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812"/>
  <workbookPr/>
  <mc:AlternateContent xmlns:mc="http://schemas.openxmlformats.org/markup-compatibility/2006">
    <mc:Choice Requires="x15">
      <x15ac:absPath xmlns:x15ac="http://schemas.microsoft.com/office/spreadsheetml/2010/11/ac" url="/Users/pierre1/Google Drive/"/>
    </mc:Choice>
  </mc:AlternateContent>
  <bookViews>
    <workbookView xWindow="0" yWindow="460" windowWidth="38400" windowHeight="21060" tabRatio="500" activeTab="2"/>
  </bookViews>
  <sheets>
    <sheet name="ref" sheetId="8" r:id="rId1"/>
    <sheet name="fourn. pieces" sheetId="6" r:id="rId2"/>
    <sheet name="fourn. lots" sheetId="4" r:id="rId3"/>
    <sheet name="budget" sheetId="1" r:id="rId4"/>
    <sheet name="organisation" sheetId="2" r:id="rId5"/>
    <sheet name="réunions chantier" sheetId="5" r:id="rId6"/>
  </sheets>
  <definedNames>
    <definedName name="_xlnm._FilterDatabase" localSheetId="1" hidden="1">'fourn. pieces'!$L$3:$L$6</definedName>
    <definedName name="criteres">ref!$B$1:$Q$1</definedName>
    <definedName name="_xlnm.Extract" localSheetId="1">'fourn. pieces'!$M$12</definedName>
    <definedName name="ID">Tableau4[]</definedName>
    <definedName name="liste.pieces">'fourn. pieces'!$L$3:$L$125</definedName>
    <definedName name="lot">ref!$B$1:$Q$1</definedName>
    <definedName name="lots">ref!#REF!</definedName>
    <definedName name="pute">#REF!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3" i="4" l="1"/>
  <c r="K3" i="4"/>
  <c r="O68" i="4"/>
  <c r="N68" i="4"/>
  <c r="M68" i="4"/>
  <c r="L68" i="4"/>
  <c r="K68" i="4"/>
  <c r="I68" i="4"/>
  <c r="H68" i="4"/>
  <c r="G68" i="4"/>
  <c r="F68" i="4"/>
  <c r="E68" i="4"/>
  <c r="D68" i="4"/>
  <c r="C68" i="4"/>
  <c r="B68" i="4"/>
  <c r="A68" i="4"/>
  <c r="O62" i="4"/>
  <c r="N62" i="4"/>
  <c r="M62" i="4"/>
  <c r="L62" i="4"/>
  <c r="K62" i="4"/>
  <c r="I62" i="4"/>
  <c r="H62" i="4"/>
  <c r="G62" i="4"/>
  <c r="F62" i="4"/>
  <c r="E62" i="4"/>
  <c r="D62" i="4"/>
  <c r="C62" i="4"/>
  <c r="B62" i="4"/>
  <c r="A62" i="4"/>
  <c r="M98" i="6"/>
  <c r="M86" i="6"/>
  <c r="M69" i="6"/>
  <c r="M52" i="6"/>
  <c r="M32" i="6"/>
  <c r="N12" i="6"/>
  <c r="N13" i="6"/>
  <c r="N14" i="6"/>
  <c r="M12" i="6"/>
  <c r="A5" i="6"/>
  <c r="B5" i="6"/>
  <c r="D5" i="6"/>
  <c r="E5" i="6"/>
  <c r="F5" i="6"/>
  <c r="G5" i="6"/>
  <c r="H5" i="6"/>
  <c r="I5" i="6"/>
  <c r="J5" i="6"/>
  <c r="N2" i="6"/>
  <c r="N100" i="6"/>
  <c r="O2" i="6"/>
  <c r="O100" i="6"/>
  <c r="P2" i="6"/>
  <c r="P100" i="6"/>
  <c r="N101" i="6"/>
  <c r="O101" i="6"/>
  <c r="P101" i="6"/>
  <c r="N102" i="6"/>
  <c r="O102" i="6"/>
  <c r="P102" i="6"/>
  <c r="N103" i="6"/>
  <c r="O103" i="6"/>
  <c r="P103" i="6"/>
  <c r="N104" i="6"/>
  <c r="O104" i="6"/>
  <c r="P104" i="6"/>
  <c r="N105" i="6"/>
  <c r="O105" i="6"/>
  <c r="P105" i="6"/>
  <c r="N106" i="6"/>
  <c r="O106" i="6"/>
  <c r="P106" i="6"/>
  <c r="N107" i="6"/>
  <c r="O107" i="6"/>
  <c r="P107" i="6"/>
  <c r="N108" i="6"/>
  <c r="O108" i="6"/>
  <c r="P108" i="6"/>
  <c r="N109" i="6"/>
  <c r="O109" i="6"/>
  <c r="P109" i="6"/>
  <c r="N110" i="6"/>
  <c r="O110" i="6"/>
  <c r="P110" i="6"/>
  <c r="N111" i="6"/>
  <c r="O111" i="6"/>
  <c r="P111" i="6"/>
  <c r="N112" i="6"/>
  <c r="O112" i="6"/>
  <c r="P112" i="6"/>
  <c r="N113" i="6"/>
  <c r="O113" i="6"/>
  <c r="P113" i="6"/>
  <c r="N114" i="6"/>
  <c r="O114" i="6"/>
  <c r="P114" i="6"/>
  <c r="N115" i="6"/>
  <c r="O115" i="6"/>
  <c r="P115" i="6"/>
  <c r="N116" i="6"/>
  <c r="O116" i="6"/>
  <c r="P116" i="6"/>
  <c r="N117" i="6"/>
  <c r="O117" i="6"/>
  <c r="P117" i="6"/>
  <c r="N118" i="6"/>
  <c r="O118" i="6"/>
  <c r="P118" i="6"/>
  <c r="N119" i="6"/>
  <c r="O119" i="6"/>
  <c r="P119" i="6"/>
  <c r="N120" i="6"/>
  <c r="O120" i="6"/>
  <c r="P120" i="6"/>
  <c r="N88" i="6"/>
  <c r="O88" i="6"/>
  <c r="P88" i="6"/>
  <c r="N89" i="6"/>
  <c r="O89" i="6"/>
  <c r="P89" i="6"/>
  <c r="N90" i="6"/>
  <c r="O90" i="6"/>
  <c r="P90" i="6"/>
  <c r="N91" i="6"/>
  <c r="O91" i="6"/>
  <c r="P91" i="6"/>
  <c r="N92" i="6"/>
  <c r="O92" i="6"/>
  <c r="P92" i="6"/>
  <c r="N93" i="6"/>
  <c r="O93" i="6"/>
  <c r="P93" i="6"/>
  <c r="N94" i="6"/>
  <c r="O94" i="6"/>
  <c r="P94" i="6"/>
  <c r="N95" i="6"/>
  <c r="O95" i="6"/>
  <c r="P95" i="6"/>
  <c r="N87" i="6"/>
  <c r="O87" i="6"/>
  <c r="P99" i="6"/>
  <c r="O99" i="6"/>
  <c r="N99" i="6"/>
  <c r="N71" i="6"/>
  <c r="O71" i="6"/>
  <c r="P71" i="6"/>
  <c r="N72" i="6"/>
  <c r="O72" i="6"/>
  <c r="P72" i="6"/>
  <c r="N73" i="6"/>
  <c r="O73" i="6"/>
  <c r="P73" i="6"/>
  <c r="N74" i="6"/>
  <c r="O74" i="6"/>
  <c r="P74" i="6"/>
  <c r="N75" i="6"/>
  <c r="O75" i="6"/>
  <c r="P75" i="6"/>
  <c r="N76" i="6"/>
  <c r="O76" i="6"/>
  <c r="P76" i="6"/>
  <c r="N77" i="6"/>
  <c r="O77" i="6"/>
  <c r="P77" i="6"/>
  <c r="N78" i="6"/>
  <c r="O78" i="6"/>
  <c r="P78" i="6"/>
  <c r="N79" i="6"/>
  <c r="O79" i="6"/>
  <c r="P79" i="6"/>
  <c r="N80" i="6"/>
  <c r="O80" i="6"/>
  <c r="P80" i="6"/>
  <c r="N81" i="6"/>
  <c r="O81" i="6"/>
  <c r="P81" i="6"/>
  <c r="N82" i="6"/>
  <c r="O82" i="6"/>
  <c r="P82" i="6"/>
  <c r="N83" i="6"/>
  <c r="O83" i="6"/>
  <c r="P83" i="6"/>
  <c r="P70" i="6"/>
  <c r="O70" i="6"/>
  <c r="N70" i="6"/>
  <c r="N54" i="6"/>
  <c r="O54" i="6"/>
  <c r="P54" i="6"/>
  <c r="N55" i="6"/>
  <c r="O55" i="6"/>
  <c r="P55" i="6"/>
  <c r="N56" i="6"/>
  <c r="O56" i="6"/>
  <c r="P56" i="6"/>
  <c r="N57" i="6"/>
  <c r="O57" i="6"/>
  <c r="P57" i="6"/>
  <c r="N58" i="6"/>
  <c r="O58" i="6"/>
  <c r="P58" i="6"/>
  <c r="N59" i="6"/>
  <c r="O59" i="6"/>
  <c r="P59" i="6"/>
  <c r="N60" i="6"/>
  <c r="O60" i="6"/>
  <c r="P60" i="6"/>
  <c r="N61" i="6"/>
  <c r="O61" i="6"/>
  <c r="P61" i="6"/>
  <c r="N62" i="6"/>
  <c r="O62" i="6"/>
  <c r="P62" i="6"/>
  <c r="N63" i="6"/>
  <c r="O63" i="6"/>
  <c r="P63" i="6"/>
  <c r="N64" i="6"/>
  <c r="O64" i="6"/>
  <c r="P64" i="6"/>
  <c r="N65" i="6"/>
  <c r="O65" i="6"/>
  <c r="P65" i="6"/>
  <c r="N66" i="6"/>
  <c r="O66" i="6"/>
  <c r="P66" i="6"/>
  <c r="P53" i="6"/>
  <c r="O53" i="6"/>
  <c r="N53" i="6"/>
  <c r="N34" i="6"/>
  <c r="O34" i="6"/>
  <c r="P34" i="6"/>
  <c r="N35" i="6"/>
  <c r="O35" i="6"/>
  <c r="P35" i="6"/>
  <c r="N36" i="6"/>
  <c r="O36" i="6"/>
  <c r="P36" i="6"/>
  <c r="N37" i="6"/>
  <c r="O37" i="6"/>
  <c r="P37" i="6"/>
  <c r="N38" i="6"/>
  <c r="O38" i="6"/>
  <c r="P38" i="6"/>
  <c r="N39" i="6"/>
  <c r="O39" i="6"/>
  <c r="P39" i="6"/>
  <c r="N40" i="6"/>
  <c r="O40" i="6"/>
  <c r="P40" i="6"/>
  <c r="N41" i="6"/>
  <c r="O41" i="6"/>
  <c r="P41" i="6"/>
  <c r="N42" i="6"/>
  <c r="O42" i="6"/>
  <c r="P42" i="6"/>
  <c r="N43" i="6"/>
  <c r="O43" i="6"/>
  <c r="P43" i="6"/>
  <c r="N44" i="6"/>
  <c r="O44" i="6"/>
  <c r="P44" i="6"/>
  <c r="N45" i="6"/>
  <c r="O45" i="6"/>
  <c r="P45" i="6"/>
  <c r="N46" i="6"/>
  <c r="O46" i="6"/>
  <c r="P46" i="6"/>
  <c r="N47" i="6"/>
  <c r="O47" i="6"/>
  <c r="P47" i="6"/>
  <c r="N48" i="6"/>
  <c r="O48" i="6"/>
  <c r="P48" i="6"/>
  <c r="N49" i="6"/>
  <c r="O49" i="6"/>
  <c r="P49" i="6"/>
  <c r="P33" i="6"/>
  <c r="O33" i="6"/>
  <c r="N33" i="6"/>
  <c r="O12" i="6"/>
  <c r="P12" i="6"/>
  <c r="O13" i="6"/>
  <c r="P13" i="6"/>
  <c r="O14" i="6"/>
  <c r="P14" i="6"/>
  <c r="N15" i="6"/>
  <c r="O15" i="6"/>
  <c r="P15" i="6"/>
  <c r="N16" i="6"/>
  <c r="O16" i="6"/>
  <c r="P16" i="6"/>
  <c r="N17" i="6"/>
  <c r="O17" i="6"/>
  <c r="P17" i="6"/>
  <c r="N18" i="6"/>
  <c r="O18" i="6"/>
  <c r="P18" i="6"/>
  <c r="N19" i="6"/>
  <c r="O19" i="6"/>
  <c r="P19" i="6"/>
  <c r="N20" i="6"/>
  <c r="O20" i="6"/>
  <c r="P20" i="6"/>
  <c r="N21" i="6"/>
  <c r="O21" i="6"/>
  <c r="P21" i="6"/>
  <c r="N22" i="6"/>
  <c r="O22" i="6"/>
  <c r="P22" i="6"/>
  <c r="N23" i="6"/>
  <c r="O23" i="6"/>
  <c r="P23" i="6"/>
  <c r="N24" i="6"/>
  <c r="O24" i="6"/>
  <c r="P24" i="6"/>
  <c r="N25" i="6"/>
  <c r="O25" i="6"/>
  <c r="P25" i="6"/>
  <c r="N26" i="6"/>
  <c r="O26" i="6"/>
  <c r="P26" i="6"/>
  <c r="N27" i="6"/>
  <c r="O27" i="6"/>
  <c r="P27" i="6"/>
  <c r="N28" i="6"/>
  <c r="O28" i="6"/>
  <c r="P28" i="6"/>
  <c r="N29" i="6"/>
  <c r="O29" i="6"/>
  <c r="P29" i="6"/>
  <c r="P11" i="6"/>
  <c r="O11" i="6"/>
  <c r="N11" i="6"/>
  <c r="N4" i="6"/>
  <c r="O4" i="6"/>
  <c r="P4" i="6"/>
  <c r="N6" i="6"/>
  <c r="O6" i="6"/>
  <c r="P6" i="6"/>
  <c r="P3" i="6"/>
  <c r="O3" i="6"/>
  <c r="N3" i="6"/>
  <c r="P98" i="6"/>
  <c r="O98" i="6"/>
  <c r="N98" i="6"/>
  <c r="P86" i="6"/>
  <c r="O86" i="6"/>
  <c r="N86" i="6"/>
  <c r="P69" i="6"/>
  <c r="O69" i="6"/>
  <c r="N69" i="6"/>
  <c r="P52" i="6"/>
  <c r="O52" i="6"/>
  <c r="N52" i="6"/>
  <c r="P32" i="6"/>
  <c r="O32" i="6"/>
  <c r="N32" i="6"/>
  <c r="P10" i="6"/>
  <c r="O10" i="6"/>
  <c r="N10" i="6"/>
  <c r="A2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8" i="6"/>
  <c r="A89" i="6"/>
  <c r="A90" i="6"/>
  <c r="A91" i="6"/>
  <c r="A92" i="6"/>
  <c r="A93" i="6"/>
  <c r="A94" i="6"/>
  <c r="A95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99" i="6"/>
  <c r="A70" i="6"/>
  <c r="A53" i="6"/>
  <c r="A33" i="6"/>
  <c r="J2" i="6"/>
  <c r="J52" i="6"/>
  <c r="I2" i="6"/>
  <c r="I52" i="6"/>
  <c r="H2" i="6"/>
  <c r="H52" i="6"/>
  <c r="G2" i="6"/>
  <c r="G52" i="6"/>
  <c r="F2" i="6"/>
  <c r="F52" i="6"/>
  <c r="E2" i="6"/>
  <c r="E52" i="6"/>
  <c r="D2" i="6"/>
  <c r="D52" i="6"/>
  <c r="C2" i="6"/>
  <c r="C52" i="6"/>
  <c r="B2" i="6"/>
  <c r="B52" i="6"/>
  <c r="A52" i="6"/>
  <c r="D100" i="6"/>
  <c r="E100" i="6"/>
  <c r="F100" i="6"/>
  <c r="G100" i="6"/>
  <c r="H100" i="6"/>
  <c r="I100" i="6"/>
  <c r="J100" i="6"/>
  <c r="D101" i="6"/>
  <c r="E101" i="6"/>
  <c r="F101" i="6"/>
  <c r="G101" i="6"/>
  <c r="H101" i="6"/>
  <c r="I101" i="6"/>
  <c r="J101" i="6"/>
  <c r="D102" i="6"/>
  <c r="E102" i="6"/>
  <c r="F102" i="6"/>
  <c r="G102" i="6"/>
  <c r="H102" i="6"/>
  <c r="I102" i="6"/>
  <c r="J102" i="6"/>
  <c r="D103" i="6"/>
  <c r="E103" i="6"/>
  <c r="F103" i="6"/>
  <c r="G103" i="6"/>
  <c r="H103" i="6"/>
  <c r="I103" i="6"/>
  <c r="J103" i="6"/>
  <c r="D104" i="6"/>
  <c r="E104" i="6"/>
  <c r="F104" i="6"/>
  <c r="G104" i="6"/>
  <c r="H104" i="6"/>
  <c r="I104" i="6"/>
  <c r="J104" i="6"/>
  <c r="D105" i="6"/>
  <c r="E105" i="6"/>
  <c r="F105" i="6"/>
  <c r="G105" i="6"/>
  <c r="H105" i="6"/>
  <c r="I105" i="6"/>
  <c r="J105" i="6"/>
  <c r="D106" i="6"/>
  <c r="E106" i="6"/>
  <c r="F106" i="6"/>
  <c r="G106" i="6"/>
  <c r="H106" i="6"/>
  <c r="I106" i="6"/>
  <c r="J106" i="6"/>
  <c r="D107" i="6"/>
  <c r="E107" i="6"/>
  <c r="F107" i="6"/>
  <c r="G107" i="6"/>
  <c r="H107" i="6"/>
  <c r="I107" i="6"/>
  <c r="J107" i="6"/>
  <c r="D108" i="6"/>
  <c r="E108" i="6"/>
  <c r="F108" i="6"/>
  <c r="G108" i="6"/>
  <c r="H108" i="6"/>
  <c r="I108" i="6"/>
  <c r="J108" i="6"/>
  <c r="D109" i="6"/>
  <c r="E109" i="6"/>
  <c r="F109" i="6"/>
  <c r="G109" i="6"/>
  <c r="H109" i="6"/>
  <c r="I109" i="6"/>
  <c r="J109" i="6"/>
  <c r="D110" i="6"/>
  <c r="E110" i="6"/>
  <c r="F110" i="6"/>
  <c r="G110" i="6"/>
  <c r="H110" i="6"/>
  <c r="I110" i="6"/>
  <c r="J110" i="6"/>
  <c r="D111" i="6"/>
  <c r="E111" i="6"/>
  <c r="F111" i="6"/>
  <c r="G111" i="6"/>
  <c r="H111" i="6"/>
  <c r="I111" i="6"/>
  <c r="J111" i="6"/>
  <c r="D112" i="6"/>
  <c r="E112" i="6"/>
  <c r="F112" i="6"/>
  <c r="G112" i="6"/>
  <c r="H112" i="6"/>
  <c r="I112" i="6"/>
  <c r="J112" i="6"/>
  <c r="D113" i="6"/>
  <c r="E113" i="6"/>
  <c r="F113" i="6"/>
  <c r="G113" i="6"/>
  <c r="H113" i="6"/>
  <c r="I113" i="6"/>
  <c r="J113" i="6"/>
  <c r="D114" i="6"/>
  <c r="E114" i="6"/>
  <c r="F114" i="6"/>
  <c r="G114" i="6"/>
  <c r="H114" i="6"/>
  <c r="I114" i="6"/>
  <c r="J114" i="6"/>
  <c r="D115" i="6"/>
  <c r="E115" i="6"/>
  <c r="F115" i="6"/>
  <c r="G115" i="6"/>
  <c r="H115" i="6"/>
  <c r="I115" i="6"/>
  <c r="J115" i="6"/>
  <c r="D116" i="6"/>
  <c r="E116" i="6"/>
  <c r="F116" i="6"/>
  <c r="G116" i="6"/>
  <c r="H116" i="6"/>
  <c r="I116" i="6"/>
  <c r="J116" i="6"/>
  <c r="D117" i="6"/>
  <c r="E117" i="6"/>
  <c r="F117" i="6"/>
  <c r="G117" i="6"/>
  <c r="H117" i="6"/>
  <c r="I117" i="6"/>
  <c r="J117" i="6"/>
  <c r="D118" i="6"/>
  <c r="E118" i="6"/>
  <c r="F118" i="6"/>
  <c r="G118" i="6"/>
  <c r="H118" i="6"/>
  <c r="I118" i="6"/>
  <c r="J118" i="6"/>
  <c r="D119" i="6"/>
  <c r="E119" i="6"/>
  <c r="F119" i="6"/>
  <c r="G119" i="6"/>
  <c r="H119" i="6"/>
  <c r="I119" i="6"/>
  <c r="J119" i="6"/>
  <c r="D120" i="6"/>
  <c r="E120" i="6"/>
  <c r="F120" i="6"/>
  <c r="G120" i="6"/>
  <c r="H120" i="6"/>
  <c r="I120" i="6"/>
  <c r="J120" i="6"/>
  <c r="D121" i="6"/>
  <c r="E121" i="6"/>
  <c r="F121" i="6"/>
  <c r="G121" i="6"/>
  <c r="H121" i="6"/>
  <c r="I121" i="6"/>
  <c r="J121" i="6"/>
  <c r="J98" i="6"/>
  <c r="I98" i="6"/>
  <c r="H98" i="6"/>
  <c r="G98" i="6"/>
  <c r="F98" i="6"/>
  <c r="E98" i="6"/>
  <c r="D98" i="6"/>
  <c r="C98" i="6"/>
  <c r="B98" i="6"/>
  <c r="A98" i="6"/>
  <c r="J86" i="6"/>
  <c r="I86" i="6"/>
  <c r="H86" i="6"/>
  <c r="G86" i="6"/>
  <c r="F86" i="6"/>
  <c r="E86" i="6"/>
  <c r="D86" i="6"/>
  <c r="C86" i="6"/>
  <c r="B86" i="6"/>
  <c r="A86" i="6"/>
  <c r="J69" i="6"/>
  <c r="I69" i="6"/>
  <c r="H69" i="6"/>
  <c r="G69" i="6"/>
  <c r="F69" i="6"/>
  <c r="E69" i="6"/>
  <c r="D69" i="6"/>
  <c r="C69" i="6"/>
  <c r="B69" i="6"/>
  <c r="A69" i="6"/>
  <c r="J99" i="6"/>
  <c r="I99" i="6"/>
  <c r="H99" i="6"/>
  <c r="G99" i="6"/>
  <c r="F99" i="6"/>
  <c r="E99" i="6"/>
  <c r="D99" i="6"/>
  <c r="D88" i="6"/>
  <c r="E88" i="6"/>
  <c r="F88" i="6"/>
  <c r="G88" i="6"/>
  <c r="H88" i="6"/>
  <c r="I88" i="6"/>
  <c r="J88" i="6"/>
  <c r="D89" i="6"/>
  <c r="E89" i="6"/>
  <c r="F89" i="6"/>
  <c r="G89" i="6"/>
  <c r="H89" i="6"/>
  <c r="I89" i="6"/>
  <c r="J89" i="6"/>
  <c r="D90" i="6"/>
  <c r="E90" i="6"/>
  <c r="F90" i="6"/>
  <c r="G90" i="6"/>
  <c r="H90" i="6"/>
  <c r="I90" i="6"/>
  <c r="J90" i="6"/>
  <c r="D91" i="6"/>
  <c r="E91" i="6"/>
  <c r="F91" i="6"/>
  <c r="G91" i="6"/>
  <c r="H91" i="6"/>
  <c r="I91" i="6"/>
  <c r="J91" i="6"/>
  <c r="D92" i="6"/>
  <c r="E92" i="6"/>
  <c r="F92" i="6"/>
  <c r="G92" i="6"/>
  <c r="H92" i="6"/>
  <c r="I92" i="6"/>
  <c r="J92" i="6"/>
  <c r="D93" i="6"/>
  <c r="E93" i="6"/>
  <c r="F93" i="6"/>
  <c r="G93" i="6"/>
  <c r="H93" i="6"/>
  <c r="I93" i="6"/>
  <c r="J93" i="6"/>
  <c r="D94" i="6"/>
  <c r="E94" i="6"/>
  <c r="F94" i="6"/>
  <c r="G94" i="6"/>
  <c r="H94" i="6"/>
  <c r="I94" i="6"/>
  <c r="J94" i="6"/>
  <c r="D95" i="6"/>
  <c r="E95" i="6"/>
  <c r="F95" i="6"/>
  <c r="G95" i="6"/>
  <c r="H95" i="6"/>
  <c r="I95" i="6"/>
  <c r="J95" i="6"/>
  <c r="D75" i="6"/>
  <c r="E75" i="6"/>
  <c r="F75" i="6"/>
  <c r="G75" i="6"/>
  <c r="H75" i="6"/>
  <c r="I75" i="6"/>
  <c r="J75" i="6"/>
  <c r="D76" i="6"/>
  <c r="E76" i="6"/>
  <c r="F76" i="6"/>
  <c r="G76" i="6"/>
  <c r="H76" i="6"/>
  <c r="I76" i="6"/>
  <c r="J76" i="6"/>
  <c r="D77" i="6"/>
  <c r="E77" i="6"/>
  <c r="F77" i="6"/>
  <c r="G77" i="6"/>
  <c r="H77" i="6"/>
  <c r="I77" i="6"/>
  <c r="J77" i="6"/>
  <c r="D78" i="6"/>
  <c r="E78" i="6"/>
  <c r="F78" i="6"/>
  <c r="G78" i="6"/>
  <c r="H78" i="6"/>
  <c r="I78" i="6"/>
  <c r="J78" i="6"/>
  <c r="D79" i="6"/>
  <c r="E79" i="6"/>
  <c r="F79" i="6"/>
  <c r="G79" i="6"/>
  <c r="H79" i="6"/>
  <c r="I79" i="6"/>
  <c r="J79" i="6"/>
  <c r="D80" i="6"/>
  <c r="E80" i="6"/>
  <c r="F80" i="6"/>
  <c r="G80" i="6"/>
  <c r="H80" i="6"/>
  <c r="I80" i="6"/>
  <c r="J80" i="6"/>
  <c r="D81" i="6"/>
  <c r="E81" i="6"/>
  <c r="F81" i="6"/>
  <c r="G81" i="6"/>
  <c r="H81" i="6"/>
  <c r="I81" i="6"/>
  <c r="J81" i="6"/>
  <c r="D82" i="6"/>
  <c r="E82" i="6"/>
  <c r="F82" i="6"/>
  <c r="G82" i="6"/>
  <c r="H82" i="6"/>
  <c r="I82" i="6"/>
  <c r="J82" i="6"/>
  <c r="D83" i="6"/>
  <c r="E83" i="6"/>
  <c r="F83" i="6"/>
  <c r="G83" i="6"/>
  <c r="H83" i="6"/>
  <c r="I83" i="6"/>
  <c r="J83" i="6"/>
  <c r="D71" i="6"/>
  <c r="E71" i="6"/>
  <c r="F71" i="6"/>
  <c r="G71" i="6"/>
  <c r="H71" i="6"/>
  <c r="I71" i="6"/>
  <c r="J71" i="6"/>
  <c r="D72" i="6"/>
  <c r="E72" i="6"/>
  <c r="F72" i="6"/>
  <c r="G72" i="6"/>
  <c r="H72" i="6"/>
  <c r="I72" i="6"/>
  <c r="J72" i="6"/>
  <c r="D73" i="6"/>
  <c r="E73" i="6"/>
  <c r="F73" i="6"/>
  <c r="G73" i="6"/>
  <c r="H73" i="6"/>
  <c r="I73" i="6"/>
  <c r="J73" i="6"/>
  <c r="D74" i="6"/>
  <c r="E74" i="6"/>
  <c r="F74" i="6"/>
  <c r="G74" i="6"/>
  <c r="H74" i="6"/>
  <c r="I74" i="6"/>
  <c r="J74" i="6"/>
  <c r="J70" i="6"/>
  <c r="I70" i="6"/>
  <c r="H70" i="6"/>
  <c r="G70" i="6"/>
  <c r="F70" i="6"/>
  <c r="E70" i="6"/>
  <c r="D70" i="6"/>
  <c r="D54" i="6"/>
  <c r="E54" i="6"/>
  <c r="F54" i="6"/>
  <c r="G54" i="6"/>
  <c r="H54" i="6"/>
  <c r="I54" i="6"/>
  <c r="J54" i="6"/>
  <c r="D55" i="6"/>
  <c r="E55" i="6"/>
  <c r="F55" i="6"/>
  <c r="G55" i="6"/>
  <c r="H55" i="6"/>
  <c r="I55" i="6"/>
  <c r="J55" i="6"/>
  <c r="D56" i="6"/>
  <c r="E56" i="6"/>
  <c r="F56" i="6"/>
  <c r="G56" i="6"/>
  <c r="H56" i="6"/>
  <c r="I56" i="6"/>
  <c r="J56" i="6"/>
  <c r="D57" i="6"/>
  <c r="E57" i="6"/>
  <c r="F57" i="6"/>
  <c r="G57" i="6"/>
  <c r="H57" i="6"/>
  <c r="I57" i="6"/>
  <c r="J57" i="6"/>
  <c r="D58" i="6"/>
  <c r="E58" i="6"/>
  <c r="F58" i="6"/>
  <c r="G58" i="6"/>
  <c r="H58" i="6"/>
  <c r="I58" i="6"/>
  <c r="J58" i="6"/>
  <c r="D59" i="6"/>
  <c r="E59" i="6"/>
  <c r="F59" i="6"/>
  <c r="G59" i="6"/>
  <c r="H59" i="6"/>
  <c r="I59" i="6"/>
  <c r="J59" i="6"/>
  <c r="D60" i="6"/>
  <c r="E60" i="6"/>
  <c r="F60" i="6"/>
  <c r="G60" i="6"/>
  <c r="H60" i="6"/>
  <c r="I60" i="6"/>
  <c r="J60" i="6"/>
  <c r="D61" i="6"/>
  <c r="E61" i="6"/>
  <c r="F61" i="6"/>
  <c r="G61" i="6"/>
  <c r="H61" i="6"/>
  <c r="I61" i="6"/>
  <c r="J61" i="6"/>
  <c r="D62" i="6"/>
  <c r="E62" i="6"/>
  <c r="F62" i="6"/>
  <c r="G62" i="6"/>
  <c r="H62" i="6"/>
  <c r="I62" i="6"/>
  <c r="J62" i="6"/>
  <c r="D63" i="6"/>
  <c r="E63" i="6"/>
  <c r="F63" i="6"/>
  <c r="G63" i="6"/>
  <c r="H63" i="6"/>
  <c r="I63" i="6"/>
  <c r="J63" i="6"/>
  <c r="D64" i="6"/>
  <c r="E64" i="6"/>
  <c r="F64" i="6"/>
  <c r="G64" i="6"/>
  <c r="H64" i="6"/>
  <c r="I64" i="6"/>
  <c r="J64" i="6"/>
  <c r="D65" i="6"/>
  <c r="E65" i="6"/>
  <c r="F65" i="6"/>
  <c r="G65" i="6"/>
  <c r="H65" i="6"/>
  <c r="I65" i="6"/>
  <c r="J65" i="6"/>
  <c r="D66" i="6"/>
  <c r="E66" i="6"/>
  <c r="F66" i="6"/>
  <c r="G66" i="6"/>
  <c r="H66" i="6"/>
  <c r="I66" i="6"/>
  <c r="J66" i="6"/>
  <c r="J53" i="6"/>
  <c r="I53" i="6"/>
  <c r="H53" i="6"/>
  <c r="G53" i="6"/>
  <c r="F53" i="6"/>
  <c r="E53" i="6"/>
  <c r="D53" i="6"/>
  <c r="D36" i="6"/>
  <c r="E36" i="6"/>
  <c r="F36" i="6"/>
  <c r="G36" i="6"/>
  <c r="H36" i="6"/>
  <c r="I36" i="6"/>
  <c r="J36" i="6"/>
  <c r="D37" i="6"/>
  <c r="E37" i="6"/>
  <c r="F37" i="6"/>
  <c r="G37" i="6"/>
  <c r="H37" i="6"/>
  <c r="I37" i="6"/>
  <c r="J37" i="6"/>
  <c r="D38" i="6"/>
  <c r="E38" i="6"/>
  <c r="F38" i="6"/>
  <c r="G38" i="6"/>
  <c r="H38" i="6"/>
  <c r="I38" i="6"/>
  <c r="J38" i="6"/>
  <c r="D39" i="6"/>
  <c r="E39" i="6"/>
  <c r="F39" i="6"/>
  <c r="G39" i="6"/>
  <c r="H39" i="6"/>
  <c r="I39" i="6"/>
  <c r="J39" i="6"/>
  <c r="D40" i="6"/>
  <c r="E40" i="6"/>
  <c r="F40" i="6"/>
  <c r="G40" i="6"/>
  <c r="H40" i="6"/>
  <c r="I40" i="6"/>
  <c r="J40" i="6"/>
  <c r="D41" i="6"/>
  <c r="E41" i="6"/>
  <c r="F41" i="6"/>
  <c r="G41" i="6"/>
  <c r="H41" i="6"/>
  <c r="I41" i="6"/>
  <c r="J41" i="6"/>
  <c r="D42" i="6"/>
  <c r="E42" i="6"/>
  <c r="F42" i="6"/>
  <c r="G42" i="6"/>
  <c r="H42" i="6"/>
  <c r="I42" i="6"/>
  <c r="J42" i="6"/>
  <c r="D43" i="6"/>
  <c r="E43" i="6"/>
  <c r="F43" i="6"/>
  <c r="G43" i="6"/>
  <c r="H43" i="6"/>
  <c r="I43" i="6"/>
  <c r="J43" i="6"/>
  <c r="D44" i="6"/>
  <c r="E44" i="6"/>
  <c r="F44" i="6"/>
  <c r="G44" i="6"/>
  <c r="H44" i="6"/>
  <c r="I44" i="6"/>
  <c r="J44" i="6"/>
  <c r="D45" i="6"/>
  <c r="E45" i="6"/>
  <c r="F45" i="6"/>
  <c r="G45" i="6"/>
  <c r="H45" i="6"/>
  <c r="I45" i="6"/>
  <c r="J45" i="6"/>
  <c r="D46" i="6"/>
  <c r="E46" i="6"/>
  <c r="F46" i="6"/>
  <c r="G46" i="6"/>
  <c r="H46" i="6"/>
  <c r="I46" i="6"/>
  <c r="J46" i="6"/>
  <c r="D47" i="6"/>
  <c r="E47" i="6"/>
  <c r="F47" i="6"/>
  <c r="G47" i="6"/>
  <c r="H47" i="6"/>
  <c r="I47" i="6"/>
  <c r="J47" i="6"/>
  <c r="D48" i="6"/>
  <c r="E48" i="6"/>
  <c r="F48" i="6"/>
  <c r="G48" i="6"/>
  <c r="H48" i="6"/>
  <c r="I48" i="6"/>
  <c r="J48" i="6"/>
  <c r="D49" i="6"/>
  <c r="E49" i="6"/>
  <c r="F49" i="6"/>
  <c r="G49" i="6"/>
  <c r="H49" i="6"/>
  <c r="I49" i="6"/>
  <c r="J49" i="6"/>
  <c r="J35" i="6"/>
  <c r="I35" i="6"/>
  <c r="H35" i="6"/>
  <c r="G35" i="6"/>
  <c r="F35" i="6"/>
  <c r="E35" i="6"/>
  <c r="D35" i="6"/>
  <c r="J34" i="6"/>
  <c r="I34" i="6"/>
  <c r="H34" i="6"/>
  <c r="G34" i="6"/>
  <c r="F34" i="6"/>
  <c r="E34" i="6"/>
  <c r="D34" i="6"/>
  <c r="J33" i="6"/>
  <c r="I33" i="6"/>
  <c r="H33" i="6"/>
  <c r="G33" i="6"/>
  <c r="F33" i="6"/>
  <c r="E33" i="6"/>
  <c r="D33" i="6"/>
  <c r="A4" i="6"/>
  <c r="B4" i="6"/>
  <c r="D4" i="6"/>
  <c r="E4" i="6"/>
  <c r="F4" i="6"/>
  <c r="G4" i="6"/>
  <c r="H4" i="6"/>
  <c r="I4" i="6"/>
  <c r="J4" i="6"/>
  <c r="A6" i="6"/>
  <c r="B6" i="6"/>
  <c r="D6" i="6"/>
  <c r="E6" i="6"/>
  <c r="F6" i="6"/>
  <c r="G6" i="6"/>
  <c r="H6" i="6"/>
  <c r="I6" i="6"/>
  <c r="J6" i="6"/>
  <c r="D27" i="6"/>
  <c r="E27" i="6"/>
  <c r="F27" i="6"/>
  <c r="G27" i="6"/>
  <c r="H27" i="6"/>
  <c r="I27" i="6"/>
  <c r="J27" i="6"/>
  <c r="D28" i="6"/>
  <c r="E28" i="6"/>
  <c r="F28" i="6"/>
  <c r="G28" i="6"/>
  <c r="H28" i="6"/>
  <c r="I28" i="6"/>
  <c r="J28" i="6"/>
  <c r="D29" i="6"/>
  <c r="E29" i="6"/>
  <c r="F29" i="6"/>
  <c r="G29" i="6"/>
  <c r="H29" i="6"/>
  <c r="I29" i="6"/>
  <c r="J29" i="6"/>
  <c r="A26" i="6"/>
  <c r="A27" i="6"/>
  <c r="A28" i="6"/>
  <c r="A29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D11" i="6"/>
  <c r="E11" i="6"/>
  <c r="F11" i="6"/>
  <c r="G11" i="6"/>
  <c r="H11" i="6"/>
  <c r="I11" i="6"/>
  <c r="J11" i="6"/>
  <c r="D12" i="6"/>
  <c r="E12" i="6"/>
  <c r="F12" i="6"/>
  <c r="G12" i="6"/>
  <c r="H12" i="6"/>
  <c r="I12" i="6"/>
  <c r="J12" i="6"/>
  <c r="D13" i="6"/>
  <c r="E13" i="6"/>
  <c r="F13" i="6"/>
  <c r="G13" i="6"/>
  <c r="H13" i="6"/>
  <c r="I13" i="6"/>
  <c r="J13" i="6"/>
  <c r="D14" i="6"/>
  <c r="E14" i="6"/>
  <c r="F14" i="6"/>
  <c r="G14" i="6"/>
  <c r="H14" i="6"/>
  <c r="I14" i="6"/>
  <c r="J14" i="6"/>
  <c r="D15" i="6"/>
  <c r="E15" i="6"/>
  <c r="F15" i="6"/>
  <c r="G15" i="6"/>
  <c r="H15" i="6"/>
  <c r="I15" i="6"/>
  <c r="J15" i="6"/>
  <c r="D16" i="6"/>
  <c r="E16" i="6"/>
  <c r="F16" i="6"/>
  <c r="G16" i="6"/>
  <c r="H16" i="6"/>
  <c r="I16" i="6"/>
  <c r="J16" i="6"/>
  <c r="D17" i="6"/>
  <c r="E17" i="6"/>
  <c r="F17" i="6"/>
  <c r="G17" i="6"/>
  <c r="H17" i="6"/>
  <c r="I17" i="6"/>
  <c r="J17" i="6"/>
  <c r="D18" i="6"/>
  <c r="E18" i="6"/>
  <c r="F18" i="6"/>
  <c r="G18" i="6"/>
  <c r="H18" i="6"/>
  <c r="I18" i="6"/>
  <c r="J18" i="6"/>
  <c r="D19" i="6"/>
  <c r="E19" i="6"/>
  <c r="F19" i="6"/>
  <c r="G19" i="6"/>
  <c r="H19" i="6"/>
  <c r="I19" i="6"/>
  <c r="J19" i="6"/>
  <c r="D20" i="6"/>
  <c r="E20" i="6"/>
  <c r="F20" i="6"/>
  <c r="G20" i="6"/>
  <c r="H20" i="6"/>
  <c r="I20" i="6"/>
  <c r="J20" i="6"/>
  <c r="D21" i="6"/>
  <c r="E21" i="6"/>
  <c r="F21" i="6"/>
  <c r="G21" i="6"/>
  <c r="H21" i="6"/>
  <c r="I21" i="6"/>
  <c r="J21" i="6"/>
  <c r="D22" i="6"/>
  <c r="E22" i="6"/>
  <c r="F22" i="6"/>
  <c r="G22" i="6"/>
  <c r="H22" i="6"/>
  <c r="I22" i="6"/>
  <c r="J22" i="6"/>
  <c r="D23" i="6"/>
  <c r="E23" i="6"/>
  <c r="F23" i="6"/>
  <c r="G23" i="6"/>
  <c r="H23" i="6"/>
  <c r="I23" i="6"/>
  <c r="J23" i="6"/>
  <c r="B3" i="6"/>
  <c r="J3" i="6"/>
  <c r="I3" i="6"/>
  <c r="H3" i="6"/>
  <c r="G3" i="6"/>
  <c r="F3" i="6"/>
  <c r="E3" i="6"/>
  <c r="D3" i="6"/>
  <c r="A3" i="6"/>
  <c r="A25" i="6"/>
  <c r="D26" i="6"/>
  <c r="E26" i="6"/>
  <c r="F26" i="6"/>
  <c r="G26" i="6"/>
  <c r="H26" i="6"/>
  <c r="I26" i="6"/>
  <c r="J26" i="6"/>
  <c r="D25" i="6"/>
  <c r="E25" i="6"/>
  <c r="F25" i="6"/>
  <c r="G25" i="6"/>
  <c r="H25" i="6"/>
  <c r="I25" i="6"/>
  <c r="J25" i="6"/>
  <c r="D24" i="6"/>
  <c r="E24" i="6"/>
  <c r="F24" i="6"/>
  <c r="G24" i="6"/>
  <c r="H24" i="6"/>
  <c r="I24" i="6"/>
  <c r="J24" i="6"/>
  <c r="J32" i="6"/>
  <c r="I32" i="6"/>
  <c r="H32" i="6"/>
  <c r="G32" i="6"/>
  <c r="F32" i="6"/>
  <c r="E32" i="6"/>
  <c r="D32" i="6"/>
  <c r="C32" i="6"/>
  <c r="B32" i="6"/>
  <c r="A32" i="6"/>
  <c r="C10" i="6"/>
  <c r="D10" i="6"/>
  <c r="E10" i="6"/>
  <c r="F10" i="6"/>
  <c r="G10" i="6"/>
  <c r="H10" i="6"/>
  <c r="I10" i="6"/>
  <c r="J10" i="6"/>
  <c r="B10" i="6"/>
  <c r="A10" i="6"/>
  <c r="Q84" i="8"/>
  <c r="P84" i="8"/>
  <c r="O84" i="8"/>
  <c r="N84" i="8"/>
  <c r="Q71" i="8"/>
  <c r="P71" i="8"/>
  <c r="O71" i="8"/>
  <c r="N71" i="8"/>
  <c r="Q65" i="8"/>
  <c r="P65" i="8"/>
  <c r="O65" i="8"/>
  <c r="N65" i="8"/>
  <c r="Q59" i="8"/>
  <c r="P59" i="8"/>
  <c r="O59" i="8"/>
  <c r="N59" i="8"/>
  <c r="Q52" i="8"/>
  <c r="P52" i="8"/>
  <c r="O52" i="8"/>
  <c r="N52" i="8"/>
  <c r="Q32" i="8"/>
  <c r="P32" i="8"/>
  <c r="O32" i="8"/>
  <c r="N32" i="8"/>
  <c r="Q21" i="8"/>
  <c r="P21" i="8"/>
  <c r="O21" i="8"/>
  <c r="N21" i="8"/>
  <c r="Q15" i="8"/>
  <c r="P15" i="8"/>
  <c r="O15" i="8"/>
  <c r="N15" i="8"/>
  <c r="Q6" i="8"/>
  <c r="P6" i="8"/>
  <c r="O6" i="8"/>
  <c r="N6" i="8"/>
  <c r="L84" i="8"/>
  <c r="K84" i="8"/>
  <c r="J84" i="8"/>
  <c r="I84" i="8"/>
  <c r="H84" i="8"/>
  <c r="G84" i="8"/>
  <c r="F84" i="8"/>
  <c r="D84" i="8"/>
  <c r="C84" i="8"/>
  <c r="B84" i="8"/>
  <c r="H71" i="8"/>
  <c r="H65" i="8"/>
  <c r="H59" i="8"/>
  <c r="H52" i="8"/>
  <c r="H32" i="8"/>
  <c r="H21" i="8"/>
  <c r="H15" i="8"/>
  <c r="H6" i="8"/>
  <c r="L71" i="8"/>
  <c r="K71" i="8"/>
  <c r="J71" i="8"/>
  <c r="I71" i="8"/>
  <c r="G71" i="8"/>
  <c r="F71" i="8"/>
  <c r="D71" i="8"/>
  <c r="C71" i="8"/>
  <c r="B71" i="8"/>
  <c r="L65" i="8"/>
  <c r="K65" i="8"/>
  <c r="J65" i="8"/>
  <c r="I65" i="8"/>
  <c r="G65" i="8"/>
  <c r="F65" i="8"/>
  <c r="D65" i="8"/>
  <c r="C65" i="8"/>
  <c r="B65" i="8"/>
  <c r="L59" i="8"/>
  <c r="K59" i="8"/>
  <c r="J59" i="8"/>
  <c r="I59" i="8"/>
  <c r="G59" i="8"/>
  <c r="F59" i="8"/>
  <c r="D59" i="8"/>
  <c r="C59" i="8"/>
  <c r="B59" i="8"/>
  <c r="L52" i="8"/>
  <c r="K52" i="8"/>
  <c r="J52" i="8"/>
  <c r="I52" i="8"/>
  <c r="G52" i="8"/>
  <c r="F52" i="8"/>
  <c r="D52" i="8"/>
  <c r="C52" i="8"/>
  <c r="B52" i="8"/>
  <c r="L32" i="8"/>
  <c r="K32" i="8"/>
  <c r="J32" i="8"/>
  <c r="I32" i="8"/>
  <c r="G32" i="8"/>
  <c r="F32" i="8"/>
  <c r="D32" i="8"/>
  <c r="C32" i="8"/>
  <c r="B32" i="8"/>
  <c r="L21" i="8"/>
  <c r="K21" i="8"/>
  <c r="J21" i="8"/>
  <c r="I21" i="8"/>
  <c r="G21" i="8"/>
  <c r="F21" i="8"/>
  <c r="D21" i="8"/>
  <c r="C21" i="8"/>
  <c r="B21" i="8"/>
  <c r="L15" i="8"/>
  <c r="K15" i="8"/>
  <c r="J15" i="8"/>
  <c r="I15" i="8"/>
  <c r="G15" i="8"/>
  <c r="F15" i="8"/>
  <c r="D15" i="8"/>
  <c r="C15" i="8"/>
  <c r="B15" i="8"/>
  <c r="J6" i="8"/>
  <c r="K6" i="8"/>
  <c r="L6" i="8"/>
  <c r="I6" i="8"/>
  <c r="G6" i="8"/>
  <c r="F6" i="8"/>
  <c r="D6" i="8"/>
  <c r="C6" i="8"/>
  <c r="B6" i="8"/>
  <c r="G48" i="4"/>
  <c r="G33" i="4"/>
  <c r="A14" i="1"/>
  <c r="B14" i="1"/>
  <c r="C14" i="1"/>
  <c r="D14" i="1"/>
  <c r="E14" i="1"/>
  <c r="F14" i="1"/>
  <c r="G14" i="1"/>
  <c r="H14" i="1"/>
  <c r="I14" i="1"/>
  <c r="J14" i="1"/>
  <c r="K14" i="1"/>
  <c r="O87" i="4"/>
  <c r="N87" i="4"/>
  <c r="M87" i="4"/>
  <c r="L87" i="4"/>
  <c r="K87" i="4"/>
  <c r="I87" i="4"/>
  <c r="H87" i="4"/>
  <c r="G87" i="4"/>
  <c r="F87" i="4"/>
  <c r="E87" i="4"/>
  <c r="D87" i="4"/>
  <c r="C87" i="4"/>
  <c r="B87" i="4"/>
  <c r="A87" i="4"/>
  <c r="O74" i="4"/>
  <c r="N74" i="4"/>
  <c r="M74" i="4"/>
  <c r="L74" i="4"/>
  <c r="K74" i="4"/>
  <c r="I74" i="4"/>
  <c r="H74" i="4"/>
  <c r="G74" i="4"/>
  <c r="F74" i="4"/>
  <c r="E74" i="4"/>
  <c r="D74" i="4"/>
  <c r="C74" i="4"/>
  <c r="B74" i="4"/>
  <c r="A74" i="4"/>
  <c r="I55" i="4"/>
  <c r="I48" i="4"/>
  <c r="I33" i="4"/>
  <c r="I22" i="4"/>
  <c r="I16" i="4"/>
  <c r="I9" i="4"/>
  <c r="O55" i="4"/>
  <c r="N55" i="4"/>
  <c r="M55" i="4"/>
  <c r="L55" i="4"/>
  <c r="K55" i="4"/>
  <c r="H55" i="4"/>
  <c r="G55" i="4"/>
  <c r="F55" i="4"/>
  <c r="E55" i="4"/>
  <c r="D55" i="4"/>
  <c r="C55" i="4"/>
  <c r="B55" i="4"/>
  <c r="A55" i="4"/>
  <c r="L22" i="4"/>
  <c r="L48" i="4"/>
  <c r="L33" i="4"/>
  <c r="L16" i="4"/>
  <c r="K9" i="4"/>
  <c r="H9" i="4"/>
  <c r="G9" i="4"/>
  <c r="F9" i="4"/>
  <c r="E9" i="4"/>
  <c r="D9" i="4"/>
  <c r="C9" i="4"/>
  <c r="B9" i="4"/>
  <c r="A9" i="4"/>
  <c r="N9" i="4"/>
  <c r="M9" i="4"/>
  <c r="L9" i="4"/>
  <c r="N48" i="4"/>
  <c r="N33" i="4"/>
  <c r="N22" i="4"/>
  <c r="N16" i="4"/>
  <c r="O48" i="4"/>
  <c r="M48" i="4"/>
  <c r="O33" i="4"/>
  <c r="M33" i="4"/>
  <c r="O22" i="4"/>
  <c r="M22" i="4"/>
  <c r="O16" i="4"/>
  <c r="M16" i="4"/>
  <c r="O9" i="4"/>
  <c r="K48" i="4"/>
  <c r="K33" i="4"/>
  <c r="K22" i="4"/>
  <c r="K16" i="4"/>
  <c r="M13" i="1"/>
  <c r="N14" i="1"/>
  <c r="M14" i="1"/>
  <c r="I20" i="1"/>
  <c r="K19" i="1"/>
  <c r="K18" i="1"/>
  <c r="J15" i="1"/>
  <c r="J16" i="1"/>
  <c r="J17" i="1"/>
  <c r="J18" i="1"/>
  <c r="J19" i="1"/>
  <c r="J20" i="1"/>
  <c r="K20" i="1"/>
  <c r="K7" i="1"/>
  <c r="J4" i="1"/>
  <c r="J5" i="1"/>
  <c r="J6" i="1"/>
  <c r="J7" i="1"/>
  <c r="J8" i="1"/>
  <c r="J9" i="1"/>
  <c r="K9" i="1"/>
  <c r="J26" i="1"/>
  <c r="J27" i="1"/>
  <c r="J28" i="1"/>
  <c r="J29" i="1"/>
  <c r="J30" i="1"/>
  <c r="J31" i="1"/>
  <c r="I30" i="1"/>
  <c r="J25" i="1"/>
  <c r="I25" i="1"/>
  <c r="H25" i="1"/>
  <c r="G25" i="1"/>
  <c r="F25" i="1"/>
  <c r="E25" i="1"/>
  <c r="D25" i="1"/>
  <c r="C25" i="1"/>
  <c r="B25" i="1"/>
  <c r="A25" i="1"/>
  <c r="I19" i="1"/>
  <c r="I8" i="1"/>
  <c r="H48" i="4"/>
  <c r="F48" i="4"/>
  <c r="E48" i="4"/>
  <c r="D48" i="4"/>
  <c r="C48" i="4"/>
  <c r="B48" i="4"/>
  <c r="A48" i="4"/>
  <c r="G16" i="4"/>
  <c r="G22" i="4"/>
  <c r="F33" i="4"/>
  <c r="E33" i="4"/>
  <c r="D33" i="4"/>
  <c r="C33" i="4"/>
  <c r="B33" i="4"/>
  <c r="A33" i="4"/>
  <c r="H22" i="4"/>
  <c r="F22" i="4"/>
  <c r="E22" i="4"/>
  <c r="D22" i="4"/>
  <c r="C22" i="4"/>
  <c r="B22" i="4"/>
  <c r="A22" i="4"/>
  <c r="H16" i="4"/>
  <c r="F16" i="4"/>
  <c r="E16" i="4"/>
  <c r="D16" i="4"/>
  <c r="C16" i="4"/>
  <c r="B16" i="4"/>
  <c r="A16" i="4"/>
  <c r="P87" i="6"/>
  <c r="A87" i="6"/>
  <c r="J87" i="6"/>
  <c r="I87" i="6"/>
  <c r="H87" i="6"/>
  <c r="G87" i="6"/>
  <c r="F87" i="6"/>
  <c r="E87" i="6"/>
  <c r="D87" i="6"/>
  <c r="K4" i="4"/>
  <c r="K5" i="4"/>
</calcChain>
</file>

<file path=xl/sharedStrings.xml><?xml version="1.0" encoding="utf-8"?>
<sst xmlns="http://schemas.openxmlformats.org/spreadsheetml/2006/main" count="426" uniqueCount="200">
  <si>
    <t>interrupteurs</t>
  </si>
  <si>
    <t>prises</t>
  </si>
  <si>
    <t>plinthes</t>
  </si>
  <si>
    <t>remarques</t>
  </si>
  <si>
    <t>Électricité</t>
  </si>
  <si>
    <t>fabricant</t>
  </si>
  <si>
    <t>modele</t>
  </si>
  <si>
    <t>ref</t>
  </si>
  <si>
    <t>robinet</t>
  </si>
  <si>
    <t>douche</t>
  </si>
  <si>
    <t>finition</t>
  </si>
  <si>
    <t>carrelage SDB sol</t>
  </si>
  <si>
    <t>carrelage SDB murs</t>
  </si>
  <si>
    <t>carrelage WC sol</t>
  </si>
  <si>
    <t>carrelage WC murs</t>
  </si>
  <si>
    <t>carrelage cuisine sol</t>
  </si>
  <si>
    <t>carrelage cuisine murs</t>
  </si>
  <si>
    <t>parquet</t>
  </si>
  <si>
    <t>bati</t>
  </si>
  <si>
    <t>ouvrant</t>
  </si>
  <si>
    <t>caissons</t>
  </si>
  <si>
    <t>portes</t>
  </si>
  <si>
    <t>plan de travail</t>
  </si>
  <si>
    <t>panneaux de finition</t>
  </si>
  <si>
    <t>hauteur des prises ft. hauteur des plinthes</t>
  </si>
  <si>
    <t>épaisseur plinthes ft. Épaisseur bati portes</t>
  </si>
  <si>
    <t>source</t>
  </si>
  <si>
    <t>recepteur douche</t>
  </si>
  <si>
    <t>vasque lavabo</t>
  </si>
  <si>
    <t>barre rideau</t>
  </si>
  <si>
    <t>comp robinet &amp; vasque : dimensions, trop plein</t>
  </si>
  <si>
    <t>miroir</t>
  </si>
  <si>
    <t>porte serviette</t>
  </si>
  <si>
    <t>nb.</t>
  </si>
  <si>
    <t>produit</t>
  </si>
  <si>
    <t>vasque wc</t>
  </si>
  <si>
    <t>porte pq</t>
  </si>
  <si>
    <t>commande chasse</t>
  </si>
  <si>
    <t>joint SDB sol</t>
  </si>
  <si>
    <t>joint SDB murs</t>
  </si>
  <si>
    <t>prix</t>
  </si>
  <si>
    <t>joint WC sol</t>
  </si>
  <si>
    <t>joint WC murs</t>
  </si>
  <si>
    <t>joint cuisine sol</t>
  </si>
  <si>
    <t>joint cuisine murs</t>
  </si>
  <si>
    <t>Démolition</t>
  </si>
  <si>
    <t>prix lot TTC</t>
  </si>
  <si>
    <t>prix lot HT</t>
  </si>
  <si>
    <t>hors contrat</t>
  </si>
  <si>
    <t>fourn.</t>
  </si>
  <si>
    <t>m.o.</t>
  </si>
  <si>
    <t>TVA 10</t>
  </si>
  <si>
    <t>prix u. fourniture</t>
  </si>
  <si>
    <t>prix u. M.O.</t>
  </si>
  <si>
    <t>outil</t>
  </si>
  <si>
    <t>prix total HT</t>
  </si>
  <si>
    <t>total</t>
  </si>
  <si>
    <t>fourniture</t>
  </si>
  <si>
    <t>pièce</t>
  </si>
  <si>
    <t>sol</t>
  </si>
  <si>
    <t>SDB</t>
  </si>
  <si>
    <t>carreaux sol</t>
  </si>
  <si>
    <t>carreaux murs</t>
  </si>
  <si>
    <t>peinture murs</t>
  </si>
  <si>
    <t>joints sol</t>
  </si>
  <si>
    <t>joints murs</t>
  </si>
  <si>
    <t>WC</t>
  </si>
  <si>
    <t xml:space="preserve">robinet </t>
  </si>
  <si>
    <t>chasse</t>
  </si>
  <si>
    <t>applique</t>
  </si>
  <si>
    <t>plafonnier</t>
  </si>
  <si>
    <t xml:space="preserve">recepteur </t>
  </si>
  <si>
    <t>SALON</t>
  </si>
  <si>
    <t>dimensions</t>
  </si>
  <si>
    <t>peinture plafond</t>
  </si>
  <si>
    <t>rj45</t>
  </si>
  <si>
    <t>stores</t>
  </si>
  <si>
    <t>Compter le nombre d’occurrences de plusieurs valeurs numériques à l’aide des fonctions SOMME et SI</t>
  </si>
  <si>
    <t>permet de cumuler les métrés par pièce pour avoir un métré total pour la liste de fourniture et le budget</t>
  </si>
  <si>
    <t>fenetres</t>
  </si>
  <si>
    <t>CUISINE</t>
  </si>
  <si>
    <t>prises equip.</t>
  </si>
  <si>
    <t>évier</t>
  </si>
  <si>
    <t>façades</t>
  </si>
  <si>
    <t>panneaux finition</t>
  </si>
  <si>
    <t>tringle</t>
  </si>
  <si>
    <t>cimaise</t>
  </si>
  <si>
    <t>hotte</t>
  </si>
  <si>
    <t>electroménager</t>
  </si>
  <si>
    <t>lot</t>
  </si>
  <si>
    <t>ID</t>
  </si>
  <si>
    <t>plan d'électricité ft plan de carrelage, portes &amp; placards</t>
  </si>
  <si>
    <t xml:space="preserve">référence </t>
  </si>
  <si>
    <t>legrand niloe</t>
  </si>
  <si>
    <t>mdf éléc</t>
  </si>
  <si>
    <t>hauteur ft dim carreaux</t>
  </si>
  <si>
    <t>remarques lot</t>
  </si>
  <si>
    <t>remarques produit</t>
  </si>
  <si>
    <t>plan plomberie ft plan carrelage, mobilier</t>
  </si>
  <si>
    <t>xtwo</t>
  </si>
  <si>
    <t>xtwo, eBay.de</t>
  </si>
  <si>
    <t>ideal standard strada</t>
  </si>
  <si>
    <t>wedi</t>
  </si>
  <si>
    <t>robinet SDB</t>
  </si>
  <si>
    <t>vasque lavabo SDB</t>
  </si>
  <si>
    <t>porte serviette SDB</t>
  </si>
  <si>
    <t>vasque lavabo WC</t>
  </si>
  <si>
    <t>vasque WC</t>
  </si>
  <si>
    <t>porte serviette WC</t>
  </si>
  <si>
    <t>grohe concetto, duravit c.1</t>
  </si>
  <si>
    <t>grohe euphoria, duravit c.1</t>
  </si>
  <si>
    <t>steinber série 650, duravit c.1</t>
  </si>
  <si>
    <t>grohe duravit c.1</t>
  </si>
  <si>
    <t>foncé</t>
  </si>
  <si>
    <t>villeroy &amp; bosch unit 1</t>
  </si>
  <si>
    <t>villeroy &amp; bosch section</t>
  </si>
  <si>
    <t>hauteur récepteur ft dim carreaux</t>
  </si>
  <si>
    <t>prévoir 5% de carreaux plus grands</t>
  </si>
  <si>
    <t>plan carrelage ft plan élec plomberie &amp; mobilier</t>
  </si>
  <si>
    <t>Peinture</t>
  </si>
  <si>
    <t>peinture plafonds</t>
  </si>
  <si>
    <t>Parquet</t>
  </si>
  <si>
    <t>prévoir X% en plus</t>
  </si>
  <si>
    <t>stocker dans la pièce  2 semaines avant pose</t>
  </si>
  <si>
    <t>carrésol</t>
  </si>
  <si>
    <t>type de pose</t>
  </si>
  <si>
    <t>carrelage sol avant bati portes</t>
  </si>
  <si>
    <t>type de matériaux ft usage, classification</t>
  </si>
  <si>
    <t>Menuiserie intérieure</t>
  </si>
  <si>
    <t>quincaillerie</t>
  </si>
  <si>
    <t>plan validé par le client de la quincaillerie et isolation</t>
  </si>
  <si>
    <t>ép &amp; larg bati ft ép &amp; larg plinthes</t>
  </si>
  <si>
    <t>Menuiserie extérieure</t>
  </si>
  <si>
    <t>Cuisine</t>
  </si>
  <si>
    <t>Quincaillerie</t>
  </si>
  <si>
    <t>crédence</t>
  </si>
  <si>
    <t>plaques</t>
  </si>
  <si>
    <t>électroménager</t>
  </si>
  <si>
    <t>tringles</t>
  </si>
  <si>
    <t>cimaises</t>
  </si>
  <si>
    <t>poser cimaises avant enduit</t>
  </si>
  <si>
    <t>barre rideau douche</t>
  </si>
  <si>
    <t>Carrelage</t>
  </si>
  <si>
    <t xml:space="preserve">Plomberie </t>
  </si>
  <si>
    <t>données sous forme de tableau, permet de trier par lots et sous lots 1.3</t>
  </si>
  <si>
    <t>modèle</t>
  </si>
  <si>
    <t>ref fabricant</t>
  </si>
  <si>
    <t>nb</t>
  </si>
  <si>
    <t>référence</t>
  </si>
  <si>
    <t>1.2</t>
  </si>
  <si>
    <t>robinet cuisine</t>
  </si>
  <si>
    <t>2.2</t>
  </si>
  <si>
    <t>2.1</t>
  </si>
  <si>
    <t>Electricité</t>
  </si>
  <si>
    <t xml:space="preserve">Cloisons </t>
  </si>
  <si>
    <t>peinture menuiserie</t>
  </si>
  <si>
    <t>carrelage sol</t>
  </si>
  <si>
    <t>joint sol</t>
  </si>
  <si>
    <t>carrelage murs</t>
  </si>
  <si>
    <t>joint murs</t>
  </si>
  <si>
    <t>Revêtements</t>
  </si>
  <si>
    <t>cloison plaques platre</t>
  </si>
  <si>
    <t>cloisons carreaux platre</t>
  </si>
  <si>
    <t xml:space="preserve">enduit  </t>
  </si>
  <si>
    <t>sous couche</t>
  </si>
  <si>
    <t>reaggréage</t>
  </si>
  <si>
    <t>si cellule fourniture = "client"; mise en forme conditionnelle gris, prix = 0</t>
  </si>
  <si>
    <t>mise en forme conditionnelle : si date du jour-X &lt; date limite; case verte, si date du jour &lt; date limite case orange, si date du jour &gt; date limite;case rouge</t>
  </si>
  <si>
    <t>prix 2</t>
  </si>
  <si>
    <t>prix 3</t>
  </si>
  <si>
    <t>rem 2</t>
  </si>
  <si>
    <t>rem 3</t>
  </si>
  <si>
    <t>fabricant 2</t>
  </si>
  <si>
    <t>fabricant 3</t>
  </si>
  <si>
    <t>modèle 3</t>
  </si>
  <si>
    <t>modèle 2</t>
  </si>
  <si>
    <t>ref fabricant 2</t>
  </si>
  <si>
    <t>ref fabricant 3</t>
  </si>
  <si>
    <t>finition 2</t>
  </si>
  <si>
    <t>finition 3</t>
  </si>
  <si>
    <t>dimensions 2</t>
  </si>
  <si>
    <t>dimensions 3</t>
  </si>
  <si>
    <t>nb 2</t>
  </si>
  <si>
    <t>nb 3</t>
  </si>
  <si>
    <t>fourniture 2</t>
  </si>
  <si>
    <t>fourniture 3</t>
  </si>
  <si>
    <t>CHAMBRE 1</t>
  </si>
  <si>
    <t>CHAMBRE 2</t>
  </si>
  <si>
    <t>remarques pièce</t>
  </si>
  <si>
    <t>préremplir ID pour avoir les remarques et références</t>
  </si>
  <si>
    <t xml:space="preserve">générer liste de valeurs uniques d'ID, classée par ordre croissant (lots) </t>
  </si>
  <si>
    <t>Pour nb. somme des occurrences d'ID</t>
  </si>
  <si>
    <t>En B2 et à recopier vers le bas, formule matricielle (à valider avec Ctrl+Maj+Entrée) :</t>
  </si>
  <si>
    <r>
      <t>==SIERREUR(INDEX($A$</t>
    </r>
    <r>
      <rPr>
        <sz val="10"/>
        <color rgb="FFCC66CC"/>
        <rFont val="Arial Unicode MS"/>
      </rPr>
      <t>1</t>
    </r>
    <r>
      <rPr>
        <sz val="10"/>
        <color theme="1"/>
        <rFont val="Arial Unicode MS"/>
      </rPr>
      <t>:$A$</t>
    </r>
    <r>
      <rPr>
        <sz val="10"/>
        <color rgb="FFCC66CC"/>
        <rFont val="Arial Unicode MS"/>
      </rPr>
      <t>100</t>
    </r>
    <r>
      <rPr>
        <sz val="10"/>
        <color theme="1"/>
        <rFont val="Arial Unicode MS"/>
      </rPr>
      <t>;EQUIV(</t>
    </r>
    <r>
      <rPr>
        <sz val="10"/>
        <color rgb="FFCC66CC"/>
        <rFont val="Arial Unicode MS"/>
      </rPr>
      <t>0</t>
    </r>
    <r>
      <rPr>
        <sz val="10"/>
        <color theme="1"/>
        <rFont val="Arial Unicode MS"/>
      </rPr>
      <t>;NB.SI($B$</t>
    </r>
    <r>
      <rPr>
        <sz val="10"/>
        <color rgb="FFCC66CC"/>
        <rFont val="Arial Unicode MS"/>
      </rPr>
      <t>1</t>
    </r>
    <r>
      <rPr>
        <sz val="10"/>
        <color theme="1"/>
        <rFont val="Arial Unicode MS"/>
      </rPr>
      <t>:B1;maliste);</t>
    </r>
    <r>
      <rPr>
        <sz val="10"/>
        <color rgb="FFCC66CC"/>
        <rFont val="Arial Unicode MS"/>
      </rPr>
      <t>0</t>
    </r>
    <r>
      <rPr>
        <sz val="10"/>
        <color theme="1"/>
        <rFont val="Arial Unicode MS"/>
      </rPr>
      <t>));</t>
    </r>
    <r>
      <rPr>
        <sz val="10"/>
        <color rgb="FFFF0000"/>
        <rFont val="Arial Unicode MS"/>
      </rPr>
      <t>""</t>
    </r>
    <r>
      <rPr>
        <sz val="10"/>
        <color theme="1"/>
        <rFont val="Arial Unicode MS"/>
      </rPr>
      <t>)</t>
    </r>
  </si>
  <si>
    <t>Si ta liste de noms est en A1:A100, en B1, écris : A=1</t>
  </si>
  <si>
    <t>12.1</t>
  </si>
  <si>
    <t>12.2</t>
  </si>
  <si>
    <t>22.2</t>
  </si>
  <si>
    <t>22.3</t>
  </si>
  <si>
    <t>22.4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</si>
</sst>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sz val="10"/>
      <color theme="1"/>
      <name val="Arial"/>
    </font>
    <font>
      <sz val="12"/>
      <color theme="1"/>
      <name val="Theinhardt Light"/>
    </font>
    <font>
      <sz val="9"/>
      <color theme="1"/>
      <name val="Theinhardt Light"/>
    </font>
    <font>
      <sz val="9"/>
      <color theme="1"/>
      <name val="Theinhardt Thin"/>
    </font>
    <font>
      <sz val="12"/>
      <color theme="1"/>
      <name val="Theinhardt Regular"/>
    </font>
    <font>
      <sz val="8"/>
      <name val="Calibri"/>
      <family val="2"/>
      <scheme val="minor"/>
    </font>
    <font>
      <sz val="12"/>
      <color theme="0" tint="-0.499984740745262"/>
      <name val="Theinhardt Light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Arial Unicode MS"/>
    </font>
    <font>
      <sz val="10"/>
      <color rgb="FFCC66CC"/>
      <name val="Arial Unicode MS"/>
    </font>
    <font>
      <sz val="10"/>
      <color rgb="FFFF0000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hair">
        <color auto="1"/>
      </top>
      <bottom/>
      <diagonal/>
    </border>
  </borders>
  <cellStyleXfs count="8">
    <xf numFmtId="0" fontId="0" fillId="0" borderId="0"/>
    <xf numFmtId="0" fontId="2" fillId="0" borderId="0" applyBorder="0"/>
    <xf numFmtId="0" fontId="4" fillId="0" borderId="0" applyFill="0" applyBorder="0"/>
    <xf numFmtId="0" fontId="5" fillId="0" borderId="1" applyBorder="0"/>
    <xf numFmtId="2" fontId="2" fillId="0" borderId="0" applyBorder="0"/>
    <xf numFmtId="2" fontId="7" fillId="0" borderId="0" applyBorder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100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Alignment="1"/>
    <xf numFmtId="0" fontId="2" fillId="0" borderId="0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0" xfId="1"/>
    <xf numFmtId="0" fontId="2" fillId="0" borderId="0" xfId="1" applyBorder="1"/>
    <xf numFmtId="0" fontId="2" fillId="0" borderId="1" xfId="1" applyBorder="1"/>
    <xf numFmtId="0" fontId="2" fillId="0" borderId="0" xfId="1" applyBorder="1"/>
    <xf numFmtId="0" fontId="4" fillId="0" borderId="0" xfId="2"/>
    <xf numFmtId="0" fontId="4" fillId="0" borderId="0" xfId="2" applyBorder="1"/>
    <xf numFmtId="0" fontId="2" fillId="0" borderId="1" xfId="1" applyBorder="1"/>
    <xf numFmtId="0" fontId="4" fillId="0" borderId="0" xfId="2" applyBorder="1"/>
    <xf numFmtId="0" fontId="2" fillId="0" borderId="0" xfId="1" applyBorder="1"/>
    <xf numFmtId="0" fontId="2" fillId="0" borderId="1" xfId="1" applyBorder="1"/>
    <xf numFmtId="0" fontId="4" fillId="0" borderId="0" xfId="2" applyBorder="1"/>
    <xf numFmtId="0" fontId="5" fillId="0" borderId="1" xfId="3" applyBorder="1" applyAlignment="1"/>
    <xf numFmtId="2" fontId="2" fillId="0" borderId="0" xfId="1" applyNumberFormat="1" applyBorder="1"/>
    <xf numFmtId="2" fontId="2" fillId="0" borderId="1" xfId="1" applyNumberFormat="1" applyBorder="1"/>
    <xf numFmtId="2" fontId="2" fillId="0" borderId="0" xfId="4"/>
    <xf numFmtId="2" fontId="2" fillId="0" borderId="1" xfId="4" applyBorder="1"/>
    <xf numFmtId="2" fontId="2" fillId="0" borderId="0" xfId="0" applyNumberFormat="1" applyFont="1" applyBorder="1" applyAlignment="1">
      <alignment vertical="center"/>
    </xf>
    <xf numFmtId="0" fontId="2" fillId="0" borderId="0" xfId="1" applyBorder="1"/>
    <xf numFmtId="0" fontId="4" fillId="0" borderId="0" xfId="2" applyBorder="1"/>
    <xf numFmtId="0" fontId="2" fillId="0" borderId="1" xfId="1" applyBorder="1"/>
    <xf numFmtId="0" fontId="5" fillId="0" borderId="1" xfId="3" applyBorder="1"/>
    <xf numFmtId="0" fontId="4" fillId="0" borderId="2" xfId="0" applyFont="1" applyBorder="1" applyAlignment="1"/>
    <xf numFmtId="0" fontId="2" fillId="0" borderId="0" xfId="0" applyFont="1" applyBorder="1" applyAlignment="1"/>
    <xf numFmtId="0" fontId="5" fillId="0" borderId="1" xfId="0" applyFont="1" applyBorder="1" applyAlignment="1"/>
    <xf numFmtId="0" fontId="5" fillId="0" borderId="0" xfId="3" applyBorder="1" applyAlignment="1"/>
    <xf numFmtId="2" fontId="2" fillId="0" borderId="0" xfId="4" applyBorder="1"/>
    <xf numFmtId="0" fontId="0" fillId="2" borderId="0" xfId="0" applyFill="1"/>
    <xf numFmtId="0" fontId="4" fillId="2" borderId="0" xfId="2" applyFill="1" applyBorder="1"/>
    <xf numFmtId="0" fontId="0" fillId="2" borderId="0" xfId="0" applyFill="1" applyBorder="1"/>
    <xf numFmtId="0" fontId="0" fillId="2" borderId="3" xfId="0" applyFill="1" applyBorder="1"/>
    <xf numFmtId="2" fontId="5" fillId="0" borderId="0" xfId="4" applyFont="1" applyBorder="1"/>
    <xf numFmtId="0" fontId="2" fillId="2" borderId="0" xfId="0" applyFont="1" applyFill="1" applyBorder="1" applyAlignment="1">
      <alignment vertical="center"/>
    </xf>
    <xf numFmtId="2" fontId="5" fillId="2" borderId="0" xfId="4" applyFont="1" applyFill="1" applyBorder="1"/>
    <xf numFmtId="2" fontId="2" fillId="2" borderId="0" xfId="4" applyFill="1" applyBorder="1"/>
    <xf numFmtId="0" fontId="2" fillId="0" borderId="1" xfId="0" applyFont="1" applyBorder="1"/>
    <xf numFmtId="0" fontId="0" fillId="0" borderId="1" xfId="0" applyBorder="1"/>
    <xf numFmtId="0" fontId="2" fillId="2" borderId="0" xfId="0" applyFont="1" applyFill="1"/>
    <xf numFmtId="0" fontId="2" fillId="2" borderId="0" xfId="0" applyFont="1" applyFill="1" applyAlignment="1"/>
    <xf numFmtId="0" fontId="1" fillId="2" borderId="0" xfId="0" applyFont="1" applyFill="1"/>
    <xf numFmtId="0" fontId="2" fillId="0" borderId="0" xfId="1" applyFill="1" applyBorder="1"/>
    <xf numFmtId="0" fontId="0" fillId="0" borderId="0" xfId="0" applyBorder="1"/>
    <xf numFmtId="0" fontId="2" fillId="0" borderId="0" xfId="0" applyFont="1" applyBorder="1"/>
    <xf numFmtId="0" fontId="2" fillId="0" borderId="0" xfId="1" applyBorder="1" applyAlignment="1"/>
    <xf numFmtId="0" fontId="4" fillId="0" borderId="0" xfId="2" applyBorder="1" applyAlignment="1"/>
    <xf numFmtId="0" fontId="4" fillId="0" borderId="1" xfId="2" applyBorder="1" applyAlignment="1"/>
    <xf numFmtId="0" fontId="2" fillId="2" borderId="0" xfId="1" applyFill="1" applyBorder="1"/>
    <xf numFmtId="0" fontId="3" fillId="2" borderId="0" xfId="0" applyFont="1" applyFill="1" applyBorder="1" applyAlignment="1"/>
    <xf numFmtId="0" fontId="4" fillId="2" borderId="2" xfId="0" applyFont="1" applyFill="1" applyBorder="1" applyAlignment="1"/>
    <xf numFmtId="0" fontId="2" fillId="2" borderId="0" xfId="1" applyFill="1" applyBorder="1" applyAlignment="1"/>
    <xf numFmtId="0" fontId="4" fillId="2" borderId="0" xfId="2" applyFill="1" applyBorder="1" applyAlignment="1"/>
    <xf numFmtId="0" fontId="2" fillId="2" borderId="0" xfId="0" applyFont="1" applyFill="1" applyBorder="1"/>
    <xf numFmtId="0" fontId="5" fillId="2" borderId="0" xfId="3" applyFill="1" applyBorder="1" applyAlignment="1"/>
    <xf numFmtId="0" fontId="4" fillId="0" borderId="1" xfId="0" applyFont="1" applyBorder="1" applyAlignment="1"/>
    <xf numFmtId="0" fontId="4" fillId="0" borderId="0" xfId="0" applyFont="1" applyBorder="1" applyAlignment="1"/>
    <xf numFmtId="0" fontId="2" fillId="0" borderId="0" xfId="0" applyFont="1" applyFill="1"/>
    <xf numFmtId="0" fontId="2" fillId="0" borderId="0" xfId="0" applyFont="1" applyFill="1" applyAlignment="1"/>
    <xf numFmtId="0" fontId="1" fillId="0" borderId="0" xfId="0" applyFont="1" applyFill="1"/>
    <xf numFmtId="0" fontId="0" fillId="0" borderId="0" xfId="0" applyFill="1"/>
    <xf numFmtId="0" fontId="0" fillId="0" borderId="1" xfId="0" applyFill="1" applyBorder="1"/>
    <xf numFmtId="0" fontId="2" fillId="2" borderId="0" xfId="0" applyFont="1" applyFill="1" applyBorder="1" applyAlignment="1"/>
    <xf numFmtId="0" fontId="5" fillId="0" borderId="1" xfId="3" applyBorder="1"/>
    <xf numFmtId="0" fontId="5" fillId="0" borderId="1" xfId="3" applyBorder="1"/>
    <xf numFmtId="0" fontId="5" fillId="0" borderId="1" xfId="0" applyFont="1" applyBorder="1" applyAlignment="1"/>
    <xf numFmtId="0" fontId="5" fillId="0" borderId="1" xfId="3" applyBorder="1"/>
    <xf numFmtId="0" fontId="5" fillId="0" borderId="1" xfId="0" applyFont="1" applyBorder="1" applyAlignment="1"/>
    <xf numFmtId="0" fontId="4" fillId="0" borderId="1" xfId="2" applyBorder="1"/>
    <xf numFmtId="0" fontId="1" fillId="2" borderId="0" xfId="0" applyFont="1" applyFill="1" applyBorder="1"/>
    <xf numFmtId="0" fontId="2" fillId="0" borderId="0" xfId="2" applyFont="1" applyBorder="1"/>
    <xf numFmtId="0" fontId="2" fillId="0" borderId="1" xfId="2" applyFont="1" applyBorder="1"/>
    <xf numFmtId="0" fontId="5" fillId="0" borderId="0" xfId="0" applyFont="1" applyBorder="1" applyAlignment="1"/>
    <xf numFmtId="0" fontId="2" fillId="0" borderId="0" xfId="1" applyFont="1"/>
    <xf numFmtId="0" fontId="2" fillId="0" borderId="1" xfId="1" applyFont="1" applyBorder="1"/>
    <xf numFmtId="0" fontId="2" fillId="0" borderId="0" xfId="3" applyFont="1" applyBorder="1" applyAlignment="1"/>
    <xf numFmtId="0" fontId="5" fillId="0" borderId="0" xfId="3" applyBorder="1"/>
    <xf numFmtId="0" fontId="0" fillId="0" borderId="0" xfId="0" applyFill="1" applyBorder="1"/>
    <xf numFmtId="0" fontId="5" fillId="0" borderId="1" xfId="3" applyBorder="1"/>
    <xf numFmtId="0" fontId="5" fillId="3" borderId="0" xfId="3" applyFill="1" applyBorder="1" applyAlignment="1"/>
    <xf numFmtId="0" fontId="4" fillId="3" borderId="0" xfId="2" applyFill="1" applyBorder="1"/>
    <xf numFmtId="0" fontId="2" fillId="3" borderId="0" xfId="1" applyFill="1" applyBorder="1"/>
    <xf numFmtId="0" fontId="0" fillId="3" borderId="0" xfId="0" applyFill="1" applyBorder="1"/>
    <xf numFmtId="0" fontId="4" fillId="0" borderId="1" xfId="0" applyFont="1" applyFill="1" applyBorder="1" applyAlignment="1"/>
    <xf numFmtId="0" fontId="4" fillId="0" borderId="1" xfId="2" applyFill="1" applyBorder="1"/>
    <xf numFmtId="0" fontId="4" fillId="0" borderId="1" xfId="2" applyFill="1" applyBorder="1" applyAlignment="1"/>
    <xf numFmtId="0" fontId="4" fillId="3" borderId="1" xfId="2" applyFill="1" applyBorder="1"/>
    <xf numFmtId="0" fontId="0" fillId="3" borderId="1" xfId="0" applyFill="1" applyBorder="1"/>
    <xf numFmtId="0" fontId="2" fillId="3" borderId="1" xfId="1" applyFill="1" applyBorder="1"/>
    <xf numFmtId="0" fontId="10" fillId="0" borderId="0" xfId="0" applyFont="1"/>
    <xf numFmtId="0" fontId="0" fillId="2" borderId="0" xfId="0" applyFill="1" applyAlignment="1">
      <alignment horizontal="center"/>
    </xf>
    <xf numFmtId="0" fontId="4" fillId="2" borderId="0" xfId="2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5" fillId="0" borderId="1" xfId="3" applyBorder="1"/>
    <xf numFmtId="0" fontId="5" fillId="0" borderId="1" xfId="0" applyFont="1" applyBorder="1" applyAlignment="1"/>
    <xf numFmtId="0" fontId="2" fillId="0" borderId="1" xfId="0" applyFont="1" applyFill="1" applyBorder="1"/>
    <xf numFmtId="0" fontId="2" fillId="0" borderId="1" xfId="1" applyBorder="1" applyAlignment="1"/>
  </cellXfs>
  <cellStyles count="8">
    <cellStyle name="corps" xfId="1"/>
    <cellStyle name="estimé" xfId="5"/>
    <cellStyle name="Lien hypertexte" xfId="6" builtinId="8" hidden="1"/>
    <cellStyle name="Lien hypertexte visité" xfId="7" builtinId="9" hidden="1"/>
    <cellStyle name="nombres" xfId="4"/>
    <cellStyle name="Normal" xfId="0" builtinId="0"/>
    <cellStyle name="small" xfId="2"/>
    <cellStyle name="titres" xfId="3"/>
  </cellStyles>
  <dxfs count="65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heinhardt Light"/>
        <scheme val="none"/>
      </font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heinhardt Light"/>
        <scheme val="none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4" name="Tableau4" displayName="Tableau4" ref="A1:A29" totalsRowShown="0" dataDxfId="64" tableBorderDxfId="63" headerRowCellStyle="small">
  <autoFilter ref="A1:A29"/>
  <tableColumns count="1">
    <tableColumn id="1" name="ID" dataDxfId="6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1"/>
  <sheetViews>
    <sheetView workbookViewId="0">
      <selection activeCell="A25" sqref="A25"/>
    </sheetView>
  </sheetViews>
  <sheetFormatPr baseColWidth="10" defaultRowHeight="16" x14ac:dyDescent="0.2"/>
  <cols>
    <col min="3" max="3" width="21.6640625" customWidth="1"/>
    <col min="4" max="4" width="15.33203125" customWidth="1"/>
    <col min="14" max="16" width="47.1640625" customWidth="1"/>
    <col min="17" max="17" width="11.83203125" customWidth="1"/>
  </cols>
  <sheetData>
    <row r="1" spans="1:21" ht="17" thickBot="1" x14ac:dyDescent="0.25">
      <c r="A1" s="24" t="s">
        <v>90</v>
      </c>
      <c r="B1" s="24" t="s">
        <v>89</v>
      </c>
      <c r="C1" s="24" t="s">
        <v>34</v>
      </c>
      <c r="D1" s="24" t="s">
        <v>5</v>
      </c>
      <c r="E1" s="24" t="s">
        <v>145</v>
      </c>
      <c r="F1" s="24" t="s">
        <v>146</v>
      </c>
      <c r="G1" s="24" t="s">
        <v>10</v>
      </c>
      <c r="H1" s="24" t="s">
        <v>73</v>
      </c>
      <c r="I1" s="24" t="s">
        <v>147</v>
      </c>
      <c r="J1" s="24" t="s">
        <v>40</v>
      </c>
      <c r="K1" s="24" t="s">
        <v>3</v>
      </c>
      <c r="L1" s="59" t="s">
        <v>57</v>
      </c>
      <c r="M1" s="72"/>
      <c r="N1" s="58" t="s">
        <v>96</v>
      </c>
      <c r="O1" s="58" t="s">
        <v>97</v>
      </c>
      <c r="P1" s="58" t="s">
        <v>148</v>
      </c>
      <c r="Q1" s="50" t="s">
        <v>26</v>
      </c>
      <c r="R1" s="46"/>
      <c r="S1" s="46"/>
      <c r="T1" s="46"/>
      <c r="U1" s="46"/>
    </row>
    <row r="2" spans="1:21" ht="17" x14ac:dyDescent="0.25">
      <c r="A2" s="73"/>
      <c r="B2" s="23"/>
      <c r="C2" s="24"/>
      <c r="D2" s="24"/>
      <c r="E2" s="24"/>
      <c r="F2" s="24"/>
      <c r="G2" s="24"/>
      <c r="H2" s="24"/>
      <c r="I2" s="24"/>
      <c r="J2" s="24"/>
      <c r="K2" s="24"/>
      <c r="L2" s="59"/>
      <c r="M2" s="72"/>
      <c r="N2" s="59"/>
      <c r="O2" s="59"/>
      <c r="P2" s="59"/>
      <c r="Q2" s="49"/>
      <c r="R2" s="46"/>
      <c r="S2" s="46"/>
      <c r="T2" s="46"/>
      <c r="U2" s="46"/>
    </row>
    <row r="3" spans="1:21" ht="18" thickBot="1" x14ac:dyDescent="0.3">
      <c r="A3" s="74"/>
      <c r="B3" s="25">
        <v>1</v>
      </c>
      <c r="C3" s="70" t="s">
        <v>45</v>
      </c>
      <c r="D3" s="70"/>
      <c r="E3" s="70"/>
      <c r="F3" s="70"/>
      <c r="G3" s="70"/>
      <c r="H3" s="70"/>
      <c r="I3" s="70"/>
      <c r="J3" s="70"/>
      <c r="K3" s="70"/>
      <c r="L3" s="58"/>
      <c r="M3" s="72"/>
      <c r="N3" s="59"/>
      <c r="O3" s="59"/>
      <c r="P3" s="59"/>
      <c r="Q3" s="49"/>
      <c r="R3" s="46"/>
      <c r="S3" s="46"/>
      <c r="T3" s="46"/>
      <c r="U3" s="46"/>
    </row>
    <row r="4" spans="1:21" ht="17" x14ac:dyDescent="0.25">
      <c r="A4" s="73"/>
      <c r="B4" s="23"/>
      <c r="C4" s="24"/>
      <c r="D4" s="24"/>
      <c r="E4" s="24"/>
      <c r="F4" s="24"/>
      <c r="G4" s="24"/>
      <c r="H4" s="24"/>
      <c r="I4" s="24"/>
      <c r="J4" s="24"/>
      <c r="K4" s="24"/>
      <c r="L4" s="59"/>
      <c r="M4" s="72"/>
      <c r="N4" s="59"/>
      <c r="O4" s="59"/>
      <c r="P4" s="59"/>
      <c r="Q4" s="49"/>
      <c r="R4" s="46"/>
      <c r="S4" s="46"/>
      <c r="T4" s="46"/>
      <c r="U4" s="46"/>
    </row>
    <row r="5" spans="1:21" ht="18" thickBot="1" x14ac:dyDescent="0.3">
      <c r="A5" s="74"/>
      <c r="B5" s="25">
        <v>2</v>
      </c>
      <c r="C5" s="70" t="s">
        <v>154</v>
      </c>
      <c r="D5" s="70"/>
      <c r="E5" s="70"/>
      <c r="F5" s="70"/>
      <c r="G5" s="70"/>
      <c r="H5" s="70"/>
      <c r="I5" s="70"/>
      <c r="J5" s="70"/>
      <c r="K5" s="70"/>
      <c r="L5" s="58"/>
      <c r="M5" s="72"/>
      <c r="N5" s="58"/>
      <c r="O5" s="58"/>
      <c r="P5" s="58"/>
      <c r="Q5" s="50"/>
      <c r="R5" s="46"/>
      <c r="S5" s="46"/>
      <c r="T5" s="46"/>
      <c r="U5" s="46"/>
    </row>
    <row r="6" spans="1:21" ht="17" x14ac:dyDescent="0.25">
      <c r="A6" s="73"/>
      <c r="B6" s="24" t="str">
        <f>B$1</f>
        <v>lot</v>
      </c>
      <c r="C6" s="24" t="str">
        <f>C$1</f>
        <v>produit</v>
      </c>
      <c r="D6" s="24" t="str">
        <f>D$1</f>
        <v>fabricant</v>
      </c>
      <c r="E6" s="24" t="s">
        <v>145</v>
      </c>
      <c r="F6" s="24" t="str">
        <f t="shared" ref="F6:L6" si="0">F$1</f>
        <v>ref fabricant</v>
      </c>
      <c r="G6" s="24" t="str">
        <f t="shared" si="0"/>
        <v>finition</v>
      </c>
      <c r="H6" s="24" t="str">
        <f t="shared" si="0"/>
        <v>dimensions</v>
      </c>
      <c r="I6" s="24" t="str">
        <f t="shared" si="0"/>
        <v>nb</v>
      </c>
      <c r="J6" s="24" t="str">
        <f t="shared" si="0"/>
        <v>prix</v>
      </c>
      <c r="K6" s="24" t="str">
        <f t="shared" si="0"/>
        <v>remarques</v>
      </c>
      <c r="L6" s="24" t="str">
        <f t="shared" si="0"/>
        <v>fourniture</v>
      </c>
      <c r="M6" s="72"/>
      <c r="N6" s="24" t="str">
        <f>N$1</f>
        <v>remarques lot</v>
      </c>
      <c r="O6" s="24" t="str">
        <f>O$1</f>
        <v>remarques produit</v>
      </c>
      <c r="P6" s="24" t="str">
        <f>P$1</f>
        <v>référence</v>
      </c>
      <c r="Q6" s="24" t="str">
        <f>Q$1</f>
        <v>source</v>
      </c>
      <c r="R6" s="46"/>
      <c r="S6" s="46"/>
      <c r="T6" s="46"/>
      <c r="U6" s="46"/>
    </row>
    <row r="7" spans="1:21" ht="17" x14ac:dyDescent="0.25">
      <c r="A7" s="73"/>
      <c r="B7" s="23"/>
      <c r="C7" s="23" t="s">
        <v>161</v>
      </c>
      <c r="D7" s="75"/>
      <c r="E7" s="75"/>
      <c r="F7" s="75"/>
      <c r="G7" s="75"/>
      <c r="H7" s="75"/>
      <c r="I7" s="75"/>
      <c r="J7" s="75"/>
      <c r="K7" s="75"/>
      <c r="L7" s="59"/>
      <c r="M7" s="72"/>
      <c r="N7" s="59"/>
      <c r="O7" s="59"/>
      <c r="P7" s="59"/>
      <c r="Q7" s="49"/>
      <c r="R7" s="46"/>
      <c r="S7" s="46"/>
      <c r="T7" s="46"/>
      <c r="U7" s="46"/>
    </row>
    <row r="8" spans="1:21" ht="17" x14ac:dyDescent="0.25">
      <c r="A8" s="73"/>
      <c r="B8" s="23"/>
      <c r="C8" s="23" t="s">
        <v>162</v>
      </c>
      <c r="D8" s="75"/>
      <c r="E8" s="75"/>
      <c r="F8" s="75"/>
      <c r="G8" s="75"/>
      <c r="H8" s="75"/>
      <c r="I8" s="75"/>
      <c r="J8" s="75"/>
      <c r="K8" s="75"/>
      <c r="L8" s="59"/>
      <c r="M8" s="72"/>
      <c r="N8" s="59"/>
      <c r="O8" s="59"/>
      <c r="P8" s="59"/>
      <c r="Q8" s="49"/>
      <c r="R8" s="46"/>
      <c r="S8" s="46"/>
      <c r="T8" s="46"/>
      <c r="U8" s="46"/>
    </row>
    <row r="9" spans="1:21" ht="17" x14ac:dyDescent="0.25">
      <c r="A9" s="6"/>
      <c r="B9" s="6"/>
      <c r="C9" s="23" t="s">
        <v>139</v>
      </c>
      <c r="D9" s="6"/>
      <c r="E9" s="6"/>
      <c r="F9" s="6"/>
      <c r="G9" s="6"/>
      <c r="H9" s="6"/>
      <c r="I9" s="6"/>
      <c r="J9" s="6"/>
      <c r="K9" s="6"/>
      <c r="L9" s="23"/>
      <c r="M9" s="32"/>
      <c r="N9" s="23" t="s">
        <v>140</v>
      </c>
      <c r="O9" s="23"/>
      <c r="P9" s="23"/>
      <c r="Q9" s="23"/>
    </row>
    <row r="10" spans="1:21" ht="17" x14ac:dyDescent="0.25">
      <c r="A10" s="76"/>
      <c r="B10" s="6"/>
      <c r="C10" s="23" t="s">
        <v>163</v>
      </c>
      <c r="D10" s="6"/>
      <c r="E10" s="6"/>
      <c r="F10" s="6"/>
      <c r="G10" s="6"/>
      <c r="H10" s="6"/>
      <c r="I10" s="6"/>
      <c r="J10" s="6"/>
      <c r="K10" s="6"/>
      <c r="L10" s="23"/>
      <c r="M10" s="32"/>
      <c r="N10" s="23"/>
      <c r="O10" s="23"/>
      <c r="P10" s="23"/>
      <c r="Q10" s="23"/>
    </row>
    <row r="11" spans="1:21" ht="17" x14ac:dyDescent="0.25">
      <c r="A11" s="76"/>
      <c r="B11" s="6"/>
      <c r="C11" s="23" t="s">
        <v>164</v>
      </c>
      <c r="D11" s="6"/>
      <c r="E11" s="6"/>
      <c r="F11" s="6"/>
      <c r="G11" s="6"/>
      <c r="H11" s="6"/>
      <c r="I11" s="6"/>
      <c r="J11" s="6"/>
      <c r="K11" s="6"/>
      <c r="L11" s="23"/>
      <c r="M11" s="32"/>
      <c r="N11" s="23"/>
      <c r="O11" s="23"/>
      <c r="P11" s="23"/>
      <c r="Q11" s="23"/>
    </row>
    <row r="12" spans="1:21" ht="18" thickBot="1" x14ac:dyDescent="0.3">
      <c r="A12" s="77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32"/>
      <c r="N12" s="23"/>
      <c r="O12" s="23"/>
      <c r="P12" s="23"/>
      <c r="Q12" s="23"/>
    </row>
    <row r="13" spans="1:21" ht="17" x14ac:dyDescent="0.25">
      <c r="A13" s="76"/>
      <c r="B13" s="6"/>
      <c r="C13" s="23"/>
      <c r="D13" s="6"/>
      <c r="E13" s="6"/>
      <c r="F13" s="6"/>
      <c r="G13" s="6"/>
      <c r="H13" s="6"/>
      <c r="I13" s="6"/>
      <c r="J13" s="6"/>
      <c r="K13" s="6"/>
      <c r="L13" s="23"/>
      <c r="M13" s="32"/>
      <c r="N13" s="23"/>
      <c r="O13" s="23"/>
      <c r="P13" s="23"/>
      <c r="Q13" s="23"/>
    </row>
    <row r="14" spans="1:21" ht="18" thickBot="1" x14ac:dyDescent="0.3">
      <c r="A14" s="74"/>
      <c r="B14" s="25">
        <v>3</v>
      </c>
      <c r="C14" s="69" t="s">
        <v>153</v>
      </c>
      <c r="D14" s="71"/>
      <c r="E14" s="71"/>
      <c r="F14" s="71"/>
      <c r="G14" s="71"/>
      <c r="H14" s="71"/>
      <c r="I14" s="71"/>
      <c r="J14" s="71"/>
      <c r="K14" s="71"/>
      <c r="L14" s="58"/>
      <c r="M14" s="44"/>
      <c r="N14" s="58"/>
      <c r="O14" s="58"/>
      <c r="P14" s="58"/>
      <c r="Q14" s="50"/>
      <c r="S14" s="46"/>
      <c r="T14" s="46"/>
      <c r="U14" s="46"/>
    </row>
    <row r="15" spans="1:21" ht="17" x14ac:dyDescent="0.25">
      <c r="A15" s="73"/>
      <c r="B15" s="24" t="str">
        <f>B$1</f>
        <v>lot</v>
      </c>
      <c r="C15" s="24" t="str">
        <f>C$1</f>
        <v>produit</v>
      </c>
      <c r="D15" s="24" t="str">
        <f>D$1</f>
        <v>fabricant</v>
      </c>
      <c r="E15" s="24" t="s">
        <v>145</v>
      </c>
      <c r="F15" s="24" t="str">
        <f t="shared" ref="F15:L15" si="1">F$1</f>
        <v>ref fabricant</v>
      </c>
      <c r="G15" s="24" t="str">
        <f t="shared" si="1"/>
        <v>finition</v>
      </c>
      <c r="H15" s="24" t="str">
        <f t="shared" si="1"/>
        <v>dimensions</v>
      </c>
      <c r="I15" s="24" t="str">
        <f t="shared" si="1"/>
        <v>nb</v>
      </c>
      <c r="J15" s="24" t="str">
        <f t="shared" si="1"/>
        <v>prix</v>
      </c>
      <c r="K15" s="24" t="str">
        <f t="shared" si="1"/>
        <v>remarques</v>
      </c>
      <c r="L15" s="24" t="str">
        <f t="shared" si="1"/>
        <v>fourniture</v>
      </c>
      <c r="M15" s="44"/>
      <c r="N15" s="24" t="str">
        <f>N$1</f>
        <v>remarques lot</v>
      </c>
      <c r="O15" s="24" t="str">
        <f>O$1</f>
        <v>remarques produit</v>
      </c>
      <c r="P15" s="24" t="str">
        <f>P$1</f>
        <v>référence</v>
      </c>
      <c r="Q15" s="24" t="str">
        <f>Q$1</f>
        <v>source</v>
      </c>
      <c r="S15" s="46"/>
      <c r="T15" s="46"/>
      <c r="U15" s="46"/>
    </row>
    <row r="16" spans="1:21" ht="17" x14ac:dyDescent="0.25">
      <c r="A16" s="6" t="s">
        <v>195</v>
      </c>
      <c r="B16" s="23" t="s">
        <v>149</v>
      </c>
      <c r="C16" s="4" t="s">
        <v>0</v>
      </c>
      <c r="D16" s="4"/>
      <c r="E16" s="4"/>
      <c r="F16" s="4"/>
      <c r="G16" s="4"/>
      <c r="H16" s="4"/>
      <c r="I16" s="4"/>
      <c r="J16" s="4"/>
      <c r="K16" s="4"/>
      <c r="L16" s="4"/>
      <c r="M16" s="44"/>
      <c r="N16" s="62"/>
      <c r="O16" s="48" t="s">
        <v>91</v>
      </c>
      <c r="P16" s="48" t="s">
        <v>93</v>
      </c>
      <c r="Q16" s="48"/>
    </row>
    <row r="17" spans="1:17" ht="17" x14ac:dyDescent="0.25">
      <c r="A17" s="6" t="s">
        <v>196</v>
      </c>
      <c r="B17" s="6" t="s">
        <v>149</v>
      </c>
      <c r="C17" s="4" t="s">
        <v>1</v>
      </c>
      <c r="D17" s="4"/>
      <c r="E17" s="4"/>
      <c r="F17" s="4"/>
      <c r="G17" s="4"/>
      <c r="H17" s="4"/>
      <c r="I17" s="4"/>
      <c r="J17" s="4"/>
      <c r="K17" s="4"/>
      <c r="L17" s="4"/>
      <c r="M17" s="44"/>
      <c r="N17" s="62"/>
      <c r="O17" s="48" t="s">
        <v>24</v>
      </c>
      <c r="P17" s="48" t="s">
        <v>93</v>
      </c>
      <c r="Q17" s="48"/>
    </row>
    <row r="18" spans="1:17" ht="18" thickBot="1" x14ac:dyDescent="0.3">
      <c r="A18" s="25"/>
      <c r="B18" s="25"/>
      <c r="C18" s="5" t="s">
        <v>2</v>
      </c>
      <c r="D18" s="5"/>
      <c r="E18" s="5"/>
      <c r="F18" s="5"/>
      <c r="G18" s="5"/>
      <c r="H18" s="5"/>
      <c r="I18" s="5"/>
      <c r="J18" s="5"/>
      <c r="K18" s="5"/>
      <c r="L18" s="5"/>
      <c r="M18" s="42"/>
      <c r="N18" s="60"/>
      <c r="O18" s="48" t="s">
        <v>25</v>
      </c>
      <c r="P18" s="48" t="s">
        <v>94</v>
      </c>
      <c r="Q18" s="48"/>
    </row>
    <row r="19" spans="1:17" ht="17" x14ac:dyDescent="0.25">
      <c r="A19" s="1"/>
      <c r="B19" s="6"/>
      <c r="C19" s="1"/>
      <c r="D19" s="1"/>
      <c r="E19" s="1"/>
      <c r="F19" s="1"/>
      <c r="G19" s="1"/>
      <c r="H19" s="1"/>
      <c r="I19" s="1"/>
      <c r="J19" s="1"/>
      <c r="K19" s="1"/>
      <c r="L19" s="1"/>
      <c r="M19" s="42"/>
      <c r="N19" s="60"/>
      <c r="O19" s="48"/>
      <c r="P19" s="45"/>
      <c r="Q19" s="23"/>
    </row>
    <row r="20" spans="1:17" ht="18" thickBot="1" x14ac:dyDescent="0.3">
      <c r="A20" s="17"/>
      <c r="B20" s="25">
        <v>4</v>
      </c>
      <c r="C20" s="70" t="s">
        <v>143</v>
      </c>
      <c r="D20" s="70"/>
      <c r="E20" s="70"/>
      <c r="F20" s="70"/>
      <c r="G20" s="70"/>
      <c r="H20" s="70"/>
      <c r="I20" s="70"/>
      <c r="J20" s="70"/>
      <c r="K20" s="70"/>
      <c r="L20" s="68"/>
      <c r="M20" s="42"/>
      <c r="N20" s="58"/>
      <c r="O20" s="58"/>
      <c r="P20" s="58"/>
      <c r="Q20" s="50"/>
    </row>
    <row r="21" spans="1:17" ht="17" x14ac:dyDescent="0.25">
      <c r="A21" s="78"/>
      <c r="B21" s="24" t="str">
        <f>B$1</f>
        <v>lot</v>
      </c>
      <c r="C21" s="24" t="str">
        <f>C$1</f>
        <v>produit</v>
      </c>
      <c r="D21" s="24" t="str">
        <f>D$1</f>
        <v>fabricant</v>
      </c>
      <c r="E21" s="24" t="s">
        <v>145</v>
      </c>
      <c r="F21" s="24" t="str">
        <f t="shared" ref="F21:L21" si="2">F$1</f>
        <v>ref fabricant</v>
      </c>
      <c r="G21" s="24" t="str">
        <f t="shared" si="2"/>
        <v>finition</v>
      </c>
      <c r="H21" s="24" t="str">
        <f t="shared" si="2"/>
        <v>dimensions</v>
      </c>
      <c r="I21" s="24" t="str">
        <f t="shared" si="2"/>
        <v>nb</v>
      </c>
      <c r="J21" s="24" t="str">
        <f t="shared" si="2"/>
        <v>prix</v>
      </c>
      <c r="K21" s="24" t="str">
        <f t="shared" si="2"/>
        <v>remarques</v>
      </c>
      <c r="L21" s="24" t="str">
        <f t="shared" si="2"/>
        <v>fourniture</v>
      </c>
      <c r="M21" s="42"/>
      <c r="N21" s="24" t="str">
        <f>N$1</f>
        <v>remarques lot</v>
      </c>
      <c r="O21" s="24" t="str">
        <f>O$1</f>
        <v>remarques produit</v>
      </c>
      <c r="P21" s="24" t="str">
        <f>P$1</f>
        <v>référence</v>
      </c>
      <c r="Q21" s="24" t="str">
        <f>Q$1</f>
        <v>source</v>
      </c>
    </row>
    <row r="22" spans="1:17" ht="17" x14ac:dyDescent="0.25">
      <c r="A22" s="1" t="s">
        <v>197</v>
      </c>
      <c r="B22" s="6" t="s">
        <v>151</v>
      </c>
      <c r="C22" s="23" t="s">
        <v>67</v>
      </c>
      <c r="D22" s="23" t="s">
        <v>172</v>
      </c>
      <c r="E22" s="23" t="s">
        <v>175</v>
      </c>
      <c r="F22" s="23" t="s">
        <v>176</v>
      </c>
      <c r="G22" s="23" t="s">
        <v>178</v>
      </c>
      <c r="H22" s="23" t="s">
        <v>180</v>
      </c>
      <c r="I22" s="23" t="s">
        <v>182</v>
      </c>
      <c r="J22" s="23" t="s">
        <v>168</v>
      </c>
      <c r="K22" s="23" t="s">
        <v>170</v>
      </c>
      <c r="L22" s="23" t="s">
        <v>184</v>
      </c>
      <c r="M22" s="42"/>
      <c r="N22" s="60" t="s">
        <v>98</v>
      </c>
      <c r="O22" s="28" t="s">
        <v>30</v>
      </c>
      <c r="P22" s="28" t="s">
        <v>109</v>
      </c>
      <c r="Q22" s="28" t="s">
        <v>100</v>
      </c>
    </row>
    <row r="23" spans="1:17" ht="17" x14ac:dyDescent="0.25">
      <c r="A23" s="1" t="s">
        <v>198</v>
      </c>
      <c r="B23" s="6" t="s">
        <v>151</v>
      </c>
      <c r="C23" s="23" t="s">
        <v>9</v>
      </c>
      <c r="D23" s="23" t="s">
        <v>173</v>
      </c>
      <c r="E23" s="23" t="s">
        <v>174</v>
      </c>
      <c r="F23" s="23" t="s">
        <v>177</v>
      </c>
      <c r="G23" s="23" t="s">
        <v>179</v>
      </c>
      <c r="H23" s="23" t="s">
        <v>181</v>
      </c>
      <c r="I23" s="23" t="s">
        <v>183</v>
      </c>
      <c r="J23" s="23" t="s">
        <v>169</v>
      </c>
      <c r="K23" s="23" t="s">
        <v>171</v>
      </c>
      <c r="L23" s="23" t="s">
        <v>185</v>
      </c>
      <c r="M23" s="42"/>
      <c r="N23" s="60"/>
      <c r="O23" s="23"/>
      <c r="P23" s="23" t="s">
        <v>110</v>
      </c>
      <c r="Q23" s="23"/>
    </row>
    <row r="24" spans="1:17" ht="17" x14ac:dyDescent="0.25">
      <c r="A24" s="1" t="s">
        <v>199</v>
      </c>
      <c r="B24" s="6" t="s">
        <v>152</v>
      </c>
      <c r="C24" s="23" t="s">
        <v>27</v>
      </c>
      <c r="D24" s="23"/>
      <c r="E24" s="23"/>
      <c r="F24" s="23"/>
      <c r="G24" s="23"/>
      <c r="H24" s="23"/>
      <c r="I24" s="23"/>
      <c r="J24" s="23"/>
      <c r="K24" s="23"/>
      <c r="L24" s="23"/>
      <c r="M24" s="42"/>
      <c r="N24" s="60"/>
      <c r="O24" s="23" t="s">
        <v>95</v>
      </c>
      <c r="P24" s="23" t="s">
        <v>102</v>
      </c>
      <c r="Q24" s="23"/>
    </row>
    <row r="25" spans="1:17" ht="17" x14ac:dyDescent="0.25">
      <c r="A25" s="1"/>
      <c r="B25" s="6"/>
      <c r="C25" s="23" t="s">
        <v>28</v>
      </c>
      <c r="D25" s="23"/>
      <c r="E25" s="23"/>
      <c r="F25" s="23"/>
      <c r="G25" s="23"/>
      <c r="H25" s="23"/>
      <c r="I25" s="23"/>
      <c r="J25" s="23"/>
      <c r="K25" s="23"/>
      <c r="L25" s="23"/>
      <c r="M25" s="42"/>
      <c r="N25" s="60"/>
      <c r="O25" s="23"/>
      <c r="P25" s="23" t="s">
        <v>101</v>
      </c>
      <c r="Q25" s="23"/>
    </row>
    <row r="26" spans="1:17" ht="17" x14ac:dyDescent="0.25">
      <c r="A26" s="1"/>
      <c r="B26" s="6"/>
      <c r="C26" s="23" t="s">
        <v>107</v>
      </c>
      <c r="D26" s="23"/>
      <c r="E26" s="23"/>
      <c r="F26" s="23"/>
      <c r="G26" s="23"/>
      <c r="H26" s="23"/>
      <c r="I26" s="23"/>
      <c r="J26" s="23"/>
      <c r="K26" s="23"/>
      <c r="L26" s="23"/>
      <c r="M26" s="42"/>
      <c r="N26" s="60"/>
      <c r="O26" s="1"/>
      <c r="P26" s="1"/>
    </row>
    <row r="27" spans="1:17" ht="17" x14ac:dyDescent="0.25">
      <c r="A27" s="1"/>
      <c r="B27" s="6"/>
      <c r="C27" s="23" t="s">
        <v>106</v>
      </c>
      <c r="D27" s="23"/>
      <c r="E27" s="23"/>
      <c r="F27" s="23"/>
      <c r="G27" s="23"/>
      <c r="H27" s="23"/>
      <c r="I27" s="23"/>
      <c r="J27" s="23"/>
      <c r="K27" s="23"/>
      <c r="L27" s="23"/>
      <c r="M27" s="42"/>
      <c r="N27" s="60"/>
      <c r="O27" s="28" t="s">
        <v>30</v>
      </c>
      <c r="P27" s="1"/>
    </row>
    <row r="28" spans="1:17" ht="17" x14ac:dyDescent="0.25">
      <c r="A28" s="1"/>
      <c r="B28" s="6"/>
      <c r="C28" s="23" t="s">
        <v>150</v>
      </c>
      <c r="D28" s="23"/>
      <c r="E28" s="23"/>
      <c r="F28" s="23"/>
      <c r="G28" s="23"/>
      <c r="H28" s="23"/>
      <c r="I28" s="23"/>
      <c r="J28" s="23"/>
      <c r="K28" s="23"/>
      <c r="L28" s="23"/>
      <c r="M28" s="42"/>
      <c r="N28" s="60"/>
      <c r="O28" s="1"/>
      <c r="P28" s="28" t="s">
        <v>112</v>
      </c>
    </row>
    <row r="29" spans="1:17" ht="18" thickBot="1" x14ac:dyDescent="0.3">
      <c r="A29" s="47"/>
      <c r="B29" s="25"/>
      <c r="C29" s="25" t="s">
        <v>37</v>
      </c>
      <c r="D29" s="25"/>
      <c r="E29" s="25"/>
      <c r="F29" s="25"/>
      <c r="G29" s="25"/>
      <c r="H29" s="25"/>
      <c r="I29" s="25"/>
      <c r="J29" s="25"/>
      <c r="K29" s="25"/>
      <c r="L29" s="25"/>
      <c r="M29" s="42"/>
      <c r="N29" s="41"/>
      <c r="O29" s="58"/>
      <c r="P29" s="58"/>
      <c r="Q29" s="50"/>
    </row>
    <row r="30" spans="1:17" ht="17" x14ac:dyDescent="0.25">
      <c r="B30" s="6"/>
      <c r="M30" s="32"/>
      <c r="N30" s="63"/>
    </row>
    <row r="31" spans="1:17" ht="18" thickBot="1" x14ac:dyDescent="0.3">
      <c r="A31" s="17"/>
      <c r="B31" s="25">
        <v>5</v>
      </c>
      <c r="C31" s="17" t="s">
        <v>160</v>
      </c>
      <c r="D31" s="17"/>
      <c r="E31" s="17"/>
      <c r="F31" s="17"/>
      <c r="G31" s="17"/>
      <c r="H31" s="17"/>
      <c r="I31" s="17"/>
      <c r="J31" s="17"/>
      <c r="K31" s="17"/>
      <c r="L31" s="66"/>
      <c r="M31" s="32"/>
      <c r="N31" s="58"/>
      <c r="O31" s="58"/>
      <c r="P31" s="58"/>
      <c r="Q31" s="50"/>
    </row>
    <row r="32" spans="1:17" ht="17" x14ac:dyDescent="0.25">
      <c r="A32" s="30"/>
      <c r="B32" s="24" t="str">
        <f>B$1</f>
        <v>lot</v>
      </c>
      <c r="C32" s="24" t="str">
        <f>C$1</f>
        <v>produit</v>
      </c>
      <c r="D32" s="24" t="str">
        <f>D$1</f>
        <v>fabricant</v>
      </c>
      <c r="E32" s="24" t="s">
        <v>145</v>
      </c>
      <c r="F32" s="24" t="str">
        <f t="shared" ref="F32:L32" si="3">F$1</f>
        <v>ref fabricant</v>
      </c>
      <c r="G32" s="24" t="str">
        <f t="shared" si="3"/>
        <v>finition</v>
      </c>
      <c r="H32" s="24" t="str">
        <f t="shared" si="3"/>
        <v>dimensions</v>
      </c>
      <c r="I32" s="24" t="str">
        <f t="shared" si="3"/>
        <v>nb</v>
      </c>
      <c r="J32" s="24" t="str">
        <f t="shared" si="3"/>
        <v>prix</v>
      </c>
      <c r="K32" s="24" t="str">
        <f t="shared" si="3"/>
        <v>remarques</v>
      </c>
      <c r="L32" s="24" t="str">
        <f t="shared" si="3"/>
        <v>fourniture</v>
      </c>
      <c r="M32" s="32"/>
      <c r="N32" s="24" t="str">
        <f>N$1</f>
        <v>remarques lot</v>
      </c>
      <c r="O32" s="24" t="str">
        <f>O$1</f>
        <v>remarques produit</v>
      </c>
      <c r="P32" s="24" t="str">
        <f>P$1</f>
        <v>référence</v>
      </c>
      <c r="Q32" s="24" t="str">
        <f>Q$1</f>
        <v>source</v>
      </c>
    </row>
    <row r="33" spans="1:17" ht="17" x14ac:dyDescent="0.25">
      <c r="A33" s="23"/>
      <c r="B33" s="23"/>
      <c r="C33" s="23" t="s">
        <v>165</v>
      </c>
      <c r="D33" s="23"/>
      <c r="E33" s="23"/>
      <c r="F33" s="23"/>
      <c r="G33" s="23"/>
      <c r="H33" s="23"/>
      <c r="I33" s="23"/>
      <c r="J33" s="23"/>
      <c r="K33" s="23"/>
      <c r="L33" s="23"/>
      <c r="M33" s="32"/>
      <c r="N33" s="46"/>
      <c r="O33" s="59"/>
      <c r="P33" s="59"/>
      <c r="Q33" s="49"/>
    </row>
    <row r="34" spans="1:17" ht="17" x14ac:dyDescent="0.25">
      <c r="B34" s="6"/>
      <c r="C34" s="6" t="s">
        <v>156</v>
      </c>
      <c r="D34" s="23"/>
      <c r="E34" s="23"/>
      <c r="F34" s="23"/>
      <c r="G34" s="23"/>
      <c r="H34" s="23"/>
      <c r="I34" s="23"/>
      <c r="J34" s="23"/>
      <c r="K34" s="23"/>
      <c r="L34" s="23"/>
      <c r="M34" s="32"/>
      <c r="N34" s="6" t="s">
        <v>118</v>
      </c>
      <c r="O34" s="23" t="s">
        <v>116</v>
      </c>
      <c r="P34" s="6" t="s">
        <v>114</v>
      </c>
      <c r="Q34" s="6"/>
    </row>
    <row r="35" spans="1:17" ht="17" x14ac:dyDescent="0.25">
      <c r="B35" s="6"/>
      <c r="C35" s="6" t="s">
        <v>157</v>
      </c>
      <c r="D35" s="23"/>
      <c r="E35" s="23"/>
      <c r="F35" s="23"/>
      <c r="G35" s="23"/>
      <c r="H35" s="23"/>
      <c r="I35" s="23"/>
      <c r="J35" s="23"/>
      <c r="K35" s="23"/>
      <c r="L35" s="23"/>
      <c r="M35" s="32"/>
      <c r="N35" s="6" t="s">
        <v>117</v>
      </c>
      <c r="O35" s="6" t="s">
        <v>113</v>
      </c>
      <c r="P35" s="6" t="s">
        <v>115</v>
      </c>
      <c r="Q35" s="6"/>
    </row>
    <row r="36" spans="1:17" ht="17" x14ac:dyDescent="0.25">
      <c r="B36" s="6"/>
      <c r="C36" s="6" t="s">
        <v>13</v>
      </c>
      <c r="D36" s="23"/>
      <c r="E36" s="23"/>
      <c r="F36" s="23"/>
      <c r="G36" s="23"/>
      <c r="H36" s="23"/>
      <c r="I36" s="23"/>
      <c r="J36" s="23"/>
      <c r="K36" s="23"/>
      <c r="L36" s="23"/>
      <c r="M36" s="32"/>
      <c r="N36" s="6"/>
      <c r="O36" s="6"/>
      <c r="P36" s="6" t="s">
        <v>114</v>
      </c>
      <c r="Q36" s="6"/>
    </row>
    <row r="37" spans="1:17" ht="17" x14ac:dyDescent="0.25">
      <c r="B37" s="6"/>
      <c r="C37" s="6" t="s">
        <v>41</v>
      </c>
      <c r="D37" s="23"/>
      <c r="E37" s="23"/>
      <c r="F37" s="23"/>
      <c r="G37" s="23"/>
      <c r="H37" s="23"/>
      <c r="I37" s="23"/>
      <c r="J37" s="23"/>
      <c r="K37" s="23"/>
      <c r="L37" s="23"/>
      <c r="M37" s="32"/>
      <c r="N37" s="6"/>
      <c r="O37" s="6" t="s">
        <v>113</v>
      </c>
      <c r="P37" s="6"/>
      <c r="Q37" s="6"/>
    </row>
    <row r="38" spans="1:17" ht="17" x14ac:dyDescent="0.25">
      <c r="B38" s="6"/>
      <c r="C38" s="6" t="s">
        <v>14</v>
      </c>
      <c r="D38" s="23"/>
      <c r="E38" s="23"/>
      <c r="F38" s="23"/>
      <c r="G38" s="23"/>
      <c r="H38" s="23"/>
      <c r="I38" s="23"/>
      <c r="J38" s="23"/>
      <c r="K38" s="23"/>
      <c r="L38" s="23"/>
      <c r="M38" s="32"/>
      <c r="N38" s="6"/>
      <c r="O38" s="6"/>
      <c r="P38" s="6" t="s">
        <v>114</v>
      </c>
      <c r="Q38" s="6"/>
    </row>
    <row r="39" spans="1:17" ht="17" x14ac:dyDescent="0.25">
      <c r="A39" s="46"/>
      <c r="B39" s="6"/>
      <c r="C39" s="6" t="s">
        <v>42</v>
      </c>
      <c r="D39" s="6"/>
      <c r="E39" s="23"/>
      <c r="F39" s="6"/>
      <c r="G39" s="23"/>
      <c r="H39" s="23"/>
      <c r="I39" s="23"/>
      <c r="J39" s="23"/>
      <c r="K39" s="23"/>
      <c r="L39" s="23"/>
      <c r="M39" s="34"/>
      <c r="N39" s="46"/>
      <c r="O39" s="59"/>
      <c r="P39" s="59"/>
      <c r="Q39" s="49"/>
    </row>
    <row r="40" spans="1:17" ht="17" x14ac:dyDescent="0.25">
      <c r="B40" s="6"/>
      <c r="C40" s="6" t="s">
        <v>15</v>
      </c>
      <c r="D40" s="23"/>
      <c r="E40" s="23"/>
      <c r="F40" s="23"/>
      <c r="G40" s="23"/>
      <c r="H40" s="23"/>
      <c r="I40" s="23"/>
      <c r="J40" s="23"/>
      <c r="K40" s="23"/>
      <c r="L40" s="23"/>
      <c r="M40" s="32"/>
      <c r="N40" s="63"/>
    </row>
    <row r="41" spans="1:17" ht="17" x14ac:dyDescent="0.25">
      <c r="B41" s="6"/>
      <c r="C41" s="6" t="s">
        <v>43</v>
      </c>
      <c r="D41" s="23"/>
      <c r="E41" s="23"/>
      <c r="F41" s="23"/>
      <c r="G41" s="23"/>
      <c r="H41" s="23"/>
      <c r="I41" s="23"/>
      <c r="J41" s="23"/>
      <c r="K41" s="23"/>
      <c r="L41" s="23"/>
      <c r="M41" s="32"/>
      <c r="N41" s="63"/>
    </row>
    <row r="42" spans="1:17" ht="17" x14ac:dyDescent="0.25">
      <c r="B42" s="6"/>
      <c r="C42" s="6" t="s">
        <v>16</v>
      </c>
      <c r="D42" s="23"/>
      <c r="E42" s="23"/>
      <c r="F42" s="23"/>
      <c r="G42" s="23"/>
      <c r="H42" s="23"/>
      <c r="I42" s="23"/>
      <c r="J42" s="23"/>
      <c r="K42" s="23"/>
      <c r="L42" s="23"/>
      <c r="M42" s="32"/>
      <c r="N42" s="63"/>
    </row>
    <row r="43" spans="1:17" ht="18" thickBot="1" x14ac:dyDescent="0.3">
      <c r="A43" s="46"/>
      <c r="B43" s="23"/>
      <c r="C43" s="23" t="s">
        <v>44</v>
      </c>
      <c r="D43" s="23"/>
      <c r="E43" s="23"/>
      <c r="F43" s="23"/>
      <c r="G43" s="23"/>
      <c r="H43" s="23"/>
      <c r="I43" s="23"/>
      <c r="J43" s="23"/>
      <c r="K43" s="23"/>
      <c r="L43" s="23"/>
      <c r="M43" s="32"/>
      <c r="N43" s="64"/>
      <c r="O43" s="41"/>
      <c r="P43" s="41"/>
      <c r="Q43" s="41"/>
    </row>
    <row r="44" spans="1:17" ht="17" x14ac:dyDescent="0.25">
      <c r="A44" s="6"/>
      <c r="B44" s="6"/>
      <c r="C44" s="23" t="s">
        <v>17</v>
      </c>
      <c r="D44" s="23"/>
      <c r="E44" s="23"/>
      <c r="F44" s="23"/>
      <c r="G44" s="23"/>
      <c r="H44" s="23"/>
      <c r="I44" s="23"/>
      <c r="J44" s="23"/>
      <c r="K44" s="23"/>
      <c r="L44" s="23"/>
      <c r="M44" s="42"/>
      <c r="N44" s="6" t="s">
        <v>122</v>
      </c>
      <c r="O44" s="23"/>
      <c r="P44" s="23"/>
      <c r="Q44" s="23" t="s">
        <v>124</v>
      </c>
    </row>
    <row r="45" spans="1:17" ht="17" x14ac:dyDescent="0.25">
      <c r="A45" s="6"/>
      <c r="B45" s="6"/>
      <c r="C45" s="23" t="s">
        <v>10</v>
      </c>
      <c r="D45" s="23"/>
      <c r="E45" s="23"/>
      <c r="F45" s="23"/>
      <c r="G45" s="23"/>
      <c r="H45" s="23"/>
      <c r="I45" s="23"/>
      <c r="J45" s="23"/>
      <c r="K45" s="23"/>
      <c r="L45" s="23"/>
      <c r="M45" s="42"/>
      <c r="N45" s="6" t="s">
        <v>123</v>
      </c>
      <c r="O45" s="23"/>
      <c r="P45" s="23"/>
      <c r="Q45" s="23"/>
    </row>
    <row r="46" spans="1:17" ht="17" x14ac:dyDescent="0.25">
      <c r="A46" s="6"/>
      <c r="B46" s="6"/>
      <c r="C46" s="23" t="s">
        <v>2</v>
      </c>
      <c r="D46" s="6"/>
      <c r="E46" s="23"/>
      <c r="F46" s="6"/>
      <c r="G46" s="23"/>
      <c r="H46" s="23"/>
      <c r="I46" s="23"/>
      <c r="J46" s="23"/>
      <c r="K46" s="23"/>
      <c r="L46" s="23"/>
      <c r="M46" s="42"/>
      <c r="N46" s="6" t="s">
        <v>125</v>
      </c>
      <c r="O46" s="23"/>
      <c r="P46" s="23"/>
      <c r="Q46" s="23"/>
    </row>
    <row r="47" spans="1:17" ht="17" x14ac:dyDescent="0.25">
      <c r="B47" s="6"/>
      <c r="C47" s="6" t="s">
        <v>158</v>
      </c>
      <c r="D47" s="23"/>
      <c r="E47" s="23"/>
      <c r="F47" s="23"/>
      <c r="G47" s="23"/>
      <c r="H47" s="23"/>
      <c r="I47" s="23"/>
      <c r="J47" s="23"/>
      <c r="K47" s="23"/>
      <c r="L47" s="23"/>
      <c r="M47" s="32"/>
      <c r="N47" s="6" t="s">
        <v>126</v>
      </c>
      <c r="O47" s="23" t="s">
        <v>116</v>
      </c>
      <c r="P47" s="6" t="s">
        <v>114</v>
      </c>
      <c r="Q47" s="6"/>
    </row>
    <row r="48" spans="1:17" ht="17" x14ac:dyDescent="0.25">
      <c r="A48" s="46"/>
      <c r="B48" s="6"/>
      <c r="C48" s="6" t="s">
        <v>159</v>
      </c>
      <c r="D48" s="6"/>
      <c r="E48" s="23"/>
      <c r="F48" s="6"/>
      <c r="G48" s="23"/>
      <c r="H48" s="23"/>
      <c r="I48" s="23"/>
      <c r="J48" s="23"/>
      <c r="K48" s="23"/>
      <c r="L48" s="23"/>
      <c r="M48" s="32"/>
      <c r="N48" s="6" t="s">
        <v>127</v>
      </c>
      <c r="O48" s="6"/>
      <c r="P48" s="6"/>
      <c r="Q48" s="6"/>
    </row>
    <row r="49" spans="1:17" ht="18" thickBot="1" x14ac:dyDescent="0.3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42"/>
      <c r="N49" s="25"/>
      <c r="O49" s="25"/>
      <c r="P49" s="25"/>
      <c r="Q49" s="25"/>
    </row>
    <row r="50" spans="1:17" ht="17" x14ac:dyDescent="0.25">
      <c r="A50" s="1"/>
      <c r="B50" s="6"/>
      <c r="C50" s="2"/>
      <c r="D50" s="2"/>
      <c r="E50" s="1"/>
      <c r="F50" s="1"/>
      <c r="G50" s="1"/>
      <c r="H50" s="1"/>
      <c r="I50" s="1"/>
      <c r="J50" s="1"/>
      <c r="K50" s="1"/>
      <c r="L50" s="1"/>
      <c r="M50" s="32"/>
      <c r="N50" s="6"/>
      <c r="O50" s="6"/>
      <c r="P50" s="6"/>
      <c r="Q50" s="6"/>
    </row>
    <row r="51" spans="1:17" ht="18" thickBot="1" x14ac:dyDescent="0.3">
      <c r="A51" s="17"/>
      <c r="B51" s="25">
        <v>6</v>
      </c>
      <c r="C51" s="17" t="s">
        <v>119</v>
      </c>
      <c r="D51" s="17"/>
      <c r="E51" s="17"/>
      <c r="F51" s="17"/>
      <c r="G51" s="17"/>
      <c r="H51" s="17"/>
      <c r="I51" s="17"/>
      <c r="J51" s="17"/>
      <c r="K51" s="17"/>
      <c r="L51" s="66"/>
      <c r="M51" s="32"/>
      <c r="N51" s="58"/>
      <c r="O51" s="58"/>
      <c r="P51" s="58"/>
      <c r="Q51" s="50"/>
    </row>
    <row r="52" spans="1:17" ht="17" x14ac:dyDescent="0.25">
      <c r="A52" s="30"/>
      <c r="B52" s="24" t="str">
        <f>B$1</f>
        <v>lot</v>
      </c>
      <c r="C52" s="24" t="str">
        <f>C$1</f>
        <v>produit</v>
      </c>
      <c r="D52" s="24" t="str">
        <f>D$1</f>
        <v>fabricant</v>
      </c>
      <c r="E52" s="24" t="s">
        <v>145</v>
      </c>
      <c r="F52" s="24" t="str">
        <f t="shared" ref="F52:L52" si="4">F$1</f>
        <v>ref fabricant</v>
      </c>
      <c r="G52" s="24" t="str">
        <f t="shared" si="4"/>
        <v>finition</v>
      </c>
      <c r="H52" s="24" t="str">
        <f t="shared" si="4"/>
        <v>dimensions</v>
      </c>
      <c r="I52" s="24" t="str">
        <f t="shared" si="4"/>
        <v>nb</v>
      </c>
      <c r="J52" s="24" t="str">
        <f t="shared" si="4"/>
        <v>prix</v>
      </c>
      <c r="K52" s="24" t="str">
        <f t="shared" si="4"/>
        <v>remarques</v>
      </c>
      <c r="L52" s="24" t="str">
        <f t="shared" si="4"/>
        <v>fourniture</v>
      </c>
      <c r="M52" s="32"/>
      <c r="N52" s="24" t="str">
        <f>N$1</f>
        <v>remarques lot</v>
      </c>
      <c r="O52" s="24" t="str">
        <f>O$1</f>
        <v>remarques produit</v>
      </c>
      <c r="P52" s="24" t="str">
        <f>P$1</f>
        <v>référence</v>
      </c>
      <c r="Q52" s="24" t="str">
        <f>Q$1</f>
        <v>source</v>
      </c>
    </row>
    <row r="53" spans="1:17" ht="17" x14ac:dyDescent="0.25">
      <c r="B53" s="6"/>
      <c r="C53" s="1" t="s">
        <v>63</v>
      </c>
      <c r="D53" s="1"/>
      <c r="E53" s="1"/>
      <c r="F53" s="1"/>
      <c r="G53" s="1"/>
      <c r="H53" s="1"/>
      <c r="I53" s="1"/>
      <c r="J53" s="1"/>
      <c r="K53" s="1"/>
      <c r="L53" s="1"/>
      <c r="M53" s="32"/>
      <c r="N53" s="63"/>
    </row>
    <row r="54" spans="1:17" ht="17" x14ac:dyDescent="0.25">
      <c r="B54" s="6"/>
      <c r="C54" s="1" t="s">
        <v>120</v>
      </c>
      <c r="D54" s="1"/>
      <c r="E54" s="1"/>
      <c r="F54" s="1"/>
      <c r="G54" s="1"/>
      <c r="H54" s="1"/>
      <c r="I54" s="1"/>
      <c r="J54" s="1"/>
      <c r="K54" s="1"/>
      <c r="L54" s="1"/>
      <c r="M54" s="32"/>
      <c r="N54" s="63"/>
    </row>
    <row r="55" spans="1:17" ht="17" x14ac:dyDescent="0.25">
      <c r="B55" s="6"/>
      <c r="C55" s="1" t="s">
        <v>155</v>
      </c>
      <c r="D55" s="1"/>
      <c r="E55" s="1"/>
      <c r="F55" s="1"/>
      <c r="G55" s="1"/>
      <c r="H55" s="1"/>
      <c r="I55" s="1"/>
      <c r="J55" s="1"/>
      <c r="K55" s="1"/>
      <c r="L55" s="1"/>
      <c r="M55" s="32"/>
      <c r="N55" s="63"/>
    </row>
    <row r="56" spans="1:17" ht="18" thickBot="1" x14ac:dyDescent="0.3">
      <c r="A56" s="41"/>
      <c r="B56" s="25"/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32"/>
      <c r="N56" s="64"/>
      <c r="O56" s="41"/>
      <c r="P56" s="41"/>
      <c r="Q56" s="41"/>
    </row>
    <row r="57" spans="1:17" ht="17" x14ac:dyDescent="0.25">
      <c r="B57" s="6"/>
      <c r="C57" s="1"/>
      <c r="D57" s="1"/>
      <c r="E57" s="1"/>
      <c r="F57" s="1"/>
      <c r="G57" s="1"/>
      <c r="H57" s="1"/>
      <c r="I57" s="1"/>
      <c r="J57" s="1"/>
      <c r="K57" s="1"/>
      <c r="L57" s="1"/>
      <c r="M57" s="32"/>
      <c r="N57" s="63"/>
    </row>
    <row r="58" spans="1:17" ht="18" thickBot="1" x14ac:dyDescent="0.3">
      <c r="A58" s="17"/>
      <c r="B58" s="25">
        <v>7</v>
      </c>
      <c r="C58" s="96" t="s">
        <v>132</v>
      </c>
      <c r="D58" s="96"/>
      <c r="E58" s="96"/>
      <c r="F58" s="96"/>
      <c r="G58" s="96"/>
      <c r="H58" s="96"/>
      <c r="I58" s="96"/>
      <c r="J58" s="96"/>
      <c r="K58" s="96"/>
      <c r="L58" s="67"/>
      <c r="M58" s="42"/>
      <c r="N58" s="58"/>
      <c r="O58" s="58"/>
      <c r="P58" s="58"/>
      <c r="Q58" s="50"/>
    </row>
    <row r="59" spans="1:17" ht="17" x14ac:dyDescent="0.25">
      <c r="A59" s="30"/>
      <c r="B59" s="24" t="str">
        <f>B$1</f>
        <v>lot</v>
      </c>
      <c r="C59" s="24" t="str">
        <f>C$1</f>
        <v>produit</v>
      </c>
      <c r="D59" s="24" t="str">
        <f>D$1</f>
        <v>fabricant</v>
      </c>
      <c r="E59" s="24" t="s">
        <v>145</v>
      </c>
      <c r="F59" s="24" t="str">
        <f t="shared" ref="F59:L59" si="5">F$1</f>
        <v>ref fabricant</v>
      </c>
      <c r="G59" s="24" t="str">
        <f t="shared" si="5"/>
        <v>finition</v>
      </c>
      <c r="H59" s="24" t="str">
        <f t="shared" si="5"/>
        <v>dimensions</v>
      </c>
      <c r="I59" s="24" t="str">
        <f t="shared" si="5"/>
        <v>nb</v>
      </c>
      <c r="J59" s="24" t="str">
        <f t="shared" si="5"/>
        <v>prix</v>
      </c>
      <c r="K59" s="24" t="str">
        <f t="shared" si="5"/>
        <v>remarques</v>
      </c>
      <c r="L59" s="24" t="str">
        <f t="shared" si="5"/>
        <v>fourniture</v>
      </c>
      <c r="M59" s="32"/>
      <c r="N59" s="24" t="str">
        <f>N$1</f>
        <v>remarques lot</v>
      </c>
      <c r="O59" s="24" t="str">
        <f>O$1</f>
        <v>remarques produit</v>
      </c>
      <c r="P59" s="24" t="str">
        <f>P$1</f>
        <v>référence</v>
      </c>
      <c r="Q59" s="24" t="str">
        <f>Q$1</f>
        <v>source</v>
      </c>
    </row>
    <row r="60" spans="1:17" ht="17" x14ac:dyDescent="0.25">
      <c r="A60" s="6"/>
      <c r="B60" s="6"/>
      <c r="C60" s="23" t="s">
        <v>18</v>
      </c>
      <c r="D60" s="23"/>
      <c r="E60" s="23"/>
      <c r="F60" s="23"/>
      <c r="G60" s="23"/>
      <c r="H60" s="23"/>
      <c r="I60" s="23"/>
      <c r="J60" s="23"/>
      <c r="K60" s="23"/>
      <c r="L60" s="23"/>
      <c r="M60" s="42"/>
      <c r="N60" s="6" t="s">
        <v>130</v>
      </c>
      <c r="O60" s="23" t="s">
        <v>131</v>
      </c>
      <c r="P60" s="23"/>
      <c r="Q60" s="23"/>
    </row>
    <row r="61" spans="1:17" ht="17" x14ac:dyDescent="0.25">
      <c r="A61" s="6"/>
      <c r="B61" s="6"/>
      <c r="C61" s="23" t="s">
        <v>19</v>
      </c>
      <c r="D61" s="6"/>
      <c r="E61" s="23"/>
      <c r="F61" s="6"/>
      <c r="G61" s="23"/>
      <c r="H61" s="23"/>
      <c r="I61" s="23"/>
      <c r="J61" s="23"/>
      <c r="K61" s="23"/>
      <c r="L61" s="23"/>
      <c r="M61" s="42"/>
      <c r="N61" s="6"/>
      <c r="O61" s="23"/>
      <c r="P61" s="23"/>
      <c r="Q61" s="23"/>
    </row>
    <row r="62" spans="1:17" ht="18" thickBot="1" x14ac:dyDescent="0.3">
      <c r="A62" s="25"/>
      <c r="B62" s="25"/>
      <c r="C62" s="25" t="s">
        <v>129</v>
      </c>
      <c r="D62" s="25"/>
      <c r="E62" s="25"/>
      <c r="F62" s="25"/>
      <c r="G62" s="25"/>
      <c r="H62" s="25"/>
      <c r="I62" s="25"/>
      <c r="J62" s="25"/>
      <c r="K62" s="25"/>
      <c r="L62" s="25"/>
      <c r="M62" s="42"/>
      <c r="N62" s="25"/>
      <c r="O62" s="25"/>
      <c r="P62" s="25"/>
      <c r="Q62" s="25"/>
    </row>
    <row r="63" spans="1:17" ht="17" x14ac:dyDescent="0.25">
      <c r="A63" s="23"/>
      <c r="B63" s="6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42"/>
      <c r="N63" s="23"/>
      <c r="O63" s="23"/>
      <c r="P63" s="23"/>
      <c r="Q63" s="23"/>
    </row>
    <row r="64" spans="1:17" ht="18" thickBot="1" x14ac:dyDescent="0.3">
      <c r="A64" s="17"/>
      <c r="B64" s="25">
        <v>8</v>
      </c>
      <c r="C64" s="17" t="s">
        <v>128</v>
      </c>
      <c r="D64" s="17"/>
      <c r="E64" s="17"/>
      <c r="F64" s="17"/>
      <c r="G64" s="17"/>
      <c r="H64" s="17"/>
      <c r="I64" s="17"/>
      <c r="J64" s="17"/>
      <c r="K64" s="17"/>
      <c r="L64" s="67"/>
      <c r="M64" s="42"/>
      <c r="N64" s="58"/>
      <c r="O64" s="58"/>
      <c r="P64" s="58"/>
      <c r="Q64" s="50"/>
    </row>
    <row r="65" spans="1:17" ht="17" x14ac:dyDescent="0.25">
      <c r="A65" s="30"/>
      <c r="B65" s="24" t="str">
        <f>B$1</f>
        <v>lot</v>
      </c>
      <c r="C65" s="24" t="str">
        <f>C$1</f>
        <v>produit</v>
      </c>
      <c r="D65" s="24" t="str">
        <f>D$1</f>
        <v>fabricant</v>
      </c>
      <c r="E65" s="24" t="s">
        <v>145</v>
      </c>
      <c r="F65" s="24" t="str">
        <f t="shared" ref="F65:L65" si="6">F$1</f>
        <v>ref fabricant</v>
      </c>
      <c r="G65" s="24" t="str">
        <f t="shared" si="6"/>
        <v>finition</v>
      </c>
      <c r="H65" s="24" t="str">
        <f t="shared" si="6"/>
        <v>dimensions</v>
      </c>
      <c r="I65" s="24" t="str">
        <f t="shared" si="6"/>
        <v>nb</v>
      </c>
      <c r="J65" s="24" t="str">
        <f t="shared" si="6"/>
        <v>prix</v>
      </c>
      <c r="K65" s="24" t="str">
        <f t="shared" si="6"/>
        <v>remarques</v>
      </c>
      <c r="L65" s="24" t="str">
        <f t="shared" si="6"/>
        <v>fourniture</v>
      </c>
      <c r="M65" s="32"/>
      <c r="N65" s="24" t="str">
        <f>N$1</f>
        <v>remarques lot</v>
      </c>
      <c r="O65" s="24" t="str">
        <f>O$1</f>
        <v>remarques produit</v>
      </c>
      <c r="P65" s="24" t="str">
        <f>P$1</f>
        <v>référence</v>
      </c>
      <c r="Q65" s="24" t="str">
        <f>Q$1</f>
        <v>source</v>
      </c>
    </row>
    <row r="66" spans="1:17" ht="17" x14ac:dyDescent="0.25">
      <c r="A66" s="6"/>
      <c r="B66" s="6"/>
      <c r="C66" s="23" t="s">
        <v>18</v>
      </c>
      <c r="D66" s="23"/>
      <c r="E66" s="23"/>
      <c r="F66" s="23"/>
      <c r="G66" s="23"/>
      <c r="H66" s="23"/>
      <c r="I66" s="23"/>
      <c r="J66" s="23"/>
      <c r="K66" s="23"/>
      <c r="L66" s="23"/>
      <c r="M66" s="42"/>
      <c r="N66" s="6" t="s">
        <v>130</v>
      </c>
      <c r="O66" s="23" t="s">
        <v>131</v>
      </c>
      <c r="P66" s="23"/>
      <c r="Q66" s="23"/>
    </row>
    <row r="67" spans="1:17" ht="17" x14ac:dyDescent="0.25">
      <c r="A67" s="6"/>
      <c r="B67" s="6"/>
      <c r="C67" s="23" t="s">
        <v>19</v>
      </c>
      <c r="D67" s="6"/>
      <c r="E67" s="23"/>
      <c r="F67" s="6"/>
      <c r="G67" s="23"/>
      <c r="H67" s="23"/>
      <c r="I67" s="23"/>
      <c r="J67" s="23"/>
      <c r="K67" s="23"/>
      <c r="L67" s="23"/>
      <c r="M67" s="42"/>
      <c r="N67" s="6"/>
      <c r="O67" s="23"/>
      <c r="P67" s="23"/>
      <c r="Q67" s="23"/>
    </row>
    <row r="68" spans="1:17" ht="18" thickBot="1" x14ac:dyDescent="0.3">
      <c r="A68" s="25"/>
      <c r="B68" s="25"/>
      <c r="C68" s="25" t="s">
        <v>129</v>
      </c>
      <c r="D68" s="25"/>
      <c r="E68" s="25"/>
      <c r="F68" s="25"/>
      <c r="G68" s="25"/>
      <c r="H68" s="25"/>
      <c r="I68" s="25"/>
      <c r="J68" s="25"/>
      <c r="K68" s="25"/>
      <c r="L68" s="25"/>
      <c r="M68" s="42"/>
      <c r="N68" s="25"/>
      <c r="O68" s="25"/>
      <c r="P68" s="25"/>
      <c r="Q68" s="25"/>
    </row>
    <row r="69" spans="1:17" ht="17" x14ac:dyDescent="0.25">
      <c r="A69" s="23"/>
      <c r="B69" s="6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42"/>
      <c r="N69" s="60"/>
      <c r="O69" s="45"/>
      <c r="P69" s="45"/>
      <c r="Q69" s="23"/>
    </row>
    <row r="70" spans="1:17" ht="18" thickBot="1" x14ac:dyDescent="0.3">
      <c r="A70" s="17"/>
      <c r="B70" s="25">
        <v>9</v>
      </c>
      <c r="C70" s="96" t="s">
        <v>133</v>
      </c>
      <c r="D70" s="96"/>
      <c r="E70" s="96"/>
      <c r="F70" s="96"/>
      <c r="G70" s="96"/>
      <c r="H70" s="96"/>
      <c r="I70" s="96"/>
      <c r="J70" s="96"/>
      <c r="K70" s="96"/>
      <c r="L70" s="66"/>
      <c r="M70" s="42"/>
      <c r="N70" s="58"/>
      <c r="O70" s="58"/>
      <c r="P70" s="58"/>
      <c r="Q70" s="50"/>
    </row>
    <row r="71" spans="1:17" ht="17" x14ac:dyDescent="0.25">
      <c r="A71" s="30"/>
      <c r="B71" s="24" t="str">
        <f>B$1</f>
        <v>lot</v>
      </c>
      <c r="C71" s="24" t="str">
        <f>C$1</f>
        <v>produit</v>
      </c>
      <c r="D71" s="24" t="str">
        <f>D$1</f>
        <v>fabricant</v>
      </c>
      <c r="E71" s="24" t="s">
        <v>145</v>
      </c>
      <c r="F71" s="24" t="str">
        <f t="shared" ref="F71:L71" si="7">F$1</f>
        <v>ref fabricant</v>
      </c>
      <c r="G71" s="24" t="str">
        <f t="shared" si="7"/>
        <v>finition</v>
      </c>
      <c r="H71" s="24" t="str">
        <f t="shared" si="7"/>
        <v>dimensions</v>
      </c>
      <c r="I71" s="24" t="str">
        <f t="shared" si="7"/>
        <v>nb</v>
      </c>
      <c r="J71" s="24" t="str">
        <f t="shared" si="7"/>
        <v>prix</v>
      </c>
      <c r="K71" s="24" t="str">
        <f t="shared" si="7"/>
        <v>remarques</v>
      </c>
      <c r="L71" s="24" t="str">
        <f t="shared" si="7"/>
        <v>fourniture</v>
      </c>
      <c r="M71" s="42"/>
      <c r="N71" s="24" t="str">
        <f>N$1</f>
        <v>remarques lot</v>
      </c>
      <c r="O71" s="24" t="str">
        <f>O$1</f>
        <v>remarques produit</v>
      </c>
      <c r="P71" s="24" t="str">
        <f>P$1</f>
        <v>référence</v>
      </c>
      <c r="Q71" s="24" t="str">
        <f>Q$1</f>
        <v>source</v>
      </c>
    </row>
    <row r="72" spans="1:17" ht="17" x14ac:dyDescent="0.25">
      <c r="A72" s="6"/>
      <c r="B72" s="6"/>
      <c r="C72" s="23" t="s">
        <v>20</v>
      </c>
      <c r="D72" s="23"/>
      <c r="E72" s="23"/>
      <c r="F72" s="23"/>
      <c r="G72" s="23"/>
      <c r="H72" s="23"/>
      <c r="I72" s="23"/>
      <c r="J72" s="23"/>
      <c r="K72" s="23"/>
      <c r="L72" s="23"/>
      <c r="M72" s="42"/>
      <c r="N72" s="6"/>
      <c r="O72" s="23"/>
      <c r="P72" s="23"/>
      <c r="Q72" s="23"/>
    </row>
    <row r="73" spans="1:17" ht="17" x14ac:dyDescent="0.25">
      <c r="A73" s="6"/>
      <c r="B73" s="6"/>
      <c r="C73" s="23" t="s">
        <v>21</v>
      </c>
      <c r="D73" s="6"/>
      <c r="E73" s="23"/>
      <c r="F73" s="6"/>
      <c r="G73" s="23"/>
      <c r="H73" s="23"/>
      <c r="I73" s="23"/>
      <c r="J73" s="23"/>
      <c r="K73" s="23"/>
      <c r="L73" s="23"/>
      <c r="M73" s="42"/>
      <c r="N73" s="6"/>
      <c r="O73" s="23"/>
      <c r="P73" s="23"/>
      <c r="Q73" s="23"/>
    </row>
    <row r="74" spans="1:17" ht="17" x14ac:dyDescent="0.25">
      <c r="A74" s="6"/>
      <c r="B74" s="6"/>
      <c r="C74" s="23" t="s">
        <v>23</v>
      </c>
      <c r="D74" s="6"/>
      <c r="E74" s="23"/>
      <c r="F74" s="6"/>
      <c r="G74" s="23"/>
      <c r="H74" s="23"/>
      <c r="I74" s="23"/>
      <c r="J74" s="23"/>
      <c r="K74" s="23"/>
      <c r="L74" s="23"/>
      <c r="M74" s="42"/>
      <c r="N74" s="6"/>
      <c r="O74" s="23"/>
      <c r="P74" s="23"/>
      <c r="Q74" s="23"/>
    </row>
    <row r="75" spans="1:17" ht="17" x14ac:dyDescent="0.25">
      <c r="A75" s="6"/>
      <c r="B75" s="6"/>
      <c r="C75" s="23" t="s">
        <v>22</v>
      </c>
      <c r="D75" s="6"/>
      <c r="E75" s="23"/>
      <c r="F75" s="6"/>
      <c r="G75" s="23"/>
      <c r="H75" s="23"/>
      <c r="I75" s="23"/>
      <c r="J75" s="23"/>
      <c r="K75" s="23"/>
      <c r="L75" s="23"/>
      <c r="M75" s="42"/>
      <c r="N75" s="6"/>
      <c r="O75" s="23"/>
      <c r="P75" s="23"/>
      <c r="Q75" s="23"/>
    </row>
    <row r="76" spans="1:17" ht="17" x14ac:dyDescent="0.25">
      <c r="A76" s="6"/>
      <c r="B76" s="6"/>
      <c r="C76" s="23" t="s">
        <v>135</v>
      </c>
      <c r="D76" s="6"/>
      <c r="E76" s="23"/>
      <c r="F76" s="6"/>
      <c r="G76" s="23"/>
      <c r="H76" s="23"/>
      <c r="I76" s="23"/>
      <c r="J76" s="23"/>
      <c r="K76" s="23"/>
      <c r="L76" s="23"/>
      <c r="M76" s="42"/>
      <c r="N76" s="6"/>
      <c r="O76" s="23"/>
      <c r="P76" s="23"/>
      <c r="Q76" s="23"/>
    </row>
    <row r="77" spans="1:17" ht="17" x14ac:dyDescent="0.25">
      <c r="A77" s="6"/>
      <c r="B77" s="6"/>
      <c r="C77" s="23" t="s">
        <v>82</v>
      </c>
      <c r="D77" s="6"/>
      <c r="E77" s="23"/>
      <c r="F77" s="6"/>
      <c r="G77" s="23"/>
      <c r="H77" s="23"/>
      <c r="I77" s="23"/>
      <c r="J77" s="23"/>
      <c r="K77" s="23"/>
      <c r="L77" s="23"/>
      <c r="M77" s="42"/>
      <c r="N77" s="6"/>
      <c r="O77" s="23"/>
      <c r="P77" s="23"/>
      <c r="Q77" s="23"/>
    </row>
    <row r="78" spans="1:17" ht="17" x14ac:dyDescent="0.25">
      <c r="A78" s="6"/>
      <c r="B78" s="6"/>
      <c r="C78" s="23" t="s">
        <v>136</v>
      </c>
      <c r="D78" s="6"/>
      <c r="E78" s="23"/>
      <c r="F78" s="6"/>
      <c r="G78" s="23"/>
      <c r="H78" s="23"/>
      <c r="I78" s="23"/>
      <c r="J78" s="23"/>
      <c r="K78" s="23"/>
      <c r="L78" s="23"/>
      <c r="M78" s="42"/>
      <c r="N78" s="6"/>
      <c r="O78" s="23"/>
      <c r="P78" s="23"/>
      <c r="Q78" s="23"/>
    </row>
    <row r="79" spans="1:17" ht="17" x14ac:dyDescent="0.25">
      <c r="A79" s="6"/>
      <c r="B79" s="6"/>
      <c r="C79" s="23" t="s">
        <v>87</v>
      </c>
      <c r="D79" s="6"/>
      <c r="E79" s="23"/>
      <c r="F79" s="6"/>
      <c r="G79" s="23"/>
      <c r="H79" s="23"/>
      <c r="I79" s="23"/>
      <c r="J79" s="23"/>
      <c r="K79" s="23"/>
      <c r="L79" s="23"/>
      <c r="M79" s="42"/>
      <c r="N79" s="6"/>
      <c r="O79" s="23"/>
      <c r="P79" s="23"/>
      <c r="Q79" s="23"/>
    </row>
    <row r="80" spans="1:17" ht="17" x14ac:dyDescent="0.25">
      <c r="A80" s="6"/>
      <c r="B80" s="6"/>
      <c r="C80" s="23" t="s">
        <v>137</v>
      </c>
      <c r="D80" s="6"/>
      <c r="E80" s="23"/>
      <c r="F80" s="6"/>
      <c r="G80" s="23"/>
      <c r="H80" s="23"/>
      <c r="I80" s="23"/>
      <c r="J80" s="23"/>
      <c r="K80" s="23"/>
      <c r="L80" s="23"/>
      <c r="M80" s="42"/>
      <c r="N80" s="6"/>
      <c r="O80" s="23"/>
      <c r="P80" s="23"/>
      <c r="Q80" s="23"/>
    </row>
    <row r="81" spans="1:17" ht="18" thickBot="1" x14ac:dyDescent="0.3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42"/>
      <c r="N81" s="25"/>
      <c r="O81" s="25"/>
      <c r="P81" s="25"/>
      <c r="Q81" s="25"/>
    </row>
    <row r="82" spans="1:17" ht="17" x14ac:dyDescent="0.25">
      <c r="A82" s="23"/>
      <c r="B82" s="6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42"/>
      <c r="N82" s="23"/>
      <c r="O82" s="23"/>
      <c r="P82" s="23"/>
      <c r="Q82" s="23"/>
    </row>
    <row r="83" spans="1:17" ht="18" thickBot="1" x14ac:dyDescent="0.3">
      <c r="A83" s="17"/>
      <c r="B83" s="25">
        <v>10</v>
      </c>
      <c r="C83" s="96" t="s">
        <v>134</v>
      </c>
      <c r="D83" s="96"/>
      <c r="E83" s="96"/>
      <c r="F83" s="96"/>
      <c r="G83" s="96"/>
      <c r="H83" s="96"/>
      <c r="I83" s="96"/>
      <c r="J83" s="96"/>
      <c r="K83" s="96"/>
      <c r="L83" s="66"/>
      <c r="M83" s="42"/>
      <c r="N83" s="58"/>
      <c r="O83" s="58"/>
      <c r="P83" s="58"/>
      <c r="Q83" s="50"/>
    </row>
    <row r="84" spans="1:17" ht="17" x14ac:dyDescent="0.25">
      <c r="A84" s="30"/>
      <c r="B84" s="24" t="str">
        <f>B$1</f>
        <v>lot</v>
      </c>
      <c r="C84" s="24" t="str">
        <f>C$1</f>
        <v>produit</v>
      </c>
      <c r="D84" s="24" t="str">
        <f>D$1</f>
        <v>fabricant</v>
      </c>
      <c r="E84" s="24" t="s">
        <v>145</v>
      </c>
      <c r="F84" s="24" t="str">
        <f t="shared" ref="F84:L84" si="8">F$1</f>
        <v>ref fabricant</v>
      </c>
      <c r="G84" s="24" t="str">
        <f t="shared" si="8"/>
        <v>finition</v>
      </c>
      <c r="H84" s="24" t="str">
        <f t="shared" si="8"/>
        <v>dimensions</v>
      </c>
      <c r="I84" s="24" t="str">
        <f t="shared" si="8"/>
        <v>nb</v>
      </c>
      <c r="J84" s="24" t="str">
        <f t="shared" si="8"/>
        <v>prix</v>
      </c>
      <c r="K84" s="24" t="str">
        <f t="shared" si="8"/>
        <v>remarques</v>
      </c>
      <c r="L84" s="24" t="str">
        <f t="shared" si="8"/>
        <v>fourniture</v>
      </c>
      <c r="M84" s="42"/>
      <c r="N84" s="24" t="str">
        <f>N$1</f>
        <v>remarques lot</v>
      </c>
      <c r="O84" s="24" t="str">
        <f>O$1</f>
        <v>remarques produit</v>
      </c>
      <c r="P84" s="24" t="str">
        <f>P$1</f>
        <v>référence</v>
      </c>
      <c r="Q84" s="24" t="str">
        <f>Q$1</f>
        <v>source</v>
      </c>
    </row>
    <row r="85" spans="1:17" ht="17" x14ac:dyDescent="0.25">
      <c r="A85" s="6"/>
      <c r="B85" s="6"/>
      <c r="C85" s="23" t="s">
        <v>138</v>
      </c>
      <c r="D85" s="23"/>
      <c r="E85" s="23"/>
      <c r="F85" s="23"/>
      <c r="G85" s="23"/>
      <c r="H85" s="24"/>
      <c r="I85" s="23"/>
      <c r="J85" s="23"/>
      <c r="K85" s="23"/>
      <c r="L85" s="23"/>
      <c r="M85" s="42"/>
      <c r="N85" s="6"/>
      <c r="O85" s="23"/>
      <c r="P85" s="23"/>
      <c r="Q85" s="23" t="s">
        <v>99</v>
      </c>
    </row>
    <row r="86" spans="1:17" ht="17" x14ac:dyDescent="0.25">
      <c r="A86" s="1"/>
      <c r="B86" s="6"/>
      <c r="C86" s="23" t="s">
        <v>141</v>
      </c>
      <c r="D86" s="23"/>
      <c r="E86" s="23"/>
      <c r="F86" s="23"/>
      <c r="G86" s="23"/>
      <c r="H86" s="23"/>
      <c r="I86" s="23"/>
      <c r="J86" s="23"/>
      <c r="K86" s="23"/>
      <c r="L86" s="23"/>
      <c r="M86" s="42"/>
      <c r="N86" s="60"/>
      <c r="O86" s="23"/>
      <c r="P86" s="23"/>
      <c r="Q86" s="23"/>
    </row>
    <row r="87" spans="1:17" ht="17" x14ac:dyDescent="0.25">
      <c r="A87" s="1"/>
      <c r="B87" s="6"/>
      <c r="C87" s="23" t="s">
        <v>36</v>
      </c>
      <c r="D87" s="23"/>
      <c r="E87" s="23"/>
      <c r="F87" s="23"/>
      <c r="G87" s="23"/>
      <c r="H87" s="23"/>
      <c r="I87" s="23"/>
      <c r="J87" s="23"/>
      <c r="K87" s="23"/>
      <c r="L87" s="23"/>
      <c r="M87" s="42"/>
      <c r="N87" s="60"/>
      <c r="O87" s="1"/>
      <c r="P87" s="23" t="s">
        <v>111</v>
      </c>
    </row>
    <row r="88" spans="1:17" ht="17" x14ac:dyDescent="0.25">
      <c r="A88" s="1"/>
      <c r="B88" s="6"/>
      <c r="C88" s="23" t="s">
        <v>108</v>
      </c>
      <c r="D88" s="23"/>
      <c r="E88" s="23"/>
      <c r="F88" s="23"/>
      <c r="G88" s="23"/>
      <c r="H88" s="23"/>
      <c r="I88" s="23"/>
      <c r="J88" s="23"/>
      <c r="K88" s="23"/>
      <c r="L88" s="23"/>
      <c r="M88" s="42"/>
      <c r="N88" s="60"/>
      <c r="O88" s="1"/>
      <c r="P88" s="23" t="s">
        <v>111</v>
      </c>
    </row>
    <row r="89" spans="1:17" ht="17" x14ac:dyDescent="0.25">
      <c r="A89" s="47"/>
      <c r="B89" s="6"/>
      <c r="C89" s="23" t="s">
        <v>105</v>
      </c>
      <c r="D89" s="23"/>
      <c r="E89" s="23"/>
      <c r="F89" s="23"/>
      <c r="G89" s="23"/>
      <c r="H89" s="23"/>
      <c r="I89" s="23"/>
      <c r="J89" s="23"/>
      <c r="K89" s="23"/>
      <c r="L89" s="23"/>
      <c r="M89" s="42"/>
      <c r="N89" s="60"/>
      <c r="O89" s="28"/>
      <c r="P89" s="23" t="s">
        <v>111</v>
      </c>
      <c r="Q89" s="23"/>
    </row>
    <row r="90" spans="1:17" ht="17" x14ac:dyDescent="0.25">
      <c r="A90" s="6"/>
      <c r="B90" s="6"/>
      <c r="C90" s="23" t="s">
        <v>108</v>
      </c>
      <c r="D90" s="6"/>
      <c r="E90" s="23"/>
      <c r="F90" s="6"/>
      <c r="G90" s="23"/>
      <c r="H90" s="23"/>
      <c r="I90" s="23"/>
      <c r="J90" s="23"/>
      <c r="K90" s="23"/>
      <c r="L90" s="23"/>
      <c r="M90" s="42"/>
      <c r="N90" s="6"/>
      <c r="O90" s="23"/>
      <c r="P90" s="23" t="s">
        <v>111</v>
      </c>
      <c r="Q90" s="23"/>
    </row>
    <row r="91" spans="1:17" ht="18" thickBot="1" x14ac:dyDescent="0.3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42"/>
      <c r="N91" s="25"/>
      <c r="O91" s="25"/>
      <c r="P91" s="25"/>
      <c r="Q91" s="25"/>
    </row>
  </sheetData>
  <mergeCells count="3">
    <mergeCell ref="C70:K70"/>
    <mergeCell ref="C83:K83"/>
    <mergeCell ref="C58:K58"/>
  </mergeCells>
  <dataValidations disablePrompts="1" count="2">
    <dataValidation type="list" allowBlank="1" showInputMessage="1" showErrorMessage="1" sqref="S16">
      <formula1>ID</formula1>
    </dataValidation>
    <dataValidation type="decimal" allowBlank="1" showInputMessage="1" showErrorMessage="1" sqref="B22:B24">
      <formula1>1</formula1>
      <formula2>10</formula2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19"/>
  <sheetViews>
    <sheetView workbookViewId="0">
      <selection activeCell="M30" sqref="M30"/>
    </sheetView>
  </sheetViews>
  <sheetFormatPr baseColWidth="10" defaultRowHeight="16" x14ac:dyDescent="0.2"/>
  <cols>
    <col min="1" max="1" width="4.6640625" style="46" customWidth="1"/>
    <col min="2" max="2" width="14.1640625" style="46" customWidth="1"/>
    <col min="3" max="3" width="4.6640625" style="85" customWidth="1"/>
    <col min="4" max="10" width="10.83203125" style="46"/>
    <col min="11" max="11" width="10.83203125" style="34"/>
    <col min="12" max="12" width="7.1640625" style="85" customWidth="1"/>
    <col min="13" max="15" width="47.1640625" style="80" customWidth="1"/>
    <col min="16" max="16" width="11.83203125" style="80" customWidth="1"/>
    <col min="17" max="17" width="11.83203125" style="34" customWidth="1"/>
    <col min="18" max="18" width="14.1640625" style="46" customWidth="1"/>
    <col min="19" max="24" width="10.83203125" style="46"/>
  </cols>
  <sheetData>
    <row r="1" spans="1:24" ht="17" x14ac:dyDescent="0.25">
      <c r="A1" s="30" t="s">
        <v>58</v>
      </c>
      <c r="C1" s="82"/>
      <c r="D1" s="30"/>
      <c r="E1" s="30"/>
      <c r="F1" s="30"/>
      <c r="G1" s="30"/>
      <c r="H1" s="30"/>
      <c r="I1" s="30"/>
      <c r="J1" s="30"/>
      <c r="L1" s="82"/>
    </row>
    <row r="2" spans="1:24" s="41" customFormat="1" ht="17" thickBot="1" x14ac:dyDescent="0.25">
      <c r="A2" s="71" t="str">
        <f>ref!B$1</f>
        <v>lot</v>
      </c>
      <c r="B2" s="71" t="str">
        <f>ref!C$1</f>
        <v>produit</v>
      </c>
      <c r="C2" s="89" t="str">
        <f>ref!I$1</f>
        <v>nb</v>
      </c>
      <c r="D2" s="71" t="str">
        <f>ref!D$1</f>
        <v>fabricant</v>
      </c>
      <c r="E2" s="71" t="str">
        <f>ref!E$1</f>
        <v>modèle</v>
      </c>
      <c r="F2" s="71" t="str">
        <f>ref!F$1</f>
        <v>ref fabricant</v>
      </c>
      <c r="G2" s="71" t="str">
        <f>ref!G$1</f>
        <v>finition</v>
      </c>
      <c r="H2" s="71" t="str">
        <f>ref!H$1</f>
        <v>dimensions</v>
      </c>
      <c r="I2" s="71" t="str">
        <f>ref!K$1</f>
        <v>remarques</v>
      </c>
      <c r="J2" s="71" t="str">
        <f>ref!L$1</f>
        <v>fourniture</v>
      </c>
      <c r="K2" s="34"/>
      <c r="L2" s="89"/>
      <c r="M2" s="86" t="s">
        <v>188</v>
      </c>
      <c r="N2" s="86" t="str">
        <f>ref!$O$1</f>
        <v>remarques produit</v>
      </c>
      <c r="O2" s="87" t="str">
        <f>ref!$P$1</f>
        <v>référence</v>
      </c>
      <c r="P2" s="88" t="str">
        <f>ref!$Q$1</f>
        <v>source</v>
      </c>
      <c r="Q2" s="55"/>
      <c r="R2" s="24" t="s">
        <v>77</v>
      </c>
      <c r="S2" s="46"/>
      <c r="T2" s="46"/>
      <c r="U2" s="46"/>
      <c r="V2" s="46"/>
      <c r="W2" s="46"/>
      <c r="X2" s="46"/>
    </row>
    <row r="3" spans="1:24" ht="17" x14ac:dyDescent="0.25">
      <c r="A3" s="80" t="str">
        <f>INDEX(ref!$B$2:$Q$91,MATCH('fourn. pieces'!$L3,ref!$A$2:$A$91,0),MATCH(A$2,ref!$B$1:$Q$1,0))</f>
        <v>2.2</v>
      </c>
      <c r="B3" s="80" t="str">
        <f>INDEX(ref!$B$2:$Q$91,MATCH('fourn. pieces'!$L3,ref!$A$2:$A$91,0),MATCH(B$2,ref!$B$1:$Q$1,0))</f>
        <v>douche</v>
      </c>
      <c r="C3" s="85">
        <v>1</v>
      </c>
      <c r="D3" s="80" t="str">
        <f>INDEX(ref!$B$2:$Q$91,MATCH('fourn. pieces'!$L3,ref!$A$2:$A$91,0),MATCH(D$2,ref!$B$1:$Q$1,0))</f>
        <v>fabricant 3</v>
      </c>
      <c r="E3" s="80" t="str">
        <f>INDEX(ref!$B$2:$Q$91,MATCH('fourn. pieces'!$L3,ref!$A$2:$A$91,0),MATCH(E$2,ref!$B$1:$Q$1,0))</f>
        <v>modèle 3</v>
      </c>
      <c r="F3" s="80" t="str">
        <f>INDEX(ref!$B$2:$Q$91,MATCH('fourn. pieces'!$L3,ref!$A$2:$A$91,0),MATCH(F$2,ref!$B$1:$Q$1,0))</f>
        <v>ref fabricant 3</v>
      </c>
      <c r="G3" s="80" t="str">
        <f>INDEX(ref!$B$2:$Q$91,MATCH('fourn. pieces'!$L3,ref!$A$2:$A$91,0),MATCH(G$2,ref!$B$1:$Q$1,0))</f>
        <v>finition 3</v>
      </c>
      <c r="H3" s="80" t="str">
        <f>INDEX(ref!$B$2:$Q$91,MATCH('fourn. pieces'!$L3,ref!$A$2:$A$91,0),MATCH(H$2,ref!$B$1:$Q$1,0))</f>
        <v>dimensions 3</v>
      </c>
      <c r="I3" s="80" t="str">
        <f>INDEX(ref!$B$2:$Q$91,MATCH('fourn. pieces'!$L3,ref!$A$2:$A$91,0),MATCH(I$2,ref!$B$1:$Q$1,0))</f>
        <v>rem 3</v>
      </c>
      <c r="J3" s="80" t="str">
        <f>INDEX(ref!$B$2:$Q$91,MATCH('fourn. pieces'!$L3,ref!$A$2:$A$91,0),MATCH(J$2,ref!$B$1:$Q$1,0))</f>
        <v>fourniture 3</v>
      </c>
      <c r="L3" s="84" t="s">
        <v>198</v>
      </c>
      <c r="N3" s="80">
        <f>INDEX(ref!$B$2:$Q$91,MATCH('fourn. pieces'!$L3,ref!$A$2:$A$91,0),MATCH(N$2,ref!$B$1:$Q$1,0))</f>
        <v>0</v>
      </c>
      <c r="O3" s="80" t="str">
        <f>INDEX(ref!$B$2:$Q$91,MATCH('fourn. pieces'!$L3,ref!$A$2:$A$91,0),MATCH(O$2,ref!$B$1:$Q$1,0))</f>
        <v>grohe euphoria, duravit c.1</v>
      </c>
      <c r="P3" s="80">
        <f>INDEX(ref!$B$2:$Q$91,MATCH('fourn. pieces'!$L3,ref!$A$2:$A$91,0),MATCH(P$2,ref!$B$1:$Q$1,0))</f>
        <v>0</v>
      </c>
      <c r="R3" s="24" t="s">
        <v>78</v>
      </c>
    </row>
    <row r="4" spans="1:24" ht="17" x14ac:dyDescent="0.25">
      <c r="A4" s="80" t="str">
        <f>INDEX(ref!$B$2:$Q$91,MATCH('fourn. pieces'!$L4,ref!$A$2:$A$91,0),MATCH(A$2,ref!$B$1:$Q$1,0))</f>
        <v>2.1</v>
      </c>
      <c r="B4" s="80" t="str">
        <f>INDEX(ref!$B$2:$Q$91,MATCH('fourn. pieces'!$L4,ref!$A$2:$A$91,0),MATCH(B$2,ref!$B$1:$Q$1,0))</f>
        <v>recepteur douche</v>
      </c>
      <c r="C4" s="85">
        <v>10</v>
      </c>
      <c r="D4" s="80">
        <f>INDEX(ref!$B$2:$Q$91,MATCH('fourn. pieces'!$L4,ref!$A$2:$A$91,0),MATCH(D$2,ref!$B$1:$Q$1,0))</f>
        <v>0</v>
      </c>
      <c r="E4" s="80">
        <f>INDEX(ref!$B$2:$Q$91,MATCH('fourn. pieces'!$L4,ref!$A$2:$A$91,0),MATCH(E$2,ref!$B$1:$Q$1,0))</f>
        <v>0</v>
      </c>
      <c r="F4" s="80">
        <f>INDEX(ref!$B$2:$Q$91,MATCH('fourn. pieces'!$L4,ref!$A$2:$A$91,0),MATCH(F$2,ref!$B$1:$Q$1,0))</f>
        <v>0</v>
      </c>
      <c r="G4" s="80">
        <f>INDEX(ref!$B$2:$Q$91,MATCH('fourn. pieces'!$L4,ref!$A$2:$A$91,0),MATCH(G$2,ref!$B$1:$Q$1,0))</f>
        <v>0</v>
      </c>
      <c r="H4" s="80">
        <f>INDEX(ref!$B$2:$Q$91,MATCH('fourn. pieces'!$L4,ref!$A$2:$A$91,0),MATCH(H$2,ref!$B$1:$Q$1,0))</f>
        <v>0</v>
      </c>
      <c r="I4" s="80">
        <f>INDEX(ref!$B$2:$Q$91,MATCH('fourn. pieces'!$L4,ref!$A$2:$A$91,0),MATCH(I$2,ref!$B$1:$Q$1,0))</f>
        <v>0</v>
      </c>
      <c r="J4" s="80">
        <f>INDEX(ref!$B$2:$Q$91,MATCH('fourn. pieces'!$L4,ref!$A$2:$A$91,0),MATCH(J$2,ref!$B$1:$Q$1,0))</f>
        <v>0</v>
      </c>
      <c r="L4" s="84" t="s">
        <v>199</v>
      </c>
      <c r="N4" s="80" t="str">
        <f>INDEX(ref!$B$2:$Q$91,MATCH('fourn. pieces'!$L4,ref!$A$2:$A$91,0),MATCH(N$2,ref!$B$1:$Q$1,0))</f>
        <v>hauteur ft dim carreaux</v>
      </c>
      <c r="O4" s="80" t="str">
        <f>INDEX(ref!$B$2:$Q$91,MATCH('fourn. pieces'!$L4,ref!$A$2:$A$91,0),MATCH(O$2,ref!$B$1:$Q$1,0))</f>
        <v>wedi</v>
      </c>
      <c r="P4" s="80">
        <f>INDEX(ref!$B$2:$Q$91,MATCH('fourn. pieces'!$L4,ref!$A$2:$A$91,0),MATCH(P$2,ref!$B$1:$Q$1,0))</f>
        <v>0</v>
      </c>
      <c r="R4" s="24"/>
    </row>
    <row r="5" spans="1:24" ht="17" x14ac:dyDescent="0.25">
      <c r="A5" s="80" t="str">
        <f>INDEX(ref!$B$2:$Q$91,MATCH('fourn. pieces'!$L5,ref!$A$2:$A$91,0),MATCH(A$2,ref!$B$1:$Q$1,0))</f>
        <v>2.2</v>
      </c>
      <c r="B5" s="80" t="str">
        <f>INDEX(ref!$B$2:$Q$91,MATCH('fourn. pieces'!$L5,ref!$A$2:$A$91,0),MATCH(B$2,ref!$B$1:$Q$1,0))</f>
        <v xml:space="preserve">robinet </v>
      </c>
      <c r="C5" s="85">
        <v>11</v>
      </c>
      <c r="D5" s="80" t="str">
        <f>INDEX(ref!$B$2:$Q$91,MATCH('fourn. pieces'!$L5,ref!$A$2:$A$91,0),MATCH(D$2,ref!$B$1:$Q$1,0))</f>
        <v>fabricant 2</v>
      </c>
      <c r="E5" s="80" t="str">
        <f>INDEX(ref!$B$2:$Q$91,MATCH('fourn. pieces'!$L5,ref!$A$2:$A$91,0),MATCH(E$2,ref!$B$1:$Q$1,0))</f>
        <v>modèle 2</v>
      </c>
      <c r="F5" s="80" t="str">
        <f>INDEX(ref!$B$2:$Q$91,MATCH('fourn. pieces'!$L5,ref!$A$2:$A$91,0),MATCH(F$2,ref!$B$1:$Q$1,0))</f>
        <v>ref fabricant 2</v>
      </c>
      <c r="G5" s="80" t="str">
        <f>INDEX(ref!$B$2:$Q$91,MATCH('fourn. pieces'!$L5,ref!$A$2:$A$91,0),MATCH(G$2,ref!$B$1:$Q$1,0))</f>
        <v>finition 2</v>
      </c>
      <c r="H5" s="80" t="str">
        <f>INDEX(ref!$B$2:$Q$91,MATCH('fourn. pieces'!$L5,ref!$A$2:$A$91,0),MATCH(H$2,ref!$B$1:$Q$1,0))</f>
        <v>dimensions 2</v>
      </c>
      <c r="I5" s="80" t="str">
        <f>INDEX(ref!$B$2:$Q$91,MATCH('fourn. pieces'!$L5,ref!$A$2:$A$91,0),MATCH(I$2,ref!$B$1:$Q$1,0))</f>
        <v>rem 2</v>
      </c>
      <c r="J5" s="80" t="str">
        <f>INDEX(ref!$B$2:$Q$91,MATCH('fourn. pieces'!$L5,ref!$A$2:$A$91,0),MATCH(J$2,ref!$B$1:$Q$1,0))</f>
        <v>fourniture 2</v>
      </c>
      <c r="L5" s="84" t="s">
        <v>197</v>
      </c>
      <c r="R5" s="24"/>
    </row>
    <row r="6" spans="1:24" s="41" customFormat="1" ht="17" thickBot="1" x14ac:dyDescent="0.25">
      <c r="A6" s="64" t="str">
        <f>INDEX(ref!$B$2:$Q$91,MATCH('fourn. pieces'!$L6,ref!$A$2:$A$91,0),MATCH(A$2,ref!$B$1:$Q$1,0))</f>
        <v>2.2</v>
      </c>
      <c r="B6" s="64" t="str">
        <f>INDEX(ref!$B$2:$Q$91,MATCH('fourn. pieces'!$L6,ref!$A$2:$A$91,0),MATCH(B$2,ref!$B$1:$Q$1,0))</f>
        <v xml:space="preserve">robinet </v>
      </c>
      <c r="C6" s="90">
        <v>3</v>
      </c>
      <c r="D6" s="64" t="str">
        <f>INDEX(ref!$B$2:$Q$91,MATCH('fourn. pieces'!$L6,ref!$A$2:$A$91,0),MATCH(D$2,ref!$B$1:$Q$1,0))</f>
        <v>fabricant 2</v>
      </c>
      <c r="E6" s="64" t="str">
        <f>INDEX(ref!$B$2:$Q$91,MATCH('fourn. pieces'!$L6,ref!$A$2:$A$91,0),MATCH(E$2,ref!$B$1:$Q$1,0))</f>
        <v>modèle 2</v>
      </c>
      <c r="F6" s="64" t="str">
        <f>INDEX(ref!$B$2:$Q$91,MATCH('fourn. pieces'!$L6,ref!$A$2:$A$91,0),MATCH(F$2,ref!$B$1:$Q$1,0))</f>
        <v>ref fabricant 2</v>
      </c>
      <c r="G6" s="64" t="str">
        <f>INDEX(ref!$B$2:$Q$91,MATCH('fourn. pieces'!$L6,ref!$A$2:$A$91,0),MATCH(G$2,ref!$B$1:$Q$1,0))</f>
        <v>finition 2</v>
      </c>
      <c r="H6" s="64" t="str">
        <f>INDEX(ref!$B$2:$Q$91,MATCH('fourn. pieces'!$L6,ref!$A$2:$A$91,0),MATCH(H$2,ref!$B$1:$Q$1,0))</f>
        <v>dimensions 2</v>
      </c>
      <c r="I6" s="64" t="str">
        <f>INDEX(ref!$B$2:$Q$91,MATCH('fourn. pieces'!$L6,ref!$A$2:$A$91,0),MATCH(I$2,ref!$B$1:$Q$1,0))</f>
        <v>rem 2</v>
      </c>
      <c r="J6" s="64" t="str">
        <f>INDEX(ref!$B$2:$Q$91,MATCH('fourn. pieces'!$L6,ref!$A$2:$A$91,0),MATCH(J$2,ref!$B$1:$Q$1,0))</f>
        <v>fourniture 2</v>
      </c>
      <c r="K6" s="34"/>
      <c r="L6" s="90" t="s">
        <v>197</v>
      </c>
      <c r="M6" s="64"/>
      <c r="N6" s="64" t="str">
        <f>INDEX(ref!$B$2:$Q$91,MATCH('fourn. pieces'!$L6,ref!$A$2:$A$91,0),MATCH(N$2,ref!$B$1:$Q$1,0))</f>
        <v>comp robinet &amp; vasque : dimensions, trop plein</v>
      </c>
      <c r="O6" s="64" t="str">
        <f>INDEX(ref!$B$2:$Q$91,MATCH('fourn. pieces'!$L6,ref!$A$2:$A$91,0),MATCH(O$2,ref!$B$1:$Q$1,0))</f>
        <v>grohe concetto, duravit c.1</v>
      </c>
      <c r="P6" s="64" t="str">
        <f>INDEX(ref!$B$2:$Q$91,MATCH('fourn. pieces'!$L6,ref!$A$2:$A$91,0),MATCH(P$2,ref!$B$1:$Q$1,0))</f>
        <v>xtwo, eBay.de</v>
      </c>
      <c r="Q6" s="34"/>
      <c r="R6" s="46" t="s">
        <v>189</v>
      </c>
      <c r="S6" s="46"/>
      <c r="T6" s="46"/>
      <c r="U6" s="46"/>
      <c r="V6" s="46"/>
      <c r="W6" s="46"/>
      <c r="X6" s="46"/>
    </row>
    <row r="7" spans="1:24" ht="17" x14ac:dyDescent="0.25">
      <c r="B7" s="47"/>
      <c r="D7" s="47"/>
    </row>
    <row r="8" spans="1:24" ht="17" x14ac:dyDescent="0.25">
      <c r="A8" s="34"/>
      <c r="B8" s="56"/>
      <c r="C8" s="34"/>
      <c r="D8" s="56"/>
      <c r="E8" s="34"/>
      <c r="F8" s="34"/>
      <c r="G8" s="34"/>
      <c r="H8" s="34"/>
      <c r="I8" s="34"/>
      <c r="J8" s="34"/>
      <c r="L8" s="34"/>
      <c r="M8" s="34"/>
      <c r="N8" s="34"/>
      <c r="O8" s="34"/>
      <c r="P8" s="34"/>
    </row>
    <row r="9" spans="1:24" ht="17" x14ac:dyDescent="0.25">
      <c r="A9" s="30" t="s">
        <v>60</v>
      </c>
      <c r="C9" s="82"/>
      <c r="D9" s="30"/>
      <c r="E9" s="30"/>
      <c r="F9" s="30"/>
      <c r="G9" s="30"/>
      <c r="H9" s="30"/>
      <c r="I9" s="30"/>
      <c r="J9" s="30"/>
    </row>
    <row r="10" spans="1:24" s="41" customFormat="1" ht="17" thickBot="1" x14ac:dyDescent="0.25">
      <c r="A10" s="71" t="str">
        <f>ref!B$1</f>
        <v>lot</v>
      </c>
      <c r="B10" s="71" t="str">
        <f>B$2</f>
        <v>produit</v>
      </c>
      <c r="C10" s="89" t="str">
        <f t="shared" ref="C10:J10" si="0">C$2</f>
        <v>nb</v>
      </c>
      <c r="D10" s="71" t="str">
        <f t="shared" si="0"/>
        <v>fabricant</v>
      </c>
      <c r="E10" s="71" t="str">
        <f t="shared" si="0"/>
        <v>modèle</v>
      </c>
      <c r="F10" s="71" t="str">
        <f t="shared" si="0"/>
        <v>ref fabricant</v>
      </c>
      <c r="G10" s="71" t="str">
        <f t="shared" si="0"/>
        <v>finition</v>
      </c>
      <c r="H10" s="71" t="str">
        <f t="shared" si="0"/>
        <v>dimensions</v>
      </c>
      <c r="I10" s="71" t="str">
        <f t="shared" si="0"/>
        <v>remarques</v>
      </c>
      <c r="J10" s="71" t="str">
        <f t="shared" si="0"/>
        <v>fourniture</v>
      </c>
      <c r="K10" s="34"/>
      <c r="L10" s="89"/>
      <c r="M10" s="86" t="s">
        <v>188</v>
      </c>
      <c r="N10" s="86" t="str">
        <f>ref!$O$1</f>
        <v>remarques produit</v>
      </c>
      <c r="O10" s="87" t="str">
        <f>ref!$P$1</f>
        <v>référence</v>
      </c>
      <c r="P10" s="88" t="str">
        <f>ref!$Q$1</f>
        <v>source</v>
      </c>
      <c r="Q10" s="34"/>
      <c r="R10" s="46"/>
      <c r="S10" s="46"/>
      <c r="T10" s="46"/>
      <c r="U10" s="46"/>
      <c r="V10" s="46"/>
      <c r="W10" s="46"/>
      <c r="X10" s="46"/>
    </row>
    <row r="11" spans="1:24" ht="17" x14ac:dyDescent="0.25">
      <c r="A11" s="80" t="e">
        <f>INDEX(ref!$B$2:$Q$91,MATCH('fourn. pieces'!$L11,ref!$A$2:$A$91,0),MATCH(A$2,ref!$B$1:$Q$1,0))</f>
        <v>#N/A</v>
      </c>
      <c r="B11" s="80" t="s">
        <v>61</v>
      </c>
      <c r="D11" s="80" t="e">
        <f>INDEX(ref!$B$2:$Q$91,MATCH('fourn. pieces'!$L11,ref!$A$2:$A$91,0),MATCH(D$2,ref!$B$1:$Q$1,0))</f>
        <v>#N/A</v>
      </c>
      <c r="E11" s="80" t="e">
        <f>INDEX(ref!$B$2:$Q$91,MATCH('fourn. pieces'!$L11,ref!$A$2:$A$91,0),MATCH(E$2,ref!$B$1:$Q$1,0))</f>
        <v>#N/A</v>
      </c>
      <c r="F11" s="80" t="e">
        <f>INDEX(ref!$B$2:$Q$91,MATCH('fourn. pieces'!$L11,ref!$A$2:$A$91,0),MATCH(F$2,ref!$B$1:$Q$1,0))</f>
        <v>#N/A</v>
      </c>
      <c r="G11" s="80" t="e">
        <f>INDEX(ref!$B$2:$Q$91,MATCH('fourn. pieces'!$L11,ref!$A$2:$A$91,0),MATCH(G$2,ref!$B$1:$Q$1,0))</f>
        <v>#N/A</v>
      </c>
      <c r="H11" s="80" t="e">
        <f>INDEX(ref!$B$2:$Q$91,MATCH('fourn. pieces'!$L11,ref!$A$2:$A$91,0),MATCH(H$2,ref!$B$1:$Q$1,0))</f>
        <v>#N/A</v>
      </c>
      <c r="I11" s="80" t="e">
        <f>INDEX(ref!$B$2:$Q$91,MATCH('fourn. pieces'!$L11,ref!$A$2:$A$91,0),MATCH(I$2,ref!$B$1:$Q$1,0))</f>
        <v>#N/A</v>
      </c>
      <c r="J11" s="80" t="e">
        <f>INDEX(ref!$B$2:$Q$91,MATCH('fourn. pieces'!$L11,ref!$A$2:$A$91,0),MATCH(J$2,ref!$B$1:$Q$1,0))</f>
        <v>#N/A</v>
      </c>
      <c r="L11" s="84"/>
      <c r="N11" s="80" t="e">
        <f>INDEX(ref!$B$2:$Q$91,MATCH('fourn. pieces'!$L11,ref!$A$2:$A$91,0),MATCH(N$2,ref!$B$1:$Q$1,0))</f>
        <v>#N/A</v>
      </c>
      <c r="O11" s="80" t="e">
        <f>INDEX(ref!$B$2:$Q$91,MATCH('fourn. pieces'!$L11,ref!$A$2:$A$91,0),MATCH(O$2,ref!$B$1:$Q$1,0))</f>
        <v>#N/A</v>
      </c>
      <c r="P11" s="80" t="e">
        <f>INDEX(ref!$B$2:$Q$91,MATCH('fourn. pieces'!$L11,ref!$A$2:$A$91,0),MATCH(P$2,ref!$B$1:$Q$1,0))</f>
        <v>#N/A</v>
      </c>
      <c r="R11" s="46" t="s">
        <v>144</v>
      </c>
    </row>
    <row r="12" spans="1:24" ht="17" x14ac:dyDescent="0.25">
      <c r="A12" s="80" t="e">
        <f>INDEX(ref!$B$2:$Q$91,MATCH('fourn. pieces'!$L12,ref!$A$2:$A$91,0),MATCH(A$2,ref!$B$1:$Q$1,0))</f>
        <v>#N/A</v>
      </c>
      <c r="B12" s="80" t="s">
        <v>64</v>
      </c>
      <c r="D12" s="80" t="e">
        <f>INDEX(ref!$B$2:$Q$91,MATCH('fourn. pieces'!$L12,ref!$A$2:$A$91,0),MATCH(D$2,ref!$B$1:$Q$1,0))</f>
        <v>#N/A</v>
      </c>
      <c r="E12" s="80" t="e">
        <f>INDEX(ref!$B$2:$Q$91,MATCH('fourn. pieces'!$L12,ref!$A$2:$A$91,0),MATCH(E$2,ref!$B$1:$Q$1,0))</f>
        <v>#N/A</v>
      </c>
      <c r="F12" s="80" t="e">
        <f>INDEX(ref!$B$2:$Q$91,MATCH('fourn. pieces'!$L12,ref!$A$2:$A$91,0),MATCH(F$2,ref!$B$1:$Q$1,0))</f>
        <v>#N/A</v>
      </c>
      <c r="G12" s="80" t="e">
        <f>INDEX(ref!$B$2:$Q$91,MATCH('fourn. pieces'!$L12,ref!$A$2:$A$91,0),MATCH(G$2,ref!$B$1:$Q$1,0))</f>
        <v>#N/A</v>
      </c>
      <c r="H12" s="80" t="e">
        <f>INDEX(ref!$B$2:$Q$91,MATCH('fourn. pieces'!$L12,ref!$A$2:$A$91,0),MATCH(H$2,ref!$B$1:$Q$1,0))</f>
        <v>#N/A</v>
      </c>
      <c r="I12" s="80" t="e">
        <f>INDEX(ref!$B$2:$Q$91,MATCH('fourn. pieces'!$L12,ref!$A$2:$A$91,0),MATCH(I$2,ref!$B$1:$Q$1,0))</f>
        <v>#N/A</v>
      </c>
      <c r="J12" s="80" t="e">
        <f>INDEX(ref!$B$2:$Q$91,MATCH('fourn. pieces'!$L12,ref!$A$2:$A$91,0),MATCH(J$2,ref!$B$1:$Q$1,0))</f>
        <v>#N/A</v>
      </c>
      <c r="L12" s="84"/>
      <c r="M12" s="83" t="str">
        <f>ref!B$1</f>
        <v>lot</v>
      </c>
      <c r="N12" s="80" t="e">
        <f>INDEX(ref!$B$2:$Q$91,MATCH('fourn. pieces'!$L12,ref!$A$2:$A$91,0),MATCH(N$2,ref!$B$1:$Q$1,0))</f>
        <v>#N/A</v>
      </c>
      <c r="O12" s="80" t="e">
        <f>INDEX(ref!$B$2:$Q$91,MATCH('fourn. pieces'!$L12,ref!$A$2:$A$91,0),MATCH(O$2,ref!$B$1:$Q$1,0))</f>
        <v>#N/A</v>
      </c>
      <c r="P12" s="80" t="e">
        <f>INDEX(ref!$B$2:$Q$91,MATCH('fourn. pieces'!$L12,ref!$A$2:$A$91,0),MATCH(P$2,ref!$B$1:$Q$1,0))</f>
        <v>#N/A</v>
      </c>
    </row>
    <row r="13" spans="1:24" ht="17" x14ac:dyDescent="0.25">
      <c r="A13" s="80" t="e">
        <f>INDEX(ref!$B$2:$Q$91,MATCH('fourn. pieces'!$L13,ref!$A$2:$A$91,0),MATCH(A$2,ref!$B$1:$Q$1,0))</f>
        <v>#N/A</v>
      </c>
      <c r="B13" s="80" t="s">
        <v>62</v>
      </c>
      <c r="D13" s="80" t="e">
        <f>INDEX(ref!$B$2:$Q$91,MATCH('fourn. pieces'!$L13,ref!$A$2:$A$91,0),MATCH(D$2,ref!$B$1:$Q$1,0))</f>
        <v>#N/A</v>
      </c>
      <c r="E13" s="80" t="e">
        <f>INDEX(ref!$B$2:$Q$91,MATCH('fourn. pieces'!$L13,ref!$A$2:$A$91,0),MATCH(E$2,ref!$B$1:$Q$1,0))</f>
        <v>#N/A</v>
      </c>
      <c r="F13" s="80" t="e">
        <f>INDEX(ref!$B$2:$Q$91,MATCH('fourn. pieces'!$L13,ref!$A$2:$A$91,0),MATCH(F$2,ref!$B$1:$Q$1,0))</f>
        <v>#N/A</v>
      </c>
      <c r="G13" s="80" t="e">
        <f>INDEX(ref!$B$2:$Q$91,MATCH('fourn. pieces'!$L13,ref!$A$2:$A$91,0),MATCH(G$2,ref!$B$1:$Q$1,0))</f>
        <v>#N/A</v>
      </c>
      <c r="H13" s="80" t="e">
        <f>INDEX(ref!$B$2:$Q$91,MATCH('fourn. pieces'!$L13,ref!$A$2:$A$91,0),MATCH(H$2,ref!$B$1:$Q$1,0))</f>
        <v>#N/A</v>
      </c>
      <c r="I13" s="80" t="e">
        <f>INDEX(ref!$B$2:$Q$91,MATCH('fourn. pieces'!$L13,ref!$A$2:$A$91,0),MATCH(I$2,ref!$B$1:$Q$1,0))</f>
        <v>#N/A</v>
      </c>
      <c r="J13" s="80" t="e">
        <f>INDEX(ref!$B$2:$Q$91,MATCH('fourn. pieces'!$L13,ref!$A$2:$A$91,0),MATCH(J$2,ref!$B$1:$Q$1,0))</f>
        <v>#N/A</v>
      </c>
      <c r="L13" s="84"/>
      <c r="N13" s="80" t="e">
        <f>INDEX(ref!$B$2:$Q$91,MATCH('fourn. pieces'!$L13,ref!$A$2:$A$91,0),MATCH(N$2,ref!$B$1:$Q$1,0))</f>
        <v>#N/A</v>
      </c>
      <c r="O13" s="80" t="e">
        <f>INDEX(ref!$B$2:$Q$91,MATCH('fourn. pieces'!$L13,ref!$A$2:$A$91,0),MATCH(O$2,ref!$B$1:$Q$1,0))</f>
        <v>#N/A</v>
      </c>
      <c r="P13" s="80" t="e">
        <f>INDEX(ref!$B$2:$Q$91,MATCH('fourn. pieces'!$L13,ref!$A$2:$A$91,0),MATCH(P$2,ref!$B$1:$Q$1,0))</f>
        <v>#N/A</v>
      </c>
    </row>
    <row r="14" spans="1:24" ht="17" x14ac:dyDescent="0.25">
      <c r="A14" s="80" t="e">
        <f>INDEX(ref!$B$2:$Q$91,MATCH('fourn. pieces'!$L14,ref!$A$2:$A$91,0),MATCH(A$2,ref!$B$1:$Q$1,0))</f>
        <v>#N/A</v>
      </c>
      <c r="B14" s="80" t="s">
        <v>65</v>
      </c>
      <c r="D14" s="80" t="e">
        <f>INDEX(ref!$B$2:$Q$91,MATCH('fourn. pieces'!$L14,ref!$A$2:$A$91,0),MATCH(D$2,ref!$B$1:$Q$1,0))</f>
        <v>#N/A</v>
      </c>
      <c r="E14" s="80" t="e">
        <f>INDEX(ref!$B$2:$Q$91,MATCH('fourn. pieces'!$L14,ref!$A$2:$A$91,0),MATCH(E$2,ref!$B$1:$Q$1,0))</f>
        <v>#N/A</v>
      </c>
      <c r="F14" s="80" t="e">
        <f>INDEX(ref!$B$2:$Q$91,MATCH('fourn. pieces'!$L14,ref!$A$2:$A$91,0),MATCH(F$2,ref!$B$1:$Q$1,0))</f>
        <v>#N/A</v>
      </c>
      <c r="G14" s="80" t="e">
        <f>INDEX(ref!$B$2:$Q$91,MATCH('fourn. pieces'!$L14,ref!$A$2:$A$91,0),MATCH(G$2,ref!$B$1:$Q$1,0))</f>
        <v>#N/A</v>
      </c>
      <c r="H14" s="80" t="e">
        <f>INDEX(ref!$B$2:$Q$91,MATCH('fourn. pieces'!$L14,ref!$A$2:$A$91,0),MATCH(H$2,ref!$B$1:$Q$1,0))</f>
        <v>#N/A</v>
      </c>
      <c r="I14" s="80" t="e">
        <f>INDEX(ref!$B$2:$Q$91,MATCH('fourn. pieces'!$L14,ref!$A$2:$A$91,0),MATCH(I$2,ref!$B$1:$Q$1,0))</f>
        <v>#N/A</v>
      </c>
      <c r="J14" s="80" t="e">
        <f>INDEX(ref!$B$2:$Q$91,MATCH('fourn. pieces'!$L14,ref!$A$2:$A$91,0),MATCH(J$2,ref!$B$1:$Q$1,0))</f>
        <v>#N/A</v>
      </c>
      <c r="L14" s="84"/>
      <c r="N14" s="80" t="e">
        <f>INDEX(ref!$B$2:$Q$91,MATCH('fourn. pieces'!$L14,ref!$A$2:$A$91,0),MATCH(N$2,ref!$B$1:$Q$1,0))</f>
        <v>#N/A</v>
      </c>
      <c r="O14" s="80" t="e">
        <f>INDEX(ref!$B$2:$Q$91,MATCH('fourn. pieces'!$L14,ref!$A$2:$A$91,0),MATCH(O$2,ref!$B$1:$Q$1,0))</f>
        <v>#N/A</v>
      </c>
      <c r="P14" s="80" t="e">
        <f>INDEX(ref!$B$2:$Q$91,MATCH('fourn. pieces'!$L14,ref!$A$2:$A$91,0),MATCH(P$2,ref!$B$1:$Q$1,0))</f>
        <v>#N/A</v>
      </c>
    </row>
    <row r="15" spans="1:24" ht="17" x14ac:dyDescent="0.25">
      <c r="A15" s="80" t="e">
        <f>INDEX(ref!$B$2:$Q$91,MATCH('fourn. pieces'!$L15,ref!$A$2:$A$91,0),MATCH(A$2,ref!$B$1:$Q$1,0))</f>
        <v>#N/A</v>
      </c>
      <c r="B15" s="80" t="s">
        <v>63</v>
      </c>
      <c r="D15" s="80" t="e">
        <f>INDEX(ref!$B$2:$Q$91,MATCH('fourn. pieces'!$L15,ref!$A$2:$A$91,0),MATCH(D$2,ref!$B$1:$Q$1,0))</f>
        <v>#N/A</v>
      </c>
      <c r="E15" s="80" t="e">
        <f>INDEX(ref!$B$2:$Q$91,MATCH('fourn. pieces'!$L15,ref!$A$2:$A$91,0),MATCH(E$2,ref!$B$1:$Q$1,0))</f>
        <v>#N/A</v>
      </c>
      <c r="F15" s="80" t="e">
        <f>INDEX(ref!$B$2:$Q$91,MATCH('fourn. pieces'!$L15,ref!$A$2:$A$91,0),MATCH(F$2,ref!$B$1:$Q$1,0))</f>
        <v>#N/A</v>
      </c>
      <c r="G15" s="80" t="e">
        <f>INDEX(ref!$B$2:$Q$91,MATCH('fourn. pieces'!$L15,ref!$A$2:$A$91,0),MATCH(G$2,ref!$B$1:$Q$1,0))</f>
        <v>#N/A</v>
      </c>
      <c r="H15" s="80" t="e">
        <f>INDEX(ref!$B$2:$Q$91,MATCH('fourn. pieces'!$L15,ref!$A$2:$A$91,0),MATCH(H$2,ref!$B$1:$Q$1,0))</f>
        <v>#N/A</v>
      </c>
      <c r="I15" s="80" t="e">
        <f>INDEX(ref!$B$2:$Q$91,MATCH('fourn. pieces'!$L15,ref!$A$2:$A$91,0),MATCH(I$2,ref!$B$1:$Q$1,0))</f>
        <v>#N/A</v>
      </c>
      <c r="J15" s="80" t="e">
        <f>INDEX(ref!$B$2:$Q$91,MATCH('fourn. pieces'!$L15,ref!$A$2:$A$91,0),MATCH(J$2,ref!$B$1:$Q$1,0))</f>
        <v>#N/A</v>
      </c>
      <c r="L15" s="84"/>
      <c r="N15" s="80" t="e">
        <f>INDEX(ref!$B$2:$Q$91,MATCH('fourn. pieces'!$L15,ref!$A$2:$A$91,0),MATCH(N$2,ref!$B$1:$Q$1,0))</f>
        <v>#N/A</v>
      </c>
      <c r="O15" s="80" t="e">
        <f>INDEX(ref!$B$2:$Q$91,MATCH('fourn. pieces'!$L15,ref!$A$2:$A$91,0),MATCH(O$2,ref!$B$1:$Q$1,0))</f>
        <v>#N/A</v>
      </c>
      <c r="P15" s="80" t="e">
        <f>INDEX(ref!$B$2:$Q$91,MATCH('fourn. pieces'!$L15,ref!$A$2:$A$91,0),MATCH(P$2,ref!$B$1:$Q$1,0))</f>
        <v>#N/A</v>
      </c>
    </row>
    <row r="16" spans="1:24" ht="17" x14ac:dyDescent="0.25">
      <c r="A16" s="80" t="e">
        <f>INDEX(ref!$B$2:$Q$91,MATCH('fourn. pieces'!$L16,ref!$A$2:$A$91,0),MATCH(A$2,ref!$B$1:$Q$1,0))</f>
        <v>#N/A</v>
      </c>
      <c r="B16" s="80" t="s">
        <v>74</v>
      </c>
      <c r="D16" s="80" t="e">
        <f>INDEX(ref!$B$2:$Q$91,MATCH('fourn. pieces'!$L16,ref!$A$2:$A$91,0),MATCH(D$2,ref!$B$1:$Q$1,0))</f>
        <v>#N/A</v>
      </c>
      <c r="E16" s="80" t="e">
        <f>INDEX(ref!$B$2:$Q$91,MATCH('fourn. pieces'!$L16,ref!$A$2:$A$91,0),MATCH(E$2,ref!$B$1:$Q$1,0))</f>
        <v>#N/A</v>
      </c>
      <c r="F16" s="80" t="e">
        <f>INDEX(ref!$B$2:$Q$91,MATCH('fourn. pieces'!$L16,ref!$A$2:$A$91,0),MATCH(F$2,ref!$B$1:$Q$1,0))</f>
        <v>#N/A</v>
      </c>
      <c r="G16" s="80" t="e">
        <f>INDEX(ref!$B$2:$Q$91,MATCH('fourn. pieces'!$L16,ref!$A$2:$A$91,0),MATCH(G$2,ref!$B$1:$Q$1,0))</f>
        <v>#N/A</v>
      </c>
      <c r="H16" s="80" t="e">
        <f>INDEX(ref!$B$2:$Q$91,MATCH('fourn. pieces'!$L16,ref!$A$2:$A$91,0),MATCH(H$2,ref!$B$1:$Q$1,0))</f>
        <v>#N/A</v>
      </c>
      <c r="I16" s="80" t="e">
        <f>INDEX(ref!$B$2:$Q$91,MATCH('fourn. pieces'!$L16,ref!$A$2:$A$91,0),MATCH(I$2,ref!$B$1:$Q$1,0))</f>
        <v>#N/A</v>
      </c>
      <c r="J16" s="80" t="e">
        <f>INDEX(ref!$B$2:$Q$91,MATCH('fourn. pieces'!$L16,ref!$A$2:$A$91,0),MATCH(J$2,ref!$B$1:$Q$1,0))</f>
        <v>#N/A</v>
      </c>
      <c r="L16" s="84"/>
      <c r="N16" s="80" t="e">
        <f>INDEX(ref!$B$2:$Q$91,MATCH('fourn. pieces'!$L16,ref!$A$2:$A$91,0),MATCH(N$2,ref!$B$1:$Q$1,0))</f>
        <v>#N/A</v>
      </c>
      <c r="O16" s="80" t="e">
        <f>INDEX(ref!$B$2:$Q$91,MATCH('fourn. pieces'!$L16,ref!$A$2:$A$91,0),MATCH(O$2,ref!$B$1:$Q$1,0))</f>
        <v>#N/A</v>
      </c>
      <c r="P16" s="80" t="e">
        <f>INDEX(ref!$B$2:$Q$91,MATCH('fourn. pieces'!$L16,ref!$A$2:$A$91,0),MATCH(P$2,ref!$B$1:$Q$1,0))</f>
        <v>#N/A</v>
      </c>
    </row>
    <row r="17" spans="1:24" ht="17" x14ac:dyDescent="0.25">
      <c r="A17" s="80" t="e">
        <f>INDEX(ref!$B$2:$Q$91,MATCH('fourn. pieces'!$L17,ref!$A$2:$A$91,0),MATCH(A$2,ref!$B$1:$Q$1,0))</f>
        <v>#N/A</v>
      </c>
      <c r="B17" s="80" t="s">
        <v>2</v>
      </c>
      <c r="D17" s="80" t="e">
        <f>INDEX(ref!$B$2:$Q$91,MATCH('fourn. pieces'!$L17,ref!$A$2:$A$91,0),MATCH(D$2,ref!$B$1:$Q$1,0))</f>
        <v>#N/A</v>
      </c>
      <c r="E17" s="80" t="e">
        <f>INDEX(ref!$B$2:$Q$91,MATCH('fourn. pieces'!$L17,ref!$A$2:$A$91,0),MATCH(E$2,ref!$B$1:$Q$1,0))</f>
        <v>#N/A</v>
      </c>
      <c r="F17" s="80" t="e">
        <f>INDEX(ref!$B$2:$Q$91,MATCH('fourn. pieces'!$L17,ref!$A$2:$A$91,0),MATCH(F$2,ref!$B$1:$Q$1,0))</f>
        <v>#N/A</v>
      </c>
      <c r="G17" s="80" t="e">
        <f>INDEX(ref!$B$2:$Q$91,MATCH('fourn. pieces'!$L17,ref!$A$2:$A$91,0),MATCH(G$2,ref!$B$1:$Q$1,0))</f>
        <v>#N/A</v>
      </c>
      <c r="H17" s="80" t="e">
        <f>INDEX(ref!$B$2:$Q$91,MATCH('fourn. pieces'!$L17,ref!$A$2:$A$91,0),MATCH(H$2,ref!$B$1:$Q$1,0))</f>
        <v>#N/A</v>
      </c>
      <c r="I17" s="80" t="e">
        <f>INDEX(ref!$B$2:$Q$91,MATCH('fourn. pieces'!$L17,ref!$A$2:$A$91,0),MATCH(I$2,ref!$B$1:$Q$1,0))</f>
        <v>#N/A</v>
      </c>
      <c r="J17" s="80" t="e">
        <f>INDEX(ref!$B$2:$Q$91,MATCH('fourn. pieces'!$L17,ref!$A$2:$A$91,0),MATCH(J$2,ref!$B$1:$Q$1,0))</f>
        <v>#N/A</v>
      </c>
      <c r="L17" s="84"/>
      <c r="N17" s="80" t="e">
        <f>INDEX(ref!$B$2:$Q$91,MATCH('fourn. pieces'!$L17,ref!$A$2:$A$91,0),MATCH(N$2,ref!$B$1:$Q$1,0))</f>
        <v>#N/A</v>
      </c>
      <c r="O17" s="80" t="e">
        <f>INDEX(ref!$B$2:$Q$91,MATCH('fourn. pieces'!$L17,ref!$A$2:$A$91,0),MATCH(O$2,ref!$B$1:$Q$1,0))</f>
        <v>#N/A</v>
      </c>
      <c r="P17" s="80" t="e">
        <f>INDEX(ref!$B$2:$Q$91,MATCH('fourn. pieces'!$L17,ref!$A$2:$A$91,0),MATCH(P$2,ref!$B$1:$Q$1,0))</f>
        <v>#N/A</v>
      </c>
    </row>
    <row r="18" spans="1:24" ht="17" x14ac:dyDescent="0.25">
      <c r="A18" s="80" t="e">
        <f>INDEX(ref!$B$2:$Q$91,MATCH('fourn. pieces'!$L18,ref!$A$2:$A$91,0),MATCH(A$2,ref!$B$1:$Q$1,0))</f>
        <v>#N/A</v>
      </c>
      <c r="B18" s="80" t="s">
        <v>1</v>
      </c>
      <c r="D18" s="80" t="e">
        <f>INDEX(ref!$B$2:$Q$91,MATCH('fourn. pieces'!$L18,ref!$A$2:$A$91,0),MATCH(D$2,ref!$B$1:$Q$1,0))</f>
        <v>#N/A</v>
      </c>
      <c r="E18" s="80" t="e">
        <f>INDEX(ref!$B$2:$Q$91,MATCH('fourn. pieces'!$L18,ref!$A$2:$A$91,0),MATCH(E$2,ref!$B$1:$Q$1,0))</f>
        <v>#N/A</v>
      </c>
      <c r="F18" s="80" t="e">
        <f>INDEX(ref!$B$2:$Q$91,MATCH('fourn. pieces'!$L18,ref!$A$2:$A$91,0),MATCH(F$2,ref!$B$1:$Q$1,0))</f>
        <v>#N/A</v>
      </c>
      <c r="G18" s="80" t="e">
        <f>INDEX(ref!$B$2:$Q$91,MATCH('fourn. pieces'!$L18,ref!$A$2:$A$91,0),MATCH(G$2,ref!$B$1:$Q$1,0))</f>
        <v>#N/A</v>
      </c>
      <c r="H18" s="80" t="e">
        <f>INDEX(ref!$B$2:$Q$91,MATCH('fourn. pieces'!$L18,ref!$A$2:$A$91,0),MATCH(H$2,ref!$B$1:$Q$1,0))</f>
        <v>#N/A</v>
      </c>
      <c r="I18" s="80" t="e">
        <f>INDEX(ref!$B$2:$Q$91,MATCH('fourn. pieces'!$L18,ref!$A$2:$A$91,0),MATCH(I$2,ref!$B$1:$Q$1,0))</f>
        <v>#N/A</v>
      </c>
      <c r="J18" s="80" t="e">
        <f>INDEX(ref!$B$2:$Q$91,MATCH('fourn. pieces'!$L18,ref!$A$2:$A$91,0),MATCH(J$2,ref!$B$1:$Q$1,0))</f>
        <v>#N/A</v>
      </c>
      <c r="L18" s="84"/>
      <c r="N18" s="80" t="e">
        <f>INDEX(ref!$B$2:$Q$91,MATCH('fourn. pieces'!$L18,ref!$A$2:$A$91,0),MATCH(N$2,ref!$B$1:$Q$1,0))</f>
        <v>#N/A</v>
      </c>
      <c r="O18" s="80" t="e">
        <f>INDEX(ref!$B$2:$Q$91,MATCH('fourn. pieces'!$L18,ref!$A$2:$A$91,0),MATCH(O$2,ref!$B$1:$Q$1,0))</f>
        <v>#N/A</v>
      </c>
      <c r="P18" s="80" t="e">
        <f>INDEX(ref!$B$2:$Q$91,MATCH('fourn. pieces'!$L18,ref!$A$2:$A$91,0),MATCH(P$2,ref!$B$1:$Q$1,0))</f>
        <v>#N/A</v>
      </c>
    </row>
    <row r="19" spans="1:24" ht="17" x14ac:dyDescent="0.25">
      <c r="A19" s="80" t="e">
        <f>INDEX(ref!$B$2:$Q$91,MATCH('fourn. pieces'!$L19,ref!$A$2:$A$91,0),MATCH(A$2,ref!$B$1:$Q$1,0))</f>
        <v>#N/A</v>
      </c>
      <c r="B19" s="80" t="s">
        <v>0</v>
      </c>
      <c r="D19" s="80" t="e">
        <f>INDEX(ref!$B$2:$Q$91,MATCH('fourn. pieces'!$L19,ref!$A$2:$A$91,0),MATCH(D$2,ref!$B$1:$Q$1,0))</f>
        <v>#N/A</v>
      </c>
      <c r="E19" s="80" t="e">
        <f>INDEX(ref!$B$2:$Q$91,MATCH('fourn. pieces'!$L19,ref!$A$2:$A$91,0),MATCH(E$2,ref!$B$1:$Q$1,0))</f>
        <v>#N/A</v>
      </c>
      <c r="F19" s="80" t="e">
        <f>INDEX(ref!$B$2:$Q$91,MATCH('fourn. pieces'!$L19,ref!$A$2:$A$91,0),MATCH(F$2,ref!$B$1:$Q$1,0))</f>
        <v>#N/A</v>
      </c>
      <c r="G19" s="80" t="e">
        <f>INDEX(ref!$B$2:$Q$91,MATCH('fourn. pieces'!$L19,ref!$A$2:$A$91,0),MATCH(G$2,ref!$B$1:$Q$1,0))</f>
        <v>#N/A</v>
      </c>
      <c r="H19" s="80" t="e">
        <f>INDEX(ref!$B$2:$Q$91,MATCH('fourn. pieces'!$L19,ref!$A$2:$A$91,0),MATCH(H$2,ref!$B$1:$Q$1,0))</f>
        <v>#N/A</v>
      </c>
      <c r="I19" s="80" t="e">
        <f>INDEX(ref!$B$2:$Q$91,MATCH('fourn. pieces'!$L19,ref!$A$2:$A$91,0),MATCH(I$2,ref!$B$1:$Q$1,0))</f>
        <v>#N/A</v>
      </c>
      <c r="J19" s="80" t="e">
        <f>INDEX(ref!$B$2:$Q$91,MATCH('fourn. pieces'!$L19,ref!$A$2:$A$91,0),MATCH(J$2,ref!$B$1:$Q$1,0))</f>
        <v>#N/A</v>
      </c>
      <c r="L19" s="84"/>
      <c r="N19" s="80" t="e">
        <f>INDEX(ref!$B$2:$Q$91,MATCH('fourn. pieces'!$L19,ref!$A$2:$A$91,0),MATCH(N$2,ref!$B$1:$Q$1,0))</f>
        <v>#N/A</v>
      </c>
      <c r="O19" s="80" t="e">
        <f>INDEX(ref!$B$2:$Q$91,MATCH('fourn. pieces'!$L19,ref!$A$2:$A$91,0),MATCH(O$2,ref!$B$1:$Q$1,0))</f>
        <v>#N/A</v>
      </c>
      <c r="P19" s="80" t="e">
        <f>INDEX(ref!$B$2:$Q$91,MATCH('fourn. pieces'!$L19,ref!$A$2:$A$91,0),MATCH(P$2,ref!$B$1:$Q$1,0))</f>
        <v>#N/A</v>
      </c>
    </row>
    <row r="20" spans="1:24" x14ac:dyDescent="0.2">
      <c r="A20" s="80" t="e">
        <f>INDEX(ref!$B$2:$Q$91,MATCH('fourn. pieces'!$L20,ref!$A$2:$A$91,0),MATCH(A$2,ref!$B$1:$Q$1,0))</f>
        <v>#N/A</v>
      </c>
      <c r="B20" s="80" t="s">
        <v>21</v>
      </c>
      <c r="D20" s="80" t="e">
        <f>INDEX(ref!$B$2:$Q$91,MATCH('fourn. pieces'!$L20,ref!$A$2:$A$91,0),MATCH(D$2,ref!$B$1:$Q$1,0))</f>
        <v>#N/A</v>
      </c>
      <c r="E20" s="80" t="e">
        <f>INDEX(ref!$B$2:$Q$91,MATCH('fourn. pieces'!$L20,ref!$A$2:$A$91,0),MATCH(E$2,ref!$B$1:$Q$1,0))</f>
        <v>#N/A</v>
      </c>
      <c r="F20" s="80" t="e">
        <f>INDEX(ref!$B$2:$Q$91,MATCH('fourn. pieces'!$L20,ref!$A$2:$A$91,0),MATCH(F$2,ref!$B$1:$Q$1,0))</f>
        <v>#N/A</v>
      </c>
      <c r="G20" s="80" t="e">
        <f>INDEX(ref!$B$2:$Q$91,MATCH('fourn. pieces'!$L20,ref!$A$2:$A$91,0),MATCH(G$2,ref!$B$1:$Q$1,0))</f>
        <v>#N/A</v>
      </c>
      <c r="H20" s="80" t="e">
        <f>INDEX(ref!$B$2:$Q$91,MATCH('fourn. pieces'!$L20,ref!$A$2:$A$91,0),MATCH(H$2,ref!$B$1:$Q$1,0))</f>
        <v>#N/A</v>
      </c>
      <c r="I20" s="80" t="e">
        <f>INDEX(ref!$B$2:$Q$91,MATCH('fourn. pieces'!$L20,ref!$A$2:$A$91,0),MATCH(I$2,ref!$B$1:$Q$1,0))</f>
        <v>#N/A</v>
      </c>
      <c r="J20" s="80" t="e">
        <f>INDEX(ref!$B$2:$Q$91,MATCH('fourn. pieces'!$L20,ref!$A$2:$A$91,0),MATCH(J$2,ref!$B$1:$Q$1,0))</f>
        <v>#N/A</v>
      </c>
      <c r="N20" s="80" t="e">
        <f>INDEX(ref!$B$2:$Q$91,MATCH('fourn. pieces'!$L20,ref!$A$2:$A$91,0),MATCH(N$2,ref!$B$1:$Q$1,0))</f>
        <v>#N/A</v>
      </c>
      <c r="O20" s="80" t="e">
        <f>INDEX(ref!$B$2:$Q$91,MATCH('fourn. pieces'!$L20,ref!$A$2:$A$91,0),MATCH(O$2,ref!$B$1:$Q$1,0))</f>
        <v>#N/A</v>
      </c>
      <c r="P20" s="80" t="e">
        <f>INDEX(ref!$B$2:$Q$91,MATCH('fourn. pieces'!$L20,ref!$A$2:$A$91,0),MATCH(P$2,ref!$B$1:$Q$1,0))</f>
        <v>#N/A</v>
      </c>
    </row>
    <row r="21" spans="1:24" x14ac:dyDescent="0.2">
      <c r="A21" s="80" t="e">
        <f>INDEX(ref!$B$2:$Q$91,MATCH('fourn. pieces'!$L21,ref!$A$2:$A$91,0),MATCH(A$2,ref!$B$1:$Q$1,0))</f>
        <v>#N/A</v>
      </c>
      <c r="B21" s="80" t="s">
        <v>69</v>
      </c>
      <c r="D21" s="80" t="e">
        <f>INDEX(ref!$B$2:$Q$91,MATCH('fourn. pieces'!$L21,ref!$A$2:$A$91,0),MATCH(D$2,ref!$B$1:$Q$1,0))</f>
        <v>#N/A</v>
      </c>
      <c r="E21" s="80" t="e">
        <f>INDEX(ref!$B$2:$Q$91,MATCH('fourn. pieces'!$L21,ref!$A$2:$A$91,0),MATCH(E$2,ref!$B$1:$Q$1,0))</f>
        <v>#N/A</v>
      </c>
      <c r="F21" s="80" t="e">
        <f>INDEX(ref!$B$2:$Q$91,MATCH('fourn. pieces'!$L21,ref!$A$2:$A$91,0),MATCH(F$2,ref!$B$1:$Q$1,0))</f>
        <v>#N/A</v>
      </c>
      <c r="G21" s="80" t="e">
        <f>INDEX(ref!$B$2:$Q$91,MATCH('fourn. pieces'!$L21,ref!$A$2:$A$91,0),MATCH(G$2,ref!$B$1:$Q$1,0))</f>
        <v>#N/A</v>
      </c>
      <c r="H21" s="80" t="e">
        <f>INDEX(ref!$B$2:$Q$91,MATCH('fourn. pieces'!$L21,ref!$A$2:$A$91,0),MATCH(H$2,ref!$B$1:$Q$1,0))</f>
        <v>#N/A</v>
      </c>
      <c r="I21" s="80" t="e">
        <f>INDEX(ref!$B$2:$Q$91,MATCH('fourn. pieces'!$L21,ref!$A$2:$A$91,0),MATCH(I$2,ref!$B$1:$Q$1,0))</f>
        <v>#N/A</v>
      </c>
      <c r="J21" s="80" t="e">
        <f>INDEX(ref!$B$2:$Q$91,MATCH('fourn. pieces'!$L21,ref!$A$2:$A$91,0),MATCH(J$2,ref!$B$1:$Q$1,0))</f>
        <v>#N/A</v>
      </c>
      <c r="N21" s="80" t="e">
        <f>INDEX(ref!$B$2:$Q$91,MATCH('fourn. pieces'!$L21,ref!$A$2:$A$91,0),MATCH(N$2,ref!$B$1:$Q$1,0))</f>
        <v>#N/A</v>
      </c>
      <c r="O21" s="80" t="e">
        <f>INDEX(ref!$B$2:$Q$91,MATCH('fourn. pieces'!$L21,ref!$A$2:$A$91,0),MATCH(O$2,ref!$B$1:$Q$1,0))</f>
        <v>#N/A</v>
      </c>
      <c r="P21" s="80" t="e">
        <f>INDEX(ref!$B$2:$Q$91,MATCH('fourn. pieces'!$L21,ref!$A$2:$A$91,0),MATCH(P$2,ref!$B$1:$Q$1,0))</f>
        <v>#N/A</v>
      </c>
    </row>
    <row r="22" spans="1:24" ht="17" x14ac:dyDescent="0.25">
      <c r="A22" s="80" t="e">
        <f>INDEX(ref!$B$2:$Q$91,MATCH('fourn. pieces'!$L22,ref!$A$2:$A$91,0),MATCH(A$2,ref!$B$1:$Q$1,0))</f>
        <v>#N/A</v>
      </c>
      <c r="B22" s="80" t="s">
        <v>70</v>
      </c>
      <c r="D22" s="80" t="e">
        <f>INDEX(ref!$B$2:$Q$91,MATCH('fourn. pieces'!$L22,ref!$A$2:$A$91,0),MATCH(D$2,ref!$B$1:$Q$1,0))</f>
        <v>#N/A</v>
      </c>
      <c r="E22" s="80" t="e">
        <f>INDEX(ref!$B$2:$Q$91,MATCH('fourn. pieces'!$L22,ref!$A$2:$A$91,0),MATCH(E$2,ref!$B$1:$Q$1,0))</f>
        <v>#N/A</v>
      </c>
      <c r="F22" s="80" t="e">
        <f>INDEX(ref!$B$2:$Q$91,MATCH('fourn. pieces'!$L22,ref!$A$2:$A$91,0),MATCH(F$2,ref!$B$1:$Q$1,0))</f>
        <v>#N/A</v>
      </c>
      <c r="G22" s="80" t="e">
        <f>INDEX(ref!$B$2:$Q$91,MATCH('fourn. pieces'!$L22,ref!$A$2:$A$91,0),MATCH(G$2,ref!$B$1:$Q$1,0))</f>
        <v>#N/A</v>
      </c>
      <c r="H22" s="80" t="e">
        <f>INDEX(ref!$B$2:$Q$91,MATCH('fourn. pieces'!$L22,ref!$A$2:$A$91,0),MATCH(H$2,ref!$B$1:$Q$1,0))</f>
        <v>#N/A</v>
      </c>
      <c r="I22" s="80" t="e">
        <f>INDEX(ref!$B$2:$Q$91,MATCH('fourn. pieces'!$L22,ref!$A$2:$A$91,0),MATCH(I$2,ref!$B$1:$Q$1,0))</f>
        <v>#N/A</v>
      </c>
      <c r="J22" s="80" t="e">
        <f>INDEX(ref!$B$2:$Q$91,MATCH('fourn. pieces'!$L22,ref!$A$2:$A$91,0),MATCH(J$2,ref!$B$1:$Q$1,0))</f>
        <v>#N/A</v>
      </c>
      <c r="L22" s="84"/>
      <c r="N22" s="80" t="e">
        <f>INDEX(ref!$B$2:$Q$91,MATCH('fourn. pieces'!$L22,ref!$A$2:$A$91,0),MATCH(N$2,ref!$B$1:$Q$1,0))</f>
        <v>#N/A</v>
      </c>
      <c r="O22" s="80" t="e">
        <f>INDEX(ref!$B$2:$Q$91,MATCH('fourn. pieces'!$L22,ref!$A$2:$A$91,0),MATCH(O$2,ref!$B$1:$Q$1,0))</f>
        <v>#N/A</v>
      </c>
      <c r="P22" s="80" t="e">
        <f>INDEX(ref!$B$2:$Q$91,MATCH('fourn. pieces'!$L22,ref!$A$2:$A$91,0),MATCH(P$2,ref!$B$1:$Q$1,0))</f>
        <v>#N/A</v>
      </c>
    </row>
    <row r="23" spans="1:24" ht="17" x14ac:dyDescent="0.25">
      <c r="A23" s="80" t="e">
        <f>INDEX(ref!$B$2:$Q$91,MATCH('fourn. pieces'!$L23,ref!$A$2:$A$91,0),MATCH(A$2,ref!$B$1:$Q$1,0))</f>
        <v>#N/A</v>
      </c>
      <c r="B23" s="80" t="s">
        <v>8</v>
      </c>
      <c r="D23" s="80" t="e">
        <f>INDEX(ref!$B$2:$Q$91,MATCH('fourn. pieces'!$L23,ref!$A$2:$A$91,0),MATCH(D$2,ref!$B$1:$Q$1,0))</f>
        <v>#N/A</v>
      </c>
      <c r="E23" s="80" t="e">
        <f>INDEX(ref!$B$2:$Q$91,MATCH('fourn. pieces'!$L23,ref!$A$2:$A$91,0),MATCH(E$2,ref!$B$1:$Q$1,0))</f>
        <v>#N/A</v>
      </c>
      <c r="F23" s="80" t="e">
        <f>INDEX(ref!$B$2:$Q$91,MATCH('fourn. pieces'!$L23,ref!$A$2:$A$91,0),MATCH(F$2,ref!$B$1:$Q$1,0))</f>
        <v>#N/A</v>
      </c>
      <c r="G23" s="80" t="e">
        <f>INDEX(ref!$B$2:$Q$91,MATCH('fourn. pieces'!$L23,ref!$A$2:$A$91,0),MATCH(G$2,ref!$B$1:$Q$1,0))</f>
        <v>#N/A</v>
      </c>
      <c r="H23" s="80" t="e">
        <f>INDEX(ref!$B$2:$Q$91,MATCH('fourn. pieces'!$L23,ref!$A$2:$A$91,0),MATCH(H$2,ref!$B$1:$Q$1,0))</f>
        <v>#N/A</v>
      </c>
      <c r="I23" s="80" t="e">
        <f>INDEX(ref!$B$2:$Q$91,MATCH('fourn. pieces'!$L23,ref!$A$2:$A$91,0),MATCH(I$2,ref!$B$1:$Q$1,0))</f>
        <v>#N/A</v>
      </c>
      <c r="J23" s="80" t="e">
        <f>INDEX(ref!$B$2:$Q$91,MATCH('fourn. pieces'!$L23,ref!$A$2:$A$91,0),MATCH(J$2,ref!$B$1:$Q$1,0))</f>
        <v>#N/A</v>
      </c>
      <c r="L23" s="84"/>
      <c r="N23" s="80" t="e">
        <f>INDEX(ref!$B$2:$Q$91,MATCH('fourn. pieces'!$L23,ref!$A$2:$A$91,0),MATCH(N$2,ref!$B$1:$Q$1,0))</f>
        <v>#N/A</v>
      </c>
      <c r="O23" s="80" t="e">
        <f>INDEX(ref!$B$2:$Q$91,MATCH('fourn. pieces'!$L23,ref!$A$2:$A$91,0),MATCH(O$2,ref!$B$1:$Q$1,0))</f>
        <v>#N/A</v>
      </c>
      <c r="P23" s="80" t="e">
        <f>INDEX(ref!$B$2:$Q$91,MATCH('fourn. pieces'!$L23,ref!$A$2:$A$91,0),MATCH(P$2,ref!$B$1:$Q$1,0))</f>
        <v>#N/A</v>
      </c>
    </row>
    <row r="24" spans="1:24" ht="17" x14ac:dyDescent="0.25">
      <c r="A24" s="80" t="e">
        <f>INDEX(ref!$B$2:$Q$91,MATCH('fourn. pieces'!$L24,ref!$A$2:$A$91,0),MATCH(A$2,ref!$B$1:$Q$1,0))</f>
        <v>#N/A</v>
      </c>
      <c r="B24" s="80" t="s">
        <v>9</v>
      </c>
      <c r="D24" s="80" t="e">
        <f>INDEX(ref!$B$2:$Q$91,MATCH('fourn. pieces'!$L24,ref!$A$2:$A$91,0),MATCH(D$2,ref!$B$1:$Q$1,0))</f>
        <v>#N/A</v>
      </c>
      <c r="E24" s="80" t="e">
        <f>INDEX(ref!$B$2:$Q$91,MATCH('fourn. pieces'!$L24,ref!$A$2:$A$91,0),MATCH(E$2,ref!$B$1:$Q$1,0))</f>
        <v>#N/A</v>
      </c>
      <c r="F24" s="80" t="e">
        <f>INDEX(ref!$B$2:$Q$91,MATCH('fourn. pieces'!$L24,ref!$A$2:$A$91,0),MATCH(F$2,ref!$B$1:$Q$1,0))</f>
        <v>#N/A</v>
      </c>
      <c r="G24" s="80" t="e">
        <f>INDEX(ref!$B$2:$Q$91,MATCH('fourn. pieces'!$L24,ref!$A$2:$A$91,0),MATCH(G$2,ref!$B$1:$Q$1,0))</f>
        <v>#N/A</v>
      </c>
      <c r="H24" s="80" t="e">
        <f>INDEX(ref!$B$2:$Q$91,MATCH('fourn. pieces'!$L24,ref!$A$2:$A$91,0),MATCH(H$2,ref!$B$1:$Q$1,0))</f>
        <v>#N/A</v>
      </c>
      <c r="I24" s="80" t="e">
        <f>INDEX(ref!$B$2:$Q$91,MATCH('fourn. pieces'!$L24,ref!$A$2:$A$91,0),MATCH(I$2,ref!$B$1:$Q$1,0))</f>
        <v>#N/A</v>
      </c>
      <c r="J24" s="80" t="e">
        <f>INDEX(ref!$B$2:$Q$91,MATCH('fourn. pieces'!$L24,ref!$A$2:$A$91,0),MATCH(J$2,ref!$B$1:$Q$1,0))</f>
        <v>#N/A</v>
      </c>
      <c r="L24" s="84"/>
      <c r="N24" s="80" t="e">
        <f>INDEX(ref!$B$2:$Q$91,MATCH('fourn. pieces'!$L24,ref!$A$2:$A$91,0),MATCH(N$2,ref!$B$1:$Q$1,0))</f>
        <v>#N/A</v>
      </c>
      <c r="O24" s="80" t="e">
        <f>INDEX(ref!$B$2:$Q$91,MATCH('fourn. pieces'!$L24,ref!$A$2:$A$91,0),MATCH(O$2,ref!$B$1:$Q$1,0))</f>
        <v>#N/A</v>
      </c>
      <c r="P24" s="80" t="e">
        <f>INDEX(ref!$B$2:$Q$91,MATCH('fourn. pieces'!$L24,ref!$A$2:$A$91,0),MATCH(P$2,ref!$B$1:$Q$1,0))</f>
        <v>#N/A</v>
      </c>
    </row>
    <row r="25" spans="1:24" x14ac:dyDescent="0.2">
      <c r="A25" s="80" t="e">
        <f>INDEX(ref!$B$2:$Q$91,MATCH('fourn. pieces'!$L25,ref!$A$2:$A$91,0),MATCH(A$2,ref!$B$1:$Q$1,0))</f>
        <v>#N/A</v>
      </c>
      <c r="B25" s="80" t="s">
        <v>71</v>
      </c>
      <c r="D25" s="80" t="e">
        <f>INDEX(ref!$B$2:$Q$91,MATCH('fourn. pieces'!$L25,ref!$A$2:$A$91,0),MATCH(D$2,ref!$B$1:$Q$1,0))</f>
        <v>#N/A</v>
      </c>
      <c r="E25" s="80" t="e">
        <f>INDEX(ref!$B$2:$Q$91,MATCH('fourn. pieces'!$L25,ref!$A$2:$A$91,0),MATCH(E$2,ref!$B$1:$Q$1,0))</f>
        <v>#N/A</v>
      </c>
      <c r="F25" s="80" t="e">
        <f>INDEX(ref!$B$2:$Q$91,MATCH('fourn. pieces'!$L25,ref!$A$2:$A$91,0),MATCH(F$2,ref!$B$1:$Q$1,0))</f>
        <v>#N/A</v>
      </c>
      <c r="G25" s="80" t="e">
        <f>INDEX(ref!$B$2:$Q$91,MATCH('fourn. pieces'!$L25,ref!$A$2:$A$91,0),MATCH(G$2,ref!$B$1:$Q$1,0))</f>
        <v>#N/A</v>
      </c>
      <c r="H25" s="80" t="e">
        <f>INDEX(ref!$B$2:$Q$91,MATCH('fourn. pieces'!$L25,ref!$A$2:$A$91,0),MATCH(H$2,ref!$B$1:$Q$1,0))</f>
        <v>#N/A</v>
      </c>
      <c r="I25" s="80" t="e">
        <f>INDEX(ref!$B$2:$Q$91,MATCH('fourn. pieces'!$L25,ref!$A$2:$A$91,0),MATCH(I$2,ref!$B$1:$Q$1,0))</f>
        <v>#N/A</v>
      </c>
      <c r="J25" s="80" t="e">
        <f>INDEX(ref!$B$2:$Q$91,MATCH('fourn. pieces'!$L25,ref!$A$2:$A$91,0),MATCH(J$2,ref!$B$1:$Q$1,0))</f>
        <v>#N/A</v>
      </c>
      <c r="N25" s="80" t="e">
        <f>INDEX(ref!$B$2:$Q$91,MATCH('fourn. pieces'!$L25,ref!$A$2:$A$91,0),MATCH(N$2,ref!$B$1:$Q$1,0))</f>
        <v>#N/A</v>
      </c>
      <c r="O25" s="80" t="e">
        <f>INDEX(ref!$B$2:$Q$91,MATCH('fourn. pieces'!$L25,ref!$A$2:$A$91,0),MATCH(O$2,ref!$B$1:$Q$1,0))</f>
        <v>#N/A</v>
      </c>
      <c r="P25" s="80" t="e">
        <f>INDEX(ref!$B$2:$Q$91,MATCH('fourn. pieces'!$L25,ref!$A$2:$A$91,0),MATCH(P$2,ref!$B$1:$Q$1,0))</f>
        <v>#N/A</v>
      </c>
    </row>
    <row r="26" spans="1:24" ht="17" x14ac:dyDescent="0.25">
      <c r="A26" s="80" t="e">
        <f>INDEX(ref!$B$2:$Q$91,MATCH('fourn. pieces'!$L26,ref!$A$2:$A$91,0),MATCH(A$2,ref!$B$1:$Q$1,0))</f>
        <v>#N/A</v>
      </c>
      <c r="B26" s="80" t="s">
        <v>28</v>
      </c>
      <c r="D26" s="80" t="e">
        <f>INDEX(ref!$B$2:$Q$91,MATCH('fourn. pieces'!$L26,ref!$A$2:$A$91,0),MATCH(D$2,ref!$B$1:$Q$1,0))</f>
        <v>#N/A</v>
      </c>
      <c r="E26" s="80" t="e">
        <f>INDEX(ref!$B$2:$Q$91,MATCH('fourn. pieces'!$L26,ref!$A$2:$A$91,0),MATCH(E$2,ref!$B$1:$Q$1,0))</f>
        <v>#N/A</v>
      </c>
      <c r="F26" s="80" t="e">
        <f>INDEX(ref!$B$2:$Q$91,MATCH('fourn. pieces'!$L26,ref!$A$2:$A$91,0),MATCH(F$2,ref!$B$1:$Q$1,0))</f>
        <v>#N/A</v>
      </c>
      <c r="G26" s="80" t="e">
        <f>INDEX(ref!$B$2:$Q$91,MATCH('fourn. pieces'!$L26,ref!$A$2:$A$91,0),MATCH(G$2,ref!$B$1:$Q$1,0))</f>
        <v>#N/A</v>
      </c>
      <c r="H26" s="80" t="e">
        <f>INDEX(ref!$B$2:$Q$91,MATCH('fourn. pieces'!$L26,ref!$A$2:$A$91,0),MATCH(H$2,ref!$B$1:$Q$1,0))</f>
        <v>#N/A</v>
      </c>
      <c r="I26" s="80" t="e">
        <f>INDEX(ref!$B$2:$Q$91,MATCH('fourn. pieces'!$L26,ref!$A$2:$A$91,0),MATCH(I$2,ref!$B$1:$Q$1,0))</f>
        <v>#N/A</v>
      </c>
      <c r="J26" s="80" t="e">
        <f>INDEX(ref!$B$2:$Q$91,MATCH('fourn. pieces'!$L26,ref!$A$2:$A$91,0),MATCH(J$2,ref!$B$1:$Q$1,0))</f>
        <v>#N/A</v>
      </c>
      <c r="L26" s="84"/>
      <c r="N26" s="80" t="e">
        <f>INDEX(ref!$B$2:$Q$91,MATCH('fourn. pieces'!$L26,ref!$A$2:$A$91,0),MATCH(N$2,ref!$B$1:$Q$1,0))</f>
        <v>#N/A</v>
      </c>
      <c r="O26" s="80" t="e">
        <f>INDEX(ref!$B$2:$Q$91,MATCH('fourn. pieces'!$L26,ref!$A$2:$A$91,0),MATCH(O$2,ref!$B$1:$Q$1,0))</f>
        <v>#N/A</v>
      </c>
      <c r="P26" s="80" t="e">
        <f>INDEX(ref!$B$2:$Q$91,MATCH('fourn. pieces'!$L26,ref!$A$2:$A$91,0),MATCH(P$2,ref!$B$1:$Q$1,0))</f>
        <v>#N/A</v>
      </c>
    </row>
    <row r="27" spans="1:24" x14ac:dyDescent="0.2">
      <c r="A27" s="80" t="e">
        <f>INDEX(ref!$B$2:$Q$91,MATCH('fourn. pieces'!$L27,ref!$A$2:$A$91,0),MATCH(A$2,ref!$B$1:$Q$1,0))</f>
        <v>#N/A</v>
      </c>
      <c r="B27" s="80" t="s">
        <v>29</v>
      </c>
      <c r="D27" s="80" t="e">
        <f>INDEX(ref!$B$2:$Q$91,MATCH('fourn. pieces'!$L27,ref!$A$2:$A$91,0),MATCH(D$2,ref!$B$1:$Q$1,0))</f>
        <v>#N/A</v>
      </c>
      <c r="E27" s="80" t="e">
        <f>INDEX(ref!$B$2:$Q$91,MATCH('fourn. pieces'!$L27,ref!$A$2:$A$91,0),MATCH(E$2,ref!$B$1:$Q$1,0))</f>
        <v>#N/A</v>
      </c>
      <c r="F27" s="80" t="e">
        <f>INDEX(ref!$B$2:$Q$91,MATCH('fourn. pieces'!$L27,ref!$A$2:$A$91,0),MATCH(F$2,ref!$B$1:$Q$1,0))</f>
        <v>#N/A</v>
      </c>
      <c r="G27" s="80" t="e">
        <f>INDEX(ref!$B$2:$Q$91,MATCH('fourn. pieces'!$L27,ref!$A$2:$A$91,0),MATCH(G$2,ref!$B$1:$Q$1,0))</f>
        <v>#N/A</v>
      </c>
      <c r="H27" s="80" t="e">
        <f>INDEX(ref!$B$2:$Q$91,MATCH('fourn. pieces'!$L27,ref!$A$2:$A$91,0),MATCH(H$2,ref!$B$1:$Q$1,0))</f>
        <v>#N/A</v>
      </c>
      <c r="I27" s="80" t="e">
        <f>INDEX(ref!$B$2:$Q$91,MATCH('fourn. pieces'!$L27,ref!$A$2:$A$91,0),MATCH(I$2,ref!$B$1:$Q$1,0))</f>
        <v>#N/A</v>
      </c>
      <c r="J27" s="80" t="e">
        <f>INDEX(ref!$B$2:$Q$91,MATCH('fourn. pieces'!$L27,ref!$A$2:$A$91,0),MATCH(J$2,ref!$B$1:$Q$1,0))</f>
        <v>#N/A</v>
      </c>
      <c r="N27" s="80" t="e">
        <f>INDEX(ref!$B$2:$Q$91,MATCH('fourn. pieces'!$L27,ref!$A$2:$A$91,0),MATCH(N$2,ref!$B$1:$Q$1,0))</f>
        <v>#N/A</v>
      </c>
      <c r="O27" s="80" t="e">
        <f>INDEX(ref!$B$2:$Q$91,MATCH('fourn. pieces'!$L27,ref!$A$2:$A$91,0),MATCH(O$2,ref!$B$1:$Q$1,0))</f>
        <v>#N/A</v>
      </c>
      <c r="P27" s="80" t="e">
        <f>INDEX(ref!$B$2:$Q$91,MATCH('fourn. pieces'!$L27,ref!$A$2:$A$91,0),MATCH(P$2,ref!$B$1:$Q$1,0))</f>
        <v>#N/A</v>
      </c>
    </row>
    <row r="28" spans="1:24" ht="17" x14ac:dyDescent="0.25">
      <c r="A28" s="80" t="e">
        <f>INDEX(ref!$B$2:$Q$91,MATCH('fourn. pieces'!$L28,ref!$A$2:$A$91,0),MATCH(A$2,ref!$B$1:$Q$1,0))</f>
        <v>#N/A</v>
      </c>
      <c r="B28" s="80" t="s">
        <v>32</v>
      </c>
      <c r="D28" s="80" t="e">
        <f>INDEX(ref!$B$2:$Q$91,MATCH('fourn. pieces'!$L28,ref!$A$2:$A$91,0),MATCH(D$2,ref!$B$1:$Q$1,0))</f>
        <v>#N/A</v>
      </c>
      <c r="E28" s="80" t="e">
        <f>INDEX(ref!$B$2:$Q$91,MATCH('fourn. pieces'!$L28,ref!$A$2:$A$91,0),MATCH(E$2,ref!$B$1:$Q$1,0))</f>
        <v>#N/A</v>
      </c>
      <c r="F28" s="80" t="e">
        <f>INDEX(ref!$B$2:$Q$91,MATCH('fourn. pieces'!$L28,ref!$A$2:$A$91,0),MATCH(F$2,ref!$B$1:$Q$1,0))</f>
        <v>#N/A</v>
      </c>
      <c r="G28" s="80" t="e">
        <f>INDEX(ref!$B$2:$Q$91,MATCH('fourn. pieces'!$L28,ref!$A$2:$A$91,0),MATCH(G$2,ref!$B$1:$Q$1,0))</f>
        <v>#N/A</v>
      </c>
      <c r="H28" s="80" t="e">
        <f>INDEX(ref!$B$2:$Q$91,MATCH('fourn. pieces'!$L28,ref!$A$2:$A$91,0),MATCH(H$2,ref!$B$1:$Q$1,0))</f>
        <v>#N/A</v>
      </c>
      <c r="I28" s="80" t="e">
        <f>INDEX(ref!$B$2:$Q$91,MATCH('fourn. pieces'!$L28,ref!$A$2:$A$91,0),MATCH(I$2,ref!$B$1:$Q$1,0))</f>
        <v>#N/A</v>
      </c>
      <c r="J28" s="80" t="e">
        <f>INDEX(ref!$B$2:$Q$91,MATCH('fourn. pieces'!$L28,ref!$A$2:$A$91,0),MATCH(J$2,ref!$B$1:$Q$1,0))</f>
        <v>#N/A</v>
      </c>
      <c r="L28" s="84"/>
      <c r="N28" s="80" t="e">
        <f>INDEX(ref!$B$2:$Q$91,MATCH('fourn. pieces'!$L28,ref!$A$2:$A$91,0),MATCH(N$2,ref!$B$1:$Q$1,0))</f>
        <v>#N/A</v>
      </c>
      <c r="O28" s="80" t="e">
        <f>INDEX(ref!$B$2:$Q$91,MATCH('fourn. pieces'!$L28,ref!$A$2:$A$91,0),MATCH(O$2,ref!$B$1:$Q$1,0))</f>
        <v>#N/A</v>
      </c>
      <c r="P28" s="80" t="e">
        <f>INDEX(ref!$B$2:$Q$91,MATCH('fourn. pieces'!$L28,ref!$A$2:$A$91,0),MATCH(P$2,ref!$B$1:$Q$1,0))</f>
        <v>#N/A</v>
      </c>
    </row>
    <row r="29" spans="1:24" s="41" customFormat="1" ht="18" thickBot="1" x14ac:dyDescent="0.3">
      <c r="A29" s="64" t="e">
        <f>INDEX(ref!$B$2:$Q$91,MATCH('fourn. pieces'!$L29,ref!$A$2:$A$91,0),MATCH(A$2,ref!$B$1:$Q$1,0))</f>
        <v>#N/A</v>
      </c>
      <c r="B29" s="64" t="s">
        <v>31</v>
      </c>
      <c r="C29" s="90"/>
      <c r="D29" s="64" t="e">
        <f>INDEX(ref!$B$2:$Q$91,MATCH('fourn. pieces'!$L29,ref!$A$2:$A$91,0),MATCH(D$2,ref!$B$1:$Q$1,0))</f>
        <v>#N/A</v>
      </c>
      <c r="E29" s="64" t="e">
        <f>INDEX(ref!$B$2:$Q$91,MATCH('fourn. pieces'!$L29,ref!$A$2:$A$91,0),MATCH(E$2,ref!$B$1:$Q$1,0))</f>
        <v>#N/A</v>
      </c>
      <c r="F29" s="64" t="e">
        <f>INDEX(ref!$B$2:$Q$91,MATCH('fourn. pieces'!$L29,ref!$A$2:$A$91,0),MATCH(F$2,ref!$B$1:$Q$1,0))</f>
        <v>#N/A</v>
      </c>
      <c r="G29" s="64" t="e">
        <f>INDEX(ref!$B$2:$Q$91,MATCH('fourn. pieces'!$L29,ref!$A$2:$A$91,0),MATCH(G$2,ref!$B$1:$Q$1,0))</f>
        <v>#N/A</v>
      </c>
      <c r="H29" s="64" t="e">
        <f>INDEX(ref!$B$2:$Q$91,MATCH('fourn. pieces'!$L29,ref!$A$2:$A$91,0),MATCH(H$2,ref!$B$1:$Q$1,0))</f>
        <v>#N/A</v>
      </c>
      <c r="I29" s="64" t="e">
        <f>INDEX(ref!$B$2:$Q$91,MATCH('fourn. pieces'!$L29,ref!$A$2:$A$91,0),MATCH(I$2,ref!$B$1:$Q$1,0))</f>
        <v>#N/A</v>
      </c>
      <c r="J29" s="64" t="e">
        <f>INDEX(ref!$B$2:$Q$91,MATCH('fourn. pieces'!$L29,ref!$A$2:$A$91,0),MATCH(J$2,ref!$B$1:$Q$1,0))</f>
        <v>#N/A</v>
      </c>
      <c r="K29" s="34"/>
      <c r="L29" s="91"/>
      <c r="M29" s="64"/>
      <c r="N29" s="64" t="e">
        <f>INDEX(ref!$B$2:$Q$91,MATCH('fourn. pieces'!$L29,ref!$A$2:$A$91,0),MATCH(N$2,ref!$B$1:$Q$1,0))</f>
        <v>#N/A</v>
      </c>
      <c r="O29" s="64" t="e">
        <f>INDEX(ref!$B$2:$Q$91,MATCH('fourn. pieces'!$L29,ref!$A$2:$A$91,0),MATCH(O$2,ref!$B$1:$Q$1,0))</f>
        <v>#N/A</v>
      </c>
      <c r="P29" s="64" t="e">
        <f>INDEX(ref!$B$2:$Q$91,MATCH('fourn. pieces'!$L29,ref!$A$2:$A$91,0),MATCH(P$2,ref!$B$1:$Q$1,0))</f>
        <v>#N/A</v>
      </c>
      <c r="Q29" s="34"/>
      <c r="R29" s="46"/>
      <c r="S29" s="46"/>
      <c r="T29" s="46"/>
      <c r="U29" s="46"/>
      <c r="V29" s="46"/>
      <c r="W29" s="46"/>
      <c r="X29" s="46"/>
    </row>
    <row r="30" spans="1:24" ht="17" x14ac:dyDescent="0.25">
      <c r="B30" s="23"/>
      <c r="C30" s="84"/>
      <c r="D30" s="23"/>
      <c r="E30" s="23"/>
      <c r="F30" s="23"/>
      <c r="G30" s="23"/>
      <c r="H30" s="23"/>
      <c r="I30" s="23"/>
      <c r="J30" s="23"/>
      <c r="L30" s="82"/>
    </row>
    <row r="31" spans="1:24" ht="17" x14ac:dyDescent="0.25">
      <c r="A31" s="30" t="s">
        <v>66</v>
      </c>
      <c r="B31" s="30"/>
      <c r="C31" s="82"/>
      <c r="D31" s="30"/>
      <c r="E31" s="30"/>
      <c r="F31" s="30"/>
      <c r="G31" s="30"/>
      <c r="H31" s="30"/>
      <c r="I31" s="30"/>
      <c r="J31" s="30"/>
      <c r="L31" s="83"/>
    </row>
    <row r="32" spans="1:24" s="41" customFormat="1" ht="18" thickBot="1" x14ac:dyDescent="0.3">
      <c r="A32" s="71" t="str">
        <f>ref!B$1</f>
        <v>lot</v>
      </c>
      <c r="B32" s="71" t="str">
        <f>B$2</f>
        <v>produit</v>
      </c>
      <c r="C32" s="89" t="str">
        <f t="shared" ref="C32:J32" si="1">C$2</f>
        <v>nb</v>
      </c>
      <c r="D32" s="71" t="str">
        <f t="shared" si="1"/>
        <v>fabricant</v>
      </c>
      <c r="E32" s="71" t="str">
        <f t="shared" si="1"/>
        <v>modèle</v>
      </c>
      <c r="F32" s="71" t="str">
        <f t="shared" si="1"/>
        <v>ref fabricant</v>
      </c>
      <c r="G32" s="71" t="str">
        <f t="shared" si="1"/>
        <v>finition</v>
      </c>
      <c r="H32" s="71" t="str">
        <f t="shared" si="1"/>
        <v>dimensions</v>
      </c>
      <c r="I32" s="71" t="str">
        <f t="shared" si="1"/>
        <v>remarques</v>
      </c>
      <c r="J32" s="71" t="str">
        <f t="shared" si="1"/>
        <v>fourniture</v>
      </c>
      <c r="K32" s="34"/>
      <c r="L32" s="89"/>
      <c r="M32" s="86" t="str">
        <f>$M$2</f>
        <v>remarques pièce</v>
      </c>
      <c r="N32" s="86" t="str">
        <f>ref!$O$1</f>
        <v>remarques produit</v>
      </c>
      <c r="O32" s="87" t="str">
        <f>ref!$P$1</f>
        <v>référence</v>
      </c>
      <c r="P32" s="88" t="str">
        <f>ref!$Q$1</f>
        <v>source</v>
      </c>
      <c r="Q32" s="34"/>
      <c r="R32" s="45"/>
      <c r="S32" s="46"/>
      <c r="T32" s="46"/>
      <c r="U32" s="46"/>
      <c r="V32" s="46"/>
      <c r="W32" s="46"/>
      <c r="X32" s="46"/>
    </row>
    <row r="33" spans="1:18" ht="17" x14ac:dyDescent="0.25">
      <c r="A33" s="80" t="e">
        <f>INDEX(ref!$B$2:$Q$91,MATCH('fourn. pieces'!$L33,ref!$A$2:$A$91,0),MATCH(A$2,ref!$B$1:$Q$1,0))</f>
        <v>#N/A</v>
      </c>
      <c r="B33" s="80" t="s">
        <v>61</v>
      </c>
      <c r="D33" s="80" t="e">
        <f>INDEX(ref!$B$2:$Q$91,MATCH('fourn. pieces'!$L33,ref!$A$2:$A$91,0),MATCH(D$2,ref!$B$1:$Q$1,0))</f>
        <v>#N/A</v>
      </c>
      <c r="E33" s="80" t="e">
        <f>INDEX(ref!$B$2:$Q$91,MATCH('fourn. pieces'!$L33,ref!$A$2:$A$91,0),MATCH(E$2,ref!$B$1:$Q$1,0))</f>
        <v>#N/A</v>
      </c>
      <c r="F33" s="80" t="e">
        <f>INDEX(ref!$B$2:$Q$91,MATCH('fourn. pieces'!$L33,ref!$A$2:$A$91,0),MATCH(F$2,ref!$B$1:$Q$1,0))</f>
        <v>#N/A</v>
      </c>
      <c r="G33" s="80" t="e">
        <f>INDEX(ref!$B$2:$Q$91,MATCH('fourn. pieces'!$L33,ref!$A$2:$A$91,0),MATCH(G$2,ref!$B$1:$Q$1,0))</f>
        <v>#N/A</v>
      </c>
      <c r="H33" s="80" t="e">
        <f>INDEX(ref!$B$2:$Q$91,MATCH('fourn. pieces'!$L33,ref!$A$2:$A$91,0),MATCH(H$2,ref!$B$1:$Q$1,0))</f>
        <v>#N/A</v>
      </c>
      <c r="I33" s="80" t="e">
        <f>INDEX(ref!$B$2:$Q$91,MATCH('fourn. pieces'!$L33,ref!$A$2:$A$91,0),MATCH(I$2,ref!$B$1:$Q$1,0))</f>
        <v>#N/A</v>
      </c>
      <c r="J33" s="80" t="e">
        <f>INDEX(ref!$B$2:$Q$91,MATCH('fourn. pieces'!$L33,ref!$A$2:$A$91,0),MATCH(J$2,ref!$B$1:$Q$1,0))</f>
        <v>#N/A</v>
      </c>
      <c r="L33" s="84"/>
      <c r="N33" s="80" t="e">
        <f>INDEX(ref!$B$2:$Q$91,MATCH('fourn. pieces'!$L33,ref!$A$2:$A$91,0),MATCH(N$2,ref!$B$1:$Q$1,0))</f>
        <v>#N/A</v>
      </c>
      <c r="O33" s="80" t="e">
        <f>INDEX(ref!$B$2:$Q$91,MATCH('fourn. pieces'!$L33,ref!$A$2:$A$91,0),MATCH(O$2,ref!$B$1:$Q$1,0))</f>
        <v>#N/A</v>
      </c>
      <c r="P33" s="80" t="e">
        <f>INDEX(ref!$B$2:$Q$91,MATCH('fourn. pieces'!$L33,ref!$A$2:$A$91,0),MATCH(P$2,ref!$B$1:$Q$1,0))</f>
        <v>#N/A</v>
      </c>
      <c r="R33" s="23"/>
    </row>
    <row r="34" spans="1:18" ht="17" x14ac:dyDescent="0.25">
      <c r="A34" s="80" t="e">
        <f>INDEX(ref!$B$2:$Q$91,MATCH('fourn. pieces'!$L34,ref!$A$2:$A$91,0),MATCH(A$2,ref!$B$1:$Q$1,0))</f>
        <v>#N/A</v>
      </c>
      <c r="B34" s="80" t="s">
        <v>64</v>
      </c>
      <c r="D34" s="80" t="e">
        <f>INDEX(ref!$B$2:$Q$91,MATCH('fourn. pieces'!$L34,ref!$A$2:$A$91,0),MATCH(D$2,ref!$B$1:$Q$1,0))</f>
        <v>#N/A</v>
      </c>
      <c r="E34" s="80" t="e">
        <f>INDEX(ref!$B$2:$Q$91,MATCH('fourn. pieces'!$L34,ref!$A$2:$A$91,0),MATCH(E$2,ref!$B$1:$Q$1,0))</f>
        <v>#N/A</v>
      </c>
      <c r="F34" s="80" t="e">
        <f>INDEX(ref!$B$2:$Q$91,MATCH('fourn. pieces'!$L34,ref!$A$2:$A$91,0),MATCH(F$2,ref!$B$1:$Q$1,0))</f>
        <v>#N/A</v>
      </c>
      <c r="G34" s="80" t="e">
        <f>INDEX(ref!$B$2:$Q$91,MATCH('fourn. pieces'!$L34,ref!$A$2:$A$91,0),MATCH(G$2,ref!$B$1:$Q$1,0))</f>
        <v>#N/A</v>
      </c>
      <c r="H34" s="80" t="e">
        <f>INDEX(ref!$B$2:$Q$91,MATCH('fourn. pieces'!$L34,ref!$A$2:$A$91,0),MATCH(H$2,ref!$B$1:$Q$1,0))</f>
        <v>#N/A</v>
      </c>
      <c r="I34" s="80" t="e">
        <f>INDEX(ref!$B$2:$Q$91,MATCH('fourn. pieces'!$L34,ref!$A$2:$A$91,0),MATCH(I$2,ref!$B$1:$Q$1,0))</f>
        <v>#N/A</v>
      </c>
      <c r="J34" s="80" t="e">
        <f>INDEX(ref!$B$2:$Q$91,MATCH('fourn. pieces'!$L34,ref!$A$2:$A$91,0),MATCH(J$2,ref!$B$1:$Q$1,0))</f>
        <v>#N/A</v>
      </c>
      <c r="L34" s="84"/>
      <c r="N34" s="80" t="e">
        <f>INDEX(ref!$B$2:$Q$91,MATCH('fourn. pieces'!$L34,ref!$A$2:$A$91,0),MATCH(N$2,ref!$B$1:$Q$1,0))</f>
        <v>#N/A</v>
      </c>
      <c r="O34" s="80" t="e">
        <f>INDEX(ref!$B$2:$Q$91,MATCH('fourn. pieces'!$L34,ref!$A$2:$A$91,0),MATCH(O$2,ref!$B$1:$Q$1,0))</f>
        <v>#N/A</v>
      </c>
      <c r="P34" s="80" t="e">
        <f>INDEX(ref!$B$2:$Q$91,MATCH('fourn. pieces'!$L34,ref!$A$2:$A$91,0),MATCH(P$2,ref!$B$1:$Q$1,0))</f>
        <v>#N/A</v>
      </c>
      <c r="R34" s="23"/>
    </row>
    <row r="35" spans="1:18" ht="17" x14ac:dyDescent="0.25">
      <c r="A35" s="80" t="e">
        <f>INDEX(ref!$B$2:$Q$91,MATCH('fourn. pieces'!$L35,ref!$A$2:$A$91,0),MATCH(A$2,ref!$B$1:$Q$1,0))</f>
        <v>#N/A</v>
      </c>
      <c r="B35" s="80" t="s">
        <v>62</v>
      </c>
      <c r="D35" s="80" t="e">
        <f>INDEX(ref!$B$2:$Q$91,MATCH('fourn. pieces'!$L35,ref!$A$2:$A$91,0),MATCH(D$2,ref!$B$1:$Q$1,0))</f>
        <v>#N/A</v>
      </c>
      <c r="E35" s="80" t="e">
        <f>INDEX(ref!$B$2:$Q$91,MATCH('fourn. pieces'!$L35,ref!$A$2:$A$91,0),MATCH(E$2,ref!$B$1:$Q$1,0))</f>
        <v>#N/A</v>
      </c>
      <c r="F35" s="80" t="e">
        <f>INDEX(ref!$B$2:$Q$91,MATCH('fourn. pieces'!$L35,ref!$A$2:$A$91,0),MATCH(F$2,ref!$B$1:$Q$1,0))</f>
        <v>#N/A</v>
      </c>
      <c r="G35" s="80" t="e">
        <f>INDEX(ref!$B$2:$Q$91,MATCH('fourn. pieces'!$L35,ref!$A$2:$A$91,0),MATCH(G$2,ref!$B$1:$Q$1,0))</f>
        <v>#N/A</v>
      </c>
      <c r="H35" s="80" t="e">
        <f>INDEX(ref!$B$2:$Q$91,MATCH('fourn. pieces'!$L35,ref!$A$2:$A$91,0),MATCH(H$2,ref!$B$1:$Q$1,0))</f>
        <v>#N/A</v>
      </c>
      <c r="I35" s="80" t="e">
        <f>INDEX(ref!$B$2:$Q$91,MATCH('fourn. pieces'!$L35,ref!$A$2:$A$91,0),MATCH(I$2,ref!$B$1:$Q$1,0))</f>
        <v>#N/A</v>
      </c>
      <c r="J35" s="80" t="e">
        <f>INDEX(ref!$B$2:$Q$91,MATCH('fourn. pieces'!$L35,ref!$A$2:$A$91,0),MATCH(J$2,ref!$B$1:$Q$1,0))</f>
        <v>#N/A</v>
      </c>
      <c r="L35" s="84"/>
      <c r="N35" s="80" t="e">
        <f>INDEX(ref!$B$2:$Q$91,MATCH('fourn. pieces'!$L35,ref!$A$2:$A$91,0),MATCH(N$2,ref!$B$1:$Q$1,0))</f>
        <v>#N/A</v>
      </c>
      <c r="O35" s="80" t="e">
        <f>INDEX(ref!$B$2:$Q$91,MATCH('fourn. pieces'!$L35,ref!$A$2:$A$91,0),MATCH(O$2,ref!$B$1:$Q$1,0))</f>
        <v>#N/A</v>
      </c>
      <c r="P35" s="80" t="e">
        <f>INDEX(ref!$B$2:$Q$91,MATCH('fourn. pieces'!$L35,ref!$A$2:$A$91,0),MATCH(P$2,ref!$B$1:$Q$1,0))</f>
        <v>#N/A</v>
      </c>
    </row>
    <row r="36" spans="1:18" ht="17" x14ac:dyDescent="0.25">
      <c r="A36" s="80" t="e">
        <f>INDEX(ref!$B$2:$Q$91,MATCH('fourn. pieces'!$L36,ref!$A$2:$A$91,0),MATCH(A$2,ref!$B$1:$Q$1,0))</f>
        <v>#N/A</v>
      </c>
      <c r="B36" s="80" t="s">
        <v>65</v>
      </c>
      <c r="D36" s="80" t="e">
        <f>INDEX(ref!$B$2:$Q$91,MATCH('fourn. pieces'!$L36,ref!$A$2:$A$91,0),MATCH(D$2,ref!$B$1:$Q$1,0))</f>
        <v>#N/A</v>
      </c>
      <c r="E36" s="80" t="e">
        <f>INDEX(ref!$B$2:$Q$91,MATCH('fourn. pieces'!$L36,ref!$A$2:$A$91,0),MATCH(E$2,ref!$B$1:$Q$1,0))</f>
        <v>#N/A</v>
      </c>
      <c r="F36" s="80" t="e">
        <f>INDEX(ref!$B$2:$Q$91,MATCH('fourn. pieces'!$L36,ref!$A$2:$A$91,0),MATCH(F$2,ref!$B$1:$Q$1,0))</f>
        <v>#N/A</v>
      </c>
      <c r="G36" s="80" t="e">
        <f>INDEX(ref!$B$2:$Q$91,MATCH('fourn. pieces'!$L36,ref!$A$2:$A$91,0),MATCH(G$2,ref!$B$1:$Q$1,0))</f>
        <v>#N/A</v>
      </c>
      <c r="H36" s="80" t="e">
        <f>INDEX(ref!$B$2:$Q$91,MATCH('fourn. pieces'!$L36,ref!$A$2:$A$91,0),MATCH(H$2,ref!$B$1:$Q$1,0))</f>
        <v>#N/A</v>
      </c>
      <c r="I36" s="80" t="e">
        <f>INDEX(ref!$B$2:$Q$91,MATCH('fourn. pieces'!$L36,ref!$A$2:$A$91,0),MATCH(I$2,ref!$B$1:$Q$1,0))</f>
        <v>#N/A</v>
      </c>
      <c r="J36" s="80" t="e">
        <f>INDEX(ref!$B$2:$Q$91,MATCH('fourn. pieces'!$L36,ref!$A$2:$A$91,0),MATCH(J$2,ref!$B$1:$Q$1,0))</f>
        <v>#N/A</v>
      </c>
      <c r="L36" s="84"/>
      <c r="N36" s="80" t="e">
        <f>INDEX(ref!$B$2:$Q$91,MATCH('fourn. pieces'!$L36,ref!$A$2:$A$91,0),MATCH(N$2,ref!$B$1:$Q$1,0))</f>
        <v>#N/A</v>
      </c>
      <c r="O36" s="80" t="e">
        <f>INDEX(ref!$B$2:$Q$91,MATCH('fourn. pieces'!$L36,ref!$A$2:$A$91,0),MATCH(O$2,ref!$B$1:$Q$1,0))</f>
        <v>#N/A</v>
      </c>
      <c r="P36" s="80" t="e">
        <f>INDEX(ref!$B$2:$Q$91,MATCH('fourn. pieces'!$L36,ref!$A$2:$A$91,0),MATCH(P$2,ref!$B$1:$Q$1,0))</f>
        <v>#N/A</v>
      </c>
    </row>
    <row r="37" spans="1:18" ht="17" x14ac:dyDescent="0.25">
      <c r="A37" s="80" t="e">
        <f>INDEX(ref!$B$2:$Q$91,MATCH('fourn. pieces'!$L37,ref!$A$2:$A$91,0),MATCH(A$2,ref!$B$1:$Q$1,0))</f>
        <v>#N/A</v>
      </c>
      <c r="B37" s="80" t="s">
        <v>63</v>
      </c>
      <c r="D37" s="80" t="e">
        <f>INDEX(ref!$B$2:$Q$91,MATCH('fourn. pieces'!$L37,ref!$A$2:$A$91,0),MATCH(D$2,ref!$B$1:$Q$1,0))</f>
        <v>#N/A</v>
      </c>
      <c r="E37" s="80" t="e">
        <f>INDEX(ref!$B$2:$Q$91,MATCH('fourn. pieces'!$L37,ref!$A$2:$A$91,0),MATCH(E$2,ref!$B$1:$Q$1,0))</f>
        <v>#N/A</v>
      </c>
      <c r="F37" s="80" t="e">
        <f>INDEX(ref!$B$2:$Q$91,MATCH('fourn. pieces'!$L37,ref!$A$2:$A$91,0),MATCH(F$2,ref!$B$1:$Q$1,0))</f>
        <v>#N/A</v>
      </c>
      <c r="G37" s="80" t="e">
        <f>INDEX(ref!$B$2:$Q$91,MATCH('fourn. pieces'!$L37,ref!$A$2:$A$91,0),MATCH(G$2,ref!$B$1:$Q$1,0))</f>
        <v>#N/A</v>
      </c>
      <c r="H37" s="80" t="e">
        <f>INDEX(ref!$B$2:$Q$91,MATCH('fourn. pieces'!$L37,ref!$A$2:$A$91,0),MATCH(H$2,ref!$B$1:$Q$1,0))</f>
        <v>#N/A</v>
      </c>
      <c r="I37" s="80" t="e">
        <f>INDEX(ref!$B$2:$Q$91,MATCH('fourn. pieces'!$L37,ref!$A$2:$A$91,0),MATCH(I$2,ref!$B$1:$Q$1,0))</f>
        <v>#N/A</v>
      </c>
      <c r="J37" s="80" t="e">
        <f>INDEX(ref!$B$2:$Q$91,MATCH('fourn. pieces'!$L37,ref!$A$2:$A$91,0),MATCH(J$2,ref!$B$1:$Q$1,0))</f>
        <v>#N/A</v>
      </c>
      <c r="L37" s="84"/>
      <c r="N37" s="80" t="e">
        <f>INDEX(ref!$B$2:$Q$91,MATCH('fourn. pieces'!$L37,ref!$A$2:$A$91,0),MATCH(N$2,ref!$B$1:$Q$1,0))</f>
        <v>#N/A</v>
      </c>
      <c r="O37" s="80" t="e">
        <f>INDEX(ref!$B$2:$Q$91,MATCH('fourn. pieces'!$L37,ref!$A$2:$A$91,0),MATCH(O$2,ref!$B$1:$Q$1,0))</f>
        <v>#N/A</v>
      </c>
      <c r="P37" s="80" t="e">
        <f>INDEX(ref!$B$2:$Q$91,MATCH('fourn. pieces'!$L37,ref!$A$2:$A$91,0),MATCH(P$2,ref!$B$1:$Q$1,0))</f>
        <v>#N/A</v>
      </c>
    </row>
    <row r="38" spans="1:18" ht="17" x14ac:dyDescent="0.25">
      <c r="A38" s="80" t="e">
        <f>INDEX(ref!$B$2:$Q$91,MATCH('fourn. pieces'!$L38,ref!$A$2:$A$91,0),MATCH(A$2,ref!$B$1:$Q$1,0))</f>
        <v>#N/A</v>
      </c>
      <c r="B38" s="80" t="s">
        <v>74</v>
      </c>
      <c r="D38" s="80" t="e">
        <f>INDEX(ref!$B$2:$Q$91,MATCH('fourn. pieces'!$L38,ref!$A$2:$A$91,0),MATCH(D$2,ref!$B$1:$Q$1,0))</f>
        <v>#N/A</v>
      </c>
      <c r="E38" s="80" t="e">
        <f>INDEX(ref!$B$2:$Q$91,MATCH('fourn. pieces'!$L38,ref!$A$2:$A$91,0),MATCH(E$2,ref!$B$1:$Q$1,0))</f>
        <v>#N/A</v>
      </c>
      <c r="F38" s="80" t="e">
        <f>INDEX(ref!$B$2:$Q$91,MATCH('fourn. pieces'!$L38,ref!$A$2:$A$91,0),MATCH(F$2,ref!$B$1:$Q$1,0))</f>
        <v>#N/A</v>
      </c>
      <c r="G38" s="80" t="e">
        <f>INDEX(ref!$B$2:$Q$91,MATCH('fourn. pieces'!$L38,ref!$A$2:$A$91,0),MATCH(G$2,ref!$B$1:$Q$1,0))</f>
        <v>#N/A</v>
      </c>
      <c r="H38" s="80" t="e">
        <f>INDEX(ref!$B$2:$Q$91,MATCH('fourn. pieces'!$L38,ref!$A$2:$A$91,0),MATCH(H$2,ref!$B$1:$Q$1,0))</f>
        <v>#N/A</v>
      </c>
      <c r="I38" s="80" t="e">
        <f>INDEX(ref!$B$2:$Q$91,MATCH('fourn. pieces'!$L38,ref!$A$2:$A$91,0),MATCH(I$2,ref!$B$1:$Q$1,0))</f>
        <v>#N/A</v>
      </c>
      <c r="J38" s="80" t="e">
        <f>INDEX(ref!$B$2:$Q$91,MATCH('fourn. pieces'!$L38,ref!$A$2:$A$91,0),MATCH(J$2,ref!$B$1:$Q$1,0))</f>
        <v>#N/A</v>
      </c>
      <c r="L38" s="84"/>
      <c r="N38" s="80" t="e">
        <f>INDEX(ref!$B$2:$Q$91,MATCH('fourn. pieces'!$L38,ref!$A$2:$A$91,0),MATCH(N$2,ref!$B$1:$Q$1,0))</f>
        <v>#N/A</v>
      </c>
      <c r="O38" s="80" t="e">
        <f>INDEX(ref!$B$2:$Q$91,MATCH('fourn. pieces'!$L38,ref!$A$2:$A$91,0),MATCH(O$2,ref!$B$1:$Q$1,0))</f>
        <v>#N/A</v>
      </c>
      <c r="P38" s="80" t="e">
        <f>INDEX(ref!$B$2:$Q$91,MATCH('fourn. pieces'!$L38,ref!$A$2:$A$91,0),MATCH(P$2,ref!$B$1:$Q$1,0))</f>
        <v>#N/A</v>
      </c>
    </row>
    <row r="39" spans="1:18" ht="17" x14ac:dyDescent="0.25">
      <c r="A39" s="80" t="e">
        <f>INDEX(ref!$B$2:$Q$91,MATCH('fourn. pieces'!$L39,ref!$A$2:$A$91,0),MATCH(A$2,ref!$B$1:$Q$1,0))</f>
        <v>#N/A</v>
      </c>
      <c r="B39" s="80" t="s">
        <v>2</v>
      </c>
      <c r="D39" s="80" t="e">
        <f>INDEX(ref!$B$2:$Q$91,MATCH('fourn. pieces'!$L39,ref!$A$2:$A$91,0),MATCH(D$2,ref!$B$1:$Q$1,0))</f>
        <v>#N/A</v>
      </c>
      <c r="E39" s="80" t="e">
        <f>INDEX(ref!$B$2:$Q$91,MATCH('fourn. pieces'!$L39,ref!$A$2:$A$91,0),MATCH(E$2,ref!$B$1:$Q$1,0))</f>
        <v>#N/A</v>
      </c>
      <c r="F39" s="80" t="e">
        <f>INDEX(ref!$B$2:$Q$91,MATCH('fourn. pieces'!$L39,ref!$A$2:$A$91,0),MATCH(F$2,ref!$B$1:$Q$1,0))</f>
        <v>#N/A</v>
      </c>
      <c r="G39" s="80" t="e">
        <f>INDEX(ref!$B$2:$Q$91,MATCH('fourn. pieces'!$L39,ref!$A$2:$A$91,0),MATCH(G$2,ref!$B$1:$Q$1,0))</f>
        <v>#N/A</v>
      </c>
      <c r="H39" s="80" t="e">
        <f>INDEX(ref!$B$2:$Q$91,MATCH('fourn. pieces'!$L39,ref!$A$2:$A$91,0),MATCH(H$2,ref!$B$1:$Q$1,0))</f>
        <v>#N/A</v>
      </c>
      <c r="I39" s="80" t="e">
        <f>INDEX(ref!$B$2:$Q$91,MATCH('fourn. pieces'!$L39,ref!$A$2:$A$91,0),MATCH(I$2,ref!$B$1:$Q$1,0))</f>
        <v>#N/A</v>
      </c>
      <c r="J39" s="80" t="e">
        <f>INDEX(ref!$B$2:$Q$91,MATCH('fourn. pieces'!$L39,ref!$A$2:$A$91,0),MATCH(J$2,ref!$B$1:$Q$1,0))</f>
        <v>#N/A</v>
      </c>
      <c r="L39" s="84"/>
      <c r="N39" s="80" t="e">
        <f>INDEX(ref!$B$2:$Q$91,MATCH('fourn. pieces'!$L39,ref!$A$2:$A$91,0),MATCH(N$2,ref!$B$1:$Q$1,0))</f>
        <v>#N/A</v>
      </c>
      <c r="O39" s="80" t="e">
        <f>INDEX(ref!$B$2:$Q$91,MATCH('fourn. pieces'!$L39,ref!$A$2:$A$91,0),MATCH(O$2,ref!$B$1:$Q$1,0))</f>
        <v>#N/A</v>
      </c>
      <c r="P39" s="80" t="e">
        <f>INDEX(ref!$B$2:$Q$91,MATCH('fourn. pieces'!$L39,ref!$A$2:$A$91,0),MATCH(P$2,ref!$B$1:$Q$1,0))</f>
        <v>#N/A</v>
      </c>
    </row>
    <row r="40" spans="1:18" ht="17" x14ac:dyDescent="0.25">
      <c r="A40" s="80" t="e">
        <f>INDEX(ref!$B$2:$Q$91,MATCH('fourn. pieces'!$L40,ref!$A$2:$A$91,0),MATCH(A$2,ref!$B$1:$Q$1,0))</f>
        <v>#N/A</v>
      </c>
      <c r="B40" s="80" t="s">
        <v>1</v>
      </c>
      <c r="D40" s="80" t="e">
        <f>INDEX(ref!$B$2:$Q$91,MATCH('fourn. pieces'!$L40,ref!$A$2:$A$91,0),MATCH(D$2,ref!$B$1:$Q$1,0))</f>
        <v>#N/A</v>
      </c>
      <c r="E40" s="80" t="e">
        <f>INDEX(ref!$B$2:$Q$91,MATCH('fourn. pieces'!$L40,ref!$A$2:$A$91,0),MATCH(E$2,ref!$B$1:$Q$1,0))</f>
        <v>#N/A</v>
      </c>
      <c r="F40" s="80" t="e">
        <f>INDEX(ref!$B$2:$Q$91,MATCH('fourn. pieces'!$L40,ref!$A$2:$A$91,0),MATCH(F$2,ref!$B$1:$Q$1,0))</f>
        <v>#N/A</v>
      </c>
      <c r="G40" s="80" t="e">
        <f>INDEX(ref!$B$2:$Q$91,MATCH('fourn. pieces'!$L40,ref!$A$2:$A$91,0),MATCH(G$2,ref!$B$1:$Q$1,0))</f>
        <v>#N/A</v>
      </c>
      <c r="H40" s="80" t="e">
        <f>INDEX(ref!$B$2:$Q$91,MATCH('fourn. pieces'!$L40,ref!$A$2:$A$91,0),MATCH(H$2,ref!$B$1:$Q$1,0))</f>
        <v>#N/A</v>
      </c>
      <c r="I40" s="80" t="e">
        <f>INDEX(ref!$B$2:$Q$91,MATCH('fourn. pieces'!$L40,ref!$A$2:$A$91,0),MATCH(I$2,ref!$B$1:$Q$1,0))</f>
        <v>#N/A</v>
      </c>
      <c r="J40" s="80" t="e">
        <f>INDEX(ref!$B$2:$Q$91,MATCH('fourn. pieces'!$L40,ref!$A$2:$A$91,0),MATCH(J$2,ref!$B$1:$Q$1,0))</f>
        <v>#N/A</v>
      </c>
      <c r="L40" s="84"/>
      <c r="N40" s="80" t="e">
        <f>INDEX(ref!$B$2:$Q$91,MATCH('fourn. pieces'!$L40,ref!$A$2:$A$91,0),MATCH(N$2,ref!$B$1:$Q$1,0))</f>
        <v>#N/A</v>
      </c>
      <c r="O40" s="80" t="e">
        <f>INDEX(ref!$B$2:$Q$91,MATCH('fourn. pieces'!$L40,ref!$A$2:$A$91,0),MATCH(O$2,ref!$B$1:$Q$1,0))</f>
        <v>#N/A</v>
      </c>
      <c r="P40" s="80" t="e">
        <f>INDEX(ref!$B$2:$Q$91,MATCH('fourn. pieces'!$L40,ref!$A$2:$A$91,0),MATCH(P$2,ref!$B$1:$Q$1,0))</f>
        <v>#N/A</v>
      </c>
    </row>
    <row r="41" spans="1:18" ht="17" x14ac:dyDescent="0.25">
      <c r="A41" s="80" t="e">
        <f>INDEX(ref!$B$2:$Q$91,MATCH('fourn. pieces'!$L41,ref!$A$2:$A$91,0),MATCH(A$2,ref!$B$1:$Q$1,0))</f>
        <v>#N/A</v>
      </c>
      <c r="B41" s="80" t="s">
        <v>0</v>
      </c>
      <c r="D41" s="80" t="e">
        <f>INDEX(ref!$B$2:$Q$91,MATCH('fourn. pieces'!$L41,ref!$A$2:$A$91,0),MATCH(D$2,ref!$B$1:$Q$1,0))</f>
        <v>#N/A</v>
      </c>
      <c r="E41" s="80" t="e">
        <f>INDEX(ref!$B$2:$Q$91,MATCH('fourn. pieces'!$L41,ref!$A$2:$A$91,0),MATCH(E$2,ref!$B$1:$Q$1,0))</f>
        <v>#N/A</v>
      </c>
      <c r="F41" s="80" t="e">
        <f>INDEX(ref!$B$2:$Q$91,MATCH('fourn. pieces'!$L41,ref!$A$2:$A$91,0),MATCH(F$2,ref!$B$1:$Q$1,0))</f>
        <v>#N/A</v>
      </c>
      <c r="G41" s="80" t="e">
        <f>INDEX(ref!$B$2:$Q$91,MATCH('fourn. pieces'!$L41,ref!$A$2:$A$91,0),MATCH(G$2,ref!$B$1:$Q$1,0))</f>
        <v>#N/A</v>
      </c>
      <c r="H41" s="80" t="e">
        <f>INDEX(ref!$B$2:$Q$91,MATCH('fourn. pieces'!$L41,ref!$A$2:$A$91,0),MATCH(H$2,ref!$B$1:$Q$1,0))</f>
        <v>#N/A</v>
      </c>
      <c r="I41" s="80" t="e">
        <f>INDEX(ref!$B$2:$Q$91,MATCH('fourn. pieces'!$L41,ref!$A$2:$A$91,0),MATCH(I$2,ref!$B$1:$Q$1,0))</f>
        <v>#N/A</v>
      </c>
      <c r="J41" s="80" t="e">
        <f>INDEX(ref!$B$2:$Q$91,MATCH('fourn. pieces'!$L41,ref!$A$2:$A$91,0),MATCH(J$2,ref!$B$1:$Q$1,0))</f>
        <v>#N/A</v>
      </c>
      <c r="L41" s="84"/>
      <c r="N41" s="80" t="e">
        <f>INDEX(ref!$B$2:$Q$91,MATCH('fourn. pieces'!$L41,ref!$A$2:$A$91,0),MATCH(N$2,ref!$B$1:$Q$1,0))</f>
        <v>#N/A</v>
      </c>
      <c r="O41" s="80" t="e">
        <f>INDEX(ref!$B$2:$Q$91,MATCH('fourn. pieces'!$L41,ref!$A$2:$A$91,0),MATCH(O$2,ref!$B$1:$Q$1,0))</f>
        <v>#N/A</v>
      </c>
      <c r="P41" s="80" t="e">
        <f>INDEX(ref!$B$2:$Q$91,MATCH('fourn. pieces'!$L41,ref!$A$2:$A$91,0),MATCH(P$2,ref!$B$1:$Q$1,0))</f>
        <v>#N/A</v>
      </c>
    </row>
    <row r="42" spans="1:18" ht="17" x14ac:dyDescent="0.25">
      <c r="A42" s="80" t="e">
        <f>INDEX(ref!$B$2:$Q$91,MATCH('fourn. pieces'!$L42,ref!$A$2:$A$91,0),MATCH(A$2,ref!$B$1:$Q$1,0))</f>
        <v>#N/A</v>
      </c>
      <c r="B42" s="80" t="s">
        <v>21</v>
      </c>
      <c r="D42" s="80" t="e">
        <f>INDEX(ref!$B$2:$Q$91,MATCH('fourn. pieces'!$L42,ref!$A$2:$A$91,0),MATCH(D$2,ref!$B$1:$Q$1,0))</f>
        <v>#N/A</v>
      </c>
      <c r="E42" s="80" t="e">
        <f>INDEX(ref!$B$2:$Q$91,MATCH('fourn. pieces'!$L42,ref!$A$2:$A$91,0),MATCH(E$2,ref!$B$1:$Q$1,0))</f>
        <v>#N/A</v>
      </c>
      <c r="F42" s="80" t="e">
        <f>INDEX(ref!$B$2:$Q$91,MATCH('fourn. pieces'!$L42,ref!$A$2:$A$91,0),MATCH(F$2,ref!$B$1:$Q$1,0))</f>
        <v>#N/A</v>
      </c>
      <c r="G42" s="80" t="e">
        <f>INDEX(ref!$B$2:$Q$91,MATCH('fourn. pieces'!$L42,ref!$A$2:$A$91,0),MATCH(G$2,ref!$B$1:$Q$1,0))</f>
        <v>#N/A</v>
      </c>
      <c r="H42" s="80" t="e">
        <f>INDEX(ref!$B$2:$Q$91,MATCH('fourn. pieces'!$L42,ref!$A$2:$A$91,0),MATCH(H$2,ref!$B$1:$Q$1,0))</f>
        <v>#N/A</v>
      </c>
      <c r="I42" s="80" t="e">
        <f>INDEX(ref!$B$2:$Q$91,MATCH('fourn. pieces'!$L42,ref!$A$2:$A$91,0),MATCH(I$2,ref!$B$1:$Q$1,0))</f>
        <v>#N/A</v>
      </c>
      <c r="J42" s="80" t="e">
        <f>INDEX(ref!$B$2:$Q$91,MATCH('fourn. pieces'!$L42,ref!$A$2:$A$91,0),MATCH(J$2,ref!$B$1:$Q$1,0))</f>
        <v>#N/A</v>
      </c>
      <c r="L42" s="84"/>
      <c r="N42" s="80" t="e">
        <f>INDEX(ref!$B$2:$Q$91,MATCH('fourn. pieces'!$L42,ref!$A$2:$A$91,0),MATCH(N$2,ref!$B$1:$Q$1,0))</f>
        <v>#N/A</v>
      </c>
      <c r="O42" s="80" t="e">
        <f>INDEX(ref!$B$2:$Q$91,MATCH('fourn. pieces'!$L42,ref!$A$2:$A$91,0),MATCH(O$2,ref!$B$1:$Q$1,0))</f>
        <v>#N/A</v>
      </c>
      <c r="P42" s="80" t="e">
        <f>INDEX(ref!$B$2:$Q$91,MATCH('fourn. pieces'!$L42,ref!$A$2:$A$91,0),MATCH(P$2,ref!$B$1:$Q$1,0))</f>
        <v>#N/A</v>
      </c>
    </row>
    <row r="43" spans="1:18" ht="17" x14ac:dyDescent="0.25">
      <c r="A43" s="80" t="e">
        <f>INDEX(ref!$B$2:$Q$91,MATCH('fourn. pieces'!$L43,ref!$A$2:$A$91,0),MATCH(A$2,ref!$B$1:$Q$1,0))</f>
        <v>#N/A</v>
      </c>
      <c r="B43" s="80" t="s">
        <v>69</v>
      </c>
      <c r="D43" s="80" t="e">
        <f>INDEX(ref!$B$2:$Q$91,MATCH('fourn. pieces'!$L43,ref!$A$2:$A$91,0),MATCH(D$2,ref!$B$1:$Q$1,0))</f>
        <v>#N/A</v>
      </c>
      <c r="E43" s="80" t="e">
        <f>INDEX(ref!$B$2:$Q$91,MATCH('fourn. pieces'!$L43,ref!$A$2:$A$91,0),MATCH(E$2,ref!$B$1:$Q$1,0))</f>
        <v>#N/A</v>
      </c>
      <c r="F43" s="80" t="e">
        <f>INDEX(ref!$B$2:$Q$91,MATCH('fourn. pieces'!$L43,ref!$A$2:$A$91,0),MATCH(F$2,ref!$B$1:$Q$1,0))</f>
        <v>#N/A</v>
      </c>
      <c r="G43" s="80" t="e">
        <f>INDEX(ref!$B$2:$Q$91,MATCH('fourn. pieces'!$L43,ref!$A$2:$A$91,0),MATCH(G$2,ref!$B$1:$Q$1,0))</f>
        <v>#N/A</v>
      </c>
      <c r="H43" s="80" t="e">
        <f>INDEX(ref!$B$2:$Q$91,MATCH('fourn. pieces'!$L43,ref!$A$2:$A$91,0),MATCH(H$2,ref!$B$1:$Q$1,0))</f>
        <v>#N/A</v>
      </c>
      <c r="I43" s="80" t="e">
        <f>INDEX(ref!$B$2:$Q$91,MATCH('fourn. pieces'!$L43,ref!$A$2:$A$91,0),MATCH(I$2,ref!$B$1:$Q$1,0))</f>
        <v>#N/A</v>
      </c>
      <c r="J43" s="80" t="e">
        <f>INDEX(ref!$B$2:$Q$91,MATCH('fourn. pieces'!$L43,ref!$A$2:$A$91,0),MATCH(J$2,ref!$B$1:$Q$1,0))</f>
        <v>#N/A</v>
      </c>
      <c r="L43" s="84"/>
      <c r="N43" s="80" t="e">
        <f>INDEX(ref!$B$2:$Q$91,MATCH('fourn. pieces'!$L43,ref!$A$2:$A$91,0),MATCH(N$2,ref!$B$1:$Q$1,0))</f>
        <v>#N/A</v>
      </c>
      <c r="O43" s="80" t="e">
        <f>INDEX(ref!$B$2:$Q$91,MATCH('fourn. pieces'!$L43,ref!$A$2:$A$91,0),MATCH(O$2,ref!$B$1:$Q$1,0))</f>
        <v>#N/A</v>
      </c>
      <c r="P43" s="80" t="e">
        <f>INDEX(ref!$B$2:$Q$91,MATCH('fourn. pieces'!$L43,ref!$A$2:$A$91,0),MATCH(P$2,ref!$B$1:$Q$1,0))</f>
        <v>#N/A</v>
      </c>
    </row>
    <row r="44" spans="1:18" ht="17" x14ac:dyDescent="0.25">
      <c r="A44" s="80" t="e">
        <f>INDEX(ref!$B$2:$Q$91,MATCH('fourn. pieces'!$L44,ref!$A$2:$A$91,0),MATCH(A$2,ref!$B$1:$Q$1,0))</f>
        <v>#N/A</v>
      </c>
      <c r="B44" s="80" t="s">
        <v>70</v>
      </c>
      <c r="D44" s="80" t="e">
        <f>INDEX(ref!$B$2:$Q$91,MATCH('fourn. pieces'!$L44,ref!$A$2:$A$91,0),MATCH(D$2,ref!$B$1:$Q$1,0))</f>
        <v>#N/A</v>
      </c>
      <c r="E44" s="80" t="e">
        <f>INDEX(ref!$B$2:$Q$91,MATCH('fourn. pieces'!$L44,ref!$A$2:$A$91,0),MATCH(E$2,ref!$B$1:$Q$1,0))</f>
        <v>#N/A</v>
      </c>
      <c r="F44" s="80" t="e">
        <f>INDEX(ref!$B$2:$Q$91,MATCH('fourn. pieces'!$L44,ref!$A$2:$A$91,0),MATCH(F$2,ref!$B$1:$Q$1,0))</f>
        <v>#N/A</v>
      </c>
      <c r="G44" s="80" t="e">
        <f>INDEX(ref!$B$2:$Q$91,MATCH('fourn. pieces'!$L44,ref!$A$2:$A$91,0),MATCH(G$2,ref!$B$1:$Q$1,0))</f>
        <v>#N/A</v>
      </c>
      <c r="H44" s="80" t="e">
        <f>INDEX(ref!$B$2:$Q$91,MATCH('fourn. pieces'!$L44,ref!$A$2:$A$91,0),MATCH(H$2,ref!$B$1:$Q$1,0))</f>
        <v>#N/A</v>
      </c>
      <c r="I44" s="80" t="e">
        <f>INDEX(ref!$B$2:$Q$91,MATCH('fourn. pieces'!$L44,ref!$A$2:$A$91,0),MATCH(I$2,ref!$B$1:$Q$1,0))</f>
        <v>#N/A</v>
      </c>
      <c r="J44" s="80" t="e">
        <f>INDEX(ref!$B$2:$Q$91,MATCH('fourn. pieces'!$L44,ref!$A$2:$A$91,0),MATCH(J$2,ref!$B$1:$Q$1,0))</f>
        <v>#N/A</v>
      </c>
      <c r="L44" s="84"/>
      <c r="N44" s="80" t="e">
        <f>INDEX(ref!$B$2:$Q$91,MATCH('fourn. pieces'!$L44,ref!$A$2:$A$91,0),MATCH(N$2,ref!$B$1:$Q$1,0))</f>
        <v>#N/A</v>
      </c>
      <c r="O44" s="80" t="e">
        <f>INDEX(ref!$B$2:$Q$91,MATCH('fourn. pieces'!$L44,ref!$A$2:$A$91,0),MATCH(O$2,ref!$B$1:$Q$1,0))</f>
        <v>#N/A</v>
      </c>
      <c r="P44" s="80" t="e">
        <f>INDEX(ref!$B$2:$Q$91,MATCH('fourn. pieces'!$L44,ref!$A$2:$A$91,0),MATCH(P$2,ref!$B$1:$Q$1,0))</f>
        <v>#N/A</v>
      </c>
    </row>
    <row r="45" spans="1:18" ht="17" x14ac:dyDescent="0.25">
      <c r="A45" s="80" t="e">
        <f>INDEX(ref!$B$2:$Q$91,MATCH('fourn. pieces'!$L45,ref!$A$2:$A$91,0),MATCH(A$2,ref!$B$1:$Q$1,0))</f>
        <v>#N/A</v>
      </c>
      <c r="B45" s="80" t="s">
        <v>35</v>
      </c>
      <c r="D45" s="80" t="e">
        <f>INDEX(ref!$B$2:$Q$91,MATCH('fourn. pieces'!$L45,ref!$A$2:$A$91,0),MATCH(D$2,ref!$B$1:$Q$1,0))</f>
        <v>#N/A</v>
      </c>
      <c r="E45" s="80" t="e">
        <f>INDEX(ref!$B$2:$Q$91,MATCH('fourn. pieces'!$L45,ref!$A$2:$A$91,0),MATCH(E$2,ref!$B$1:$Q$1,0))</f>
        <v>#N/A</v>
      </c>
      <c r="F45" s="80" t="e">
        <f>INDEX(ref!$B$2:$Q$91,MATCH('fourn. pieces'!$L45,ref!$A$2:$A$91,0),MATCH(F$2,ref!$B$1:$Q$1,0))</f>
        <v>#N/A</v>
      </c>
      <c r="G45" s="80" t="e">
        <f>INDEX(ref!$B$2:$Q$91,MATCH('fourn. pieces'!$L45,ref!$A$2:$A$91,0),MATCH(G$2,ref!$B$1:$Q$1,0))</f>
        <v>#N/A</v>
      </c>
      <c r="H45" s="80" t="e">
        <f>INDEX(ref!$B$2:$Q$91,MATCH('fourn. pieces'!$L45,ref!$A$2:$A$91,0),MATCH(H$2,ref!$B$1:$Q$1,0))</f>
        <v>#N/A</v>
      </c>
      <c r="I45" s="80" t="e">
        <f>INDEX(ref!$B$2:$Q$91,MATCH('fourn. pieces'!$L45,ref!$A$2:$A$91,0),MATCH(I$2,ref!$B$1:$Q$1,0))</f>
        <v>#N/A</v>
      </c>
      <c r="J45" s="80" t="e">
        <f>INDEX(ref!$B$2:$Q$91,MATCH('fourn. pieces'!$L45,ref!$A$2:$A$91,0),MATCH(J$2,ref!$B$1:$Q$1,0))</f>
        <v>#N/A</v>
      </c>
      <c r="L45" s="84"/>
      <c r="N45" s="80" t="e">
        <f>INDEX(ref!$B$2:$Q$91,MATCH('fourn. pieces'!$L45,ref!$A$2:$A$91,0),MATCH(N$2,ref!$B$1:$Q$1,0))</f>
        <v>#N/A</v>
      </c>
      <c r="O45" s="80" t="e">
        <f>INDEX(ref!$B$2:$Q$91,MATCH('fourn. pieces'!$L45,ref!$A$2:$A$91,0),MATCH(O$2,ref!$B$1:$Q$1,0))</f>
        <v>#N/A</v>
      </c>
      <c r="P45" s="80" t="e">
        <f>INDEX(ref!$B$2:$Q$91,MATCH('fourn. pieces'!$L45,ref!$A$2:$A$91,0),MATCH(P$2,ref!$B$1:$Q$1,0))</f>
        <v>#N/A</v>
      </c>
    </row>
    <row r="46" spans="1:18" ht="17" x14ac:dyDescent="0.25">
      <c r="A46" s="80" t="e">
        <f>INDEX(ref!$B$2:$Q$91,MATCH('fourn. pieces'!$L46,ref!$A$2:$A$91,0),MATCH(A$2,ref!$B$1:$Q$1,0))</f>
        <v>#N/A</v>
      </c>
      <c r="B46" s="80" t="s">
        <v>28</v>
      </c>
      <c r="D46" s="80" t="e">
        <f>INDEX(ref!$B$2:$Q$91,MATCH('fourn. pieces'!$L46,ref!$A$2:$A$91,0),MATCH(D$2,ref!$B$1:$Q$1,0))</f>
        <v>#N/A</v>
      </c>
      <c r="E46" s="80" t="e">
        <f>INDEX(ref!$B$2:$Q$91,MATCH('fourn. pieces'!$L46,ref!$A$2:$A$91,0),MATCH(E$2,ref!$B$1:$Q$1,0))</f>
        <v>#N/A</v>
      </c>
      <c r="F46" s="80" t="e">
        <f>INDEX(ref!$B$2:$Q$91,MATCH('fourn. pieces'!$L46,ref!$A$2:$A$91,0),MATCH(F$2,ref!$B$1:$Q$1,0))</f>
        <v>#N/A</v>
      </c>
      <c r="G46" s="80" t="e">
        <f>INDEX(ref!$B$2:$Q$91,MATCH('fourn. pieces'!$L46,ref!$A$2:$A$91,0),MATCH(G$2,ref!$B$1:$Q$1,0))</f>
        <v>#N/A</v>
      </c>
      <c r="H46" s="80" t="e">
        <f>INDEX(ref!$B$2:$Q$91,MATCH('fourn. pieces'!$L46,ref!$A$2:$A$91,0),MATCH(H$2,ref!$B$1:$Q$1,0))</f>
        <v>#N/A</v>
      </c>
      <c r="I46" s="80" t="e">
        <f>INDEX(ref!$B$2:$Q$91,MATCH('fourn. pieces'!$L46,ref!$A$2:$A$91,0),MATCH(I$2,ref!$B$1:$Q$1,0))</f>
        <v>#N/A</v>
      </c>
      <c r="J46" s="80" t="e">
        <f>INDEX(ref!$B$2:$Q$91,MATCH('fourn. pieces'!$L46,ref!$A$2:$A$91,0),MATCH(J$2,ref!$B$1:$Q$1,0))</f>
        <v>#N/A</v>
      </c>
      <c r="L46" s="84"/>
      <c r="N46" s="80" t="e">
        <f>INDEX(ref!$B$2:$Q$91,MATCH('fourn. pieces'!$L46,ref!$A$2:$A$91,0),MATCH(N$2,ref!$B$1:$Q$1,0))</f>
        <v>#N/A</v>
      </c>
      <c r="O46" s="80" t="e">
        <f>INDEX(ref!$B$2:$Q$91,MATCH('fourn. pieces'!$L46,ref!$A$2:$A$91,0),MATCH(O$2,ref!$B$1:$Q$1,0))</f>
        <v>#N/A</v>
      </c>
      <c r="P46" s="80" t="e">
        <f>INDEX(ref!$B$2:$Q$91,MATCH('fourn. pieces'!$L46,ref!$A$2:$A$91,0),MATCH(P$2,ref!$B$1:$Q$1,0))</f>
        <v>#N/A</v>
      </c>
    </row>
    <row r="47" spans="1:18" ht="17" x14ac:dyDescent="0.25">
      <c r="A47" s="80" t="e">
        <f>INDEX(ref!$B$2:$Q$91,MATCH('fourn. pieces'!$L47,ref!$A$2:$A$91,0),MATCH(A$2,ref!$B$1:$Q$1,0))</f>
        <v>#N/A</v>
      </c>
      <c r="B47" s="80" t="s">
        <v>67</v>
      </c>
      <c r="D47" s="80" t="e">
        <f>INDEX(ref!$B$2:$Q$91,MATCH('fourn. pieces'!$L47,ref!$A$2:$A$91,0),MATCH(D$2,ref!$B$1:$Q$1,0))</f>
        <v>#N/A</v>
      </c>
      <c r="E47" s="80" t="e">
        <f>INDEX(ref!$B$2:$Q$91,MATCH('fourn. pieces'!$L47,ref!$A$2:$A$91,0),MATCH(E$2,ref!$B$1:$Q$1,0))</f>
        <v>#N/A</v>
      </c>
      <c r="F47" s="80" t="e">
        <f>INDEX(ref!$B$2:$Q$91,MATCH('fourn. pieces'!$L47,ref!$A$2:$A$91,0),MATCH(F$2,ref!$B$1:$Q$1,0))</f>
        <v>#N/A</v>
      </c>
      <c r="G47" s="80" t="e">
        <f>INDEX(ref!$B$2:$Q$91,MATCH('fourn. pieces'!$L47,ref!$A$2:$A$91,0),MATCH(G$2,ref!$B$1:$Q$1,0))</f>
        <v>#N/A</v>
      </c>
      <c r="H47" s="80" t="e">
        <f>INDEX(ref!$B$2:$Q$91,MATCH('fourn. pieces'!$L47,ref!$A$2:$A$91,0),MATCH(H$2,ref!$B$1:$Q$1,0))</f>
        <v>#N/A</v>
      </c>
      <c r="I47" s="80" t="e">
        <f>INDEX(ref!$B$2:$Q$91,MATCH('fourn. pieces'!$L47,ref!$A$2:$A$91,0),MATCH(I$2,ref!$B$1:$Q$1,0))</f>
        <v>#N/A</v>
      </c>
      <c r="J47" s="80" t="e">
        <f>INDEX(ref!$B$2:$Q$91,MATCH('fourn. pieces'!$L47,ref!$A$2:$A$91,0),MATCH(J$2,ref!$B$1:$Q$1,0))</f>
        <v>#N/A</v>
      </c>
      <c r="L47" s="84"/>
      <c r="N47" s="80" t="e">
        <f>INDEX(ref!$B$2:$Q$91,MATCH('fourn. pieces'!$L47,ref!$A$2:$A$91,0),MATCH(N$2,ref!$B$1:$Q$1,0))</f>
        <v>#N/A</v>
      </c>
      <c r="O47" s="80" t="e">
        <f>INDEX(ref!$B$2:$Q$91,MATCH('fourn. pieces'!$L47,ref!$A$2:$A$91,0),MATCH(O$2,ref!$B$1:$Q$1,0))</f>
        <v>#N/A</v>
      </c>
      <c r="P47" s="80" t="e">
        <f>INDEX(ref!$B$2:$Q$91,MATCH('fourn. pieces'!$L47,ref!$A$2:$A$91,0),MATCH(P$2,ref!$B$1:$Q$1,0))</f>
        <v>#N/A</v>
      </c>
    </row>
    <row r="48" spans="1:18" ht="17" x14ac:dyDescent="0.25">
      <c r="A48" s="80" t="e">
        <f>INDEX(ref!$B$2:$Q$91,MATCH('fourn. pieces'!$L48,ref!$A$2:$A$91,0),MATCH(A$2,ref!$B$1:$Q$1,0))</f>
        <v>#N/A</v>
      </c>
      <c r="B48" s="80" t="s">
        <v>68</v>
      </c>
      <c r="D48" s="80" t="e">
        <f>INDEX(ref!$B$2:$Q$91,MATCH('fourn. pieces'!$L48,ref!$A$2:$A$91,0),MATCH(D$2,ref!$B$1:$Q$1,0))</f>
        <v>#N/A</v>
      </c>
      <c r="E48" s="80" t="e">
        <f>INDEX(ref!$B$2:$Q$91,MATCH('fourn. pieces'!$L48,ref!$A$2:$A$91,0),MATCH(E$2,ref!$B$1:$Q$1,0))</f>
        <v>#N/A</v>
      </c>
      <c r="F48" s="80" t="e">
        <f>INDEX(ref!$B$2:$Q$91,MATCH('fourn. pieces'!$L48,ref!$A$2:$A$91,0),MATCH(F$2,ref!$B$1:$Q$1,0))</f>
        <v>#N/A</v>
      </c>
      <c r="G48" s="80" t="e">
        <f>INDEX(ref!$B$2:$Q$91,MATCH('fourn. pieces'!$L48,ref!$A$2:$A$91,0),MATCH(G$2,ref!$B$1:$Q$1,0))</f>
        <v>#N/A</v>
      </c>
      <c r="H48" s="80" t="e">
        <f>INDEX(ref!$B$2:$Q$91,MATCH('fourn. pieces'!$L48,ref!$A$2:$A$91,0),MATCH(H$2,ref!$B$1:$Q$1,0))</f>
        <v>#N/A</v>
      </c>
      <c r="I48" s="80" t="e">
        <f>INDEX(ref!$B$2:$Q$91,MATCH('fourn. pieces'!$L48,ref!$A$2:$A$91,0),MATCH(I$2,ref!$B$1:$Q$1,0))</f>
        <v>#N/A</v>
      </c>
      <c r="J48" s="80" t="e">
        <f>INDEX(ref!$B$2:$Q$91,MATCH('fourn. pieces'!$L48,ref!$A$2:$A$91,0),MATCH(J$2,ref!$B$1:$Q$1,0))</f>
        <v>#N/A</v>
      </c>
      <c r="L48" s="84"/>
      <c r="N48" s="80" t="e">
        <f>INDEX(ref!$B$2:$Q$91,MATCH('fourn. pieces'!$L48,ref!$A$2:$A$91,0),MATCH(N$2,ref!$B$1:$Q$1,0))</f>
        <v>#N/A</v>
      </c>
      <c r="O48" s="80" t="e">
        <f>INDEX(ref!$B$2:$Q$91,MATCH('fourn. pieces'!$L48,ref!$A$2:$A$91,0),MATCH(O$2,ref!$B$1:$Q$1,0))</f>
        <v>#N/A</v>
      </c>
      <c r="P48" s="80" t="e">
        <f>INDEX(ref!$B$2:$Q$91,MATCH('fourn. pieces'!$L48,ref!$A$2:$A$91,0),MATCH(P$2,ref!$B$1:$Q$1,0))</f>
        <v>#N/A</v>
      </c>
    </row>
    <row r="49" spans="1:36" s="41" customFormat="1" ht="18" thickBot="1" x14ac:dyDescent="0.3">
      <c r="A49" s="64" t="e">
        <f>INDEX(ref!$B$2:$Q$91,MATCH('fourn. pieces'!$L49,ref!$A$2:$A$91,0),MATCH(A$2,ref!$B$1:$Q$1,0))</f>
        <v>#N/A</v>
      </c>
      <c r="B49" s="64" t="s">
        <v>31</v>
      </c>
      <c r="C49" s="90"/>
      <c r="D49" s="64" t="e">
        <f>INDEX(ref!$B$2:$Q$91,MATCH('fourn. pieces'!$L49,ref!$A$2:$A$91,0),MATCH(D$2,ref!$B$1:$Q$1,0))</f>
        <v>#N/A</v>
      </c>
      <c r="E49" s="64" t="e">
        <f>INDEX(ref!$B$2:$Q$91,MATCH('fourn. pieces'!$L49,ref!$A$2:$A$91,0),MATCH(E$2,ref!$B$1:$Q$1,0))</f>
        <v>#N/A</v>
      </c>
      <c r="F49" s="64" t="e">
        <f>INDEX(ref!$B$2:$Q$91,MATCH('fourn. pieces'!$L49,ref!$A$2:$A$91,0),MATCH(F$2,ref!$B$1:$Q$1,0))</f>
        <v>#N/A</v>
      </c>
      <c r="G49" s="64" t="e">
        <f>INDEX(ref!$B$2:$Q$91,MATCH('fourn. pieces'!$L49,ref!$A$2:$A$91,0),MATCH(G$2,ref!$B$1:$Q$1,0))</f>
        <v>#N/A</v>
      </c>
      <c r="H49" s="64" t="e">
        <f>INDEX(ref!$B$2:$Q$91,MATCH('fourn. pieces'!$L49,ref!$A$2:$A$91,0),MATCH(H$2,ref!$B$1:$Q$1,0))</f>
        <v>#N/A</v>
      </c>
      <c r="I49" s="64" t="e">
        <f>INDEX(ref!$B$2:$Q$91,MATCH('fourn. pieces'!$L49,ref!$A$2:$A$91,0),MATCH(I$2,ref!$B$1:$Q$1,0))</f>
        <v>#N/A</v>
      </c>
      <c r="J49" s="64" t="e">
        <f>INDEX(ref!$B$2:$Q$91,MATCH('fourn. pieces'!$L49,ref!$A$2:$A$91,0),MATCH(J$2,ref!$B$1:$Q$1,0))</f>
        <v>#N/A</v>
      </c>
      <c r="K49" s="34"/>
      <c r="L49" s="91"/>
      <c r="M49" s="64"/>
      <c r="N49" s="64" t="e">
        <f>INDEX(ref!$B$2:$Q$91,MATCH('fourn. pieces'!$L49,ref!$A$2:$A$91,0),MATCH(N$2,ref!$B$1:$Q$1,0))</f>
        <v>#N/A</v>
      </c>
      <c r="O49" s="64" t="e">
        <f>INDEX(ref!$B$2:$Q$91,MATCH('fourn. pieces'!$L49,ref!$A$2:$A$91,0),MATCH(O$2,ref!$B$1:$Q$1,0))</f>
        <v>#N/A</v>
      </c>
      <c r="P49" s="64" t="e">
        <f>INDEX(ref!$B$2:$Q$91,MATCH('fourn. pieces'!$L49,ref!$A$2:$A$91,0),MATCH(P$2,ref!$B$1:$Q$1,0))</f>
        <v>#N/A</v>
      </c>
      <c r="Q49" s="34"/>
      <c r="R49" s="46"/>
      <c r="S49" s="46"/>
      <c r="T49" s="46"/>
      <c r="U49" s="46"/>
      <c r="V49" s="46"/>
      <c r="W49" s="46"/>
      <c r="X49" s="46"/>
    </row>
    <row r="50" spans="1:36" ht="17" x14ac:dyDescent="0.25">
      <c r="L50" s="82"/>
    </row>
    <row r="51" spans="1:36" ht="17" x14ac:dyDescent="0.25">
      <c r="A51" s="30" t="s">
        <v>72</v>
      </c>
      <c r="B51" s="30"/>
      <c r="C51" s="82"/>
      <c r="D51" s="30"/>
      <c r="E51" s="30"/>
      <c r="F51" s="30"/>
      <c r="G51" s="30"/>
      <c r="H51" s="30"/>
      <c r="I51" s="30"/>
      <c r="J51" s="30"/>
      <c r="L51" s="83"/>
    </row>
    <row r="52" spans="1:36" s="41" customFormat="1" ht="17" thickBot="1" x14ac:dyDescent="0.25">
      <c r="A52" s="71" t="str">
        <f>ref!B$1</f>
        <v>lot</v>
      </c>
      <c r="B52" s="71" t="str">
        <f>B$2</f>
        <v>produit</v>
      </c>
      <c r="C52" s="89" t="str">
        <f t="shared" ref="C52:J52" si="2">C$2</f>
        <v>nb</v>
      </c>
      <c r="D52" s="71" t="str">
        <f t="shared" si="2"/>
        <v>fabricant</v>
      </c>
      <c r="E52" s="71" t="str">
        <f t="shared" si="2"/>
        <v>modèle</v>
      </c>
      <c r="F52" s="71" t="str">
        <f t="shared" si="2"/>
        <v>ref fabricant</v>
      </c>
      <c r="G52" s="71" t="str">
        <f t="shared" si="2"/>
        <v>finition</v>
      </c>
      <c r="H52" s="71" t="str">
        <f t="shared" si="2"/>
        <v>dimensions</v>
      </c>
      <c r="I52" s="71" t="str">
        <f t="shared" si="2"/>
        <v>remarques</v>
      </c>
      <c r="J52" s="71" t="str">
        <f t="shared" si="2"/>
        <v>fourniture</v>
      </c>
      <c r="K52" s="34"/>
      <c r="L52" s="89"/>
      <c r="M52" s="86" t="str">
        <f>$M$2</f>
        <v>remarques pièce</v>
      </c>
      <c r="N52" s="86" t="str">
        <f>ref!$O$1</f>
        <v>remarques produit</v>
      </c>
      <c r="O52" s="87" t="str">
        <f>ref!$P$1</f>
        <v>référence</v>
      </c>
      <c r="P52" s="88" t="str">
        <f>ref!$Q$1</f>
        <v>source</v>
      </c>
      <c r="Q52" s="34"/>
      <c r="R52" s="46"/>
      <c r="S52" s="46"/>
      <c r="T52" s="46"/>
      <c r="U52" s="46"/>
      <c r="V52" s="46"/>
      <c r="W52" s="46"/>
      <c r="X52" s="46"/>
    </row>
    <row r="53" spans="1:36" ht="17" x14ac:dyDescent="0.25">
      <c r="A53" s="80" t="e">
        <f>INDEX(ref!$B$2:$Q$91,MATCH('fourn. pieces'!$L53,ref!$A$2:$A$91,0),MATCH(A$2,ref!$B$1:$Q$1,0))</f>
        <v>#N/A</v>
      </c>
      <c r="B53" s="80" t="s">
        <v>59</v>
      </c>
      <c r="D53" s="80" t="e">
        <f>INDEX(ref!$B$2:$Q$91,MATCH('fourn. pieces'!$L53,ref!$A$2:$A$91,0),MATCH(D$2,ref!$B$1:$Q$1,0))</f>
        <v>#N/A</v>
      </c>
      <c r="E53" s="80" t="e">
        <f>INDEX(ref!$B$2:$Q$91,MATCH('fourn. pieces'!$L53,ref!$A$2:$A$91,0),MATCH(E$2,ref!$B$1:$Q$1,0))</f>
        <v>#N/A</v>
      </c>
      <c r="F53" s="80" t="e">
        <f>INDEX(ref!$B$2:$Q$91,MATCH('fourn. pieces'!$L53,ref!$A$2:$A$91,0),MATCH(F$2,ref!$B$1:$Q$1,0))</f>
        <v>#N/A</v>
      </c>
      <c r="G53" s="80" t="e">
        <f>INDEX(ref!$B$2:$Q$91,MATCH('fourn. pieces'!$L53,ref!$A$2:$A$91,0),MATCH(G$2,ref!$B$1:$Q$1,0))</f>
        <v>#N/A</v>
      </c>
      <c r="H53" s="80" t="e">
        <f>INDEX(ref!$B$2:$Q$91,MATCH('fourn. pieces'!$L53,ref!$A$2:$A$91,0),MATCH(H$2,ref!$B$1:$Q$1,0))</f>
        <v>#N/A</v>
      </c>
      <c r="I53" s="80" t="e">
        <f>INDEX(ref!$B$2:$Q$91,MATCH('fourn. pieces'!$L53,ref!$A$2:$A$91,0),MATCH(I$2,ref!$B$1:$Q$1,0))</f>
        <v>#N/A</v>
      </c>
      <c r="J53" s="80" t="e">
        <f>INDEX(ref!$B$2:$Q$91,MATCH('fourn. pieces'!$L53,ref!$A$2:$A$91,0),MATCH(J$2,ref!$B$1:$Q$1,0))</f>
        <v>#N/A</v>
      </c>
      <c r="K53" s="51"/>
      <c r="L53" s="84"/>
      <c r="N53" s="80" t="e">
        <f>INDEX(ref!$B$2:$Q$91,MATCH('fourn. pieces'!$L53,ref!$A$2:$A$91,0),MATCH(N$2,ref!$B$1:$Q$1,0))</f>
        <v>#N/A</v>
      </c>
      <c r="O53" s="80" t="e">
        <f>INDEX(ref!$B$2:$Q$91,MATCH('fourn. pieces'!$L53,ref!$A$2:$A$91,0),MATCH(O$2,ref!$B$1:$Q$1,0))</f>
        <v>#N/A</v>
      </c>
      <c r="P53" s="80" t="e">
        <f>INDEX(ref!$B$2:$Q$91,MATCH('fourn. pieces'!$L53,ref!$A$2:$A$91,0),MATCH(P$2,ref!$B$1:$Q$1,0))</f>
        <v>#N/A</v>
      </c>
      <c r="Q53" s="51"/>
      <c r="R53" s="23"/>
      <c r="S53" s="23"/>
      <c r="T53" s="23"/>
      <c r="U53" s="23"/>
      <c r="V53" s="23"/>
      <c r="W53" s="23"/>
      <c r="X53" s="23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</row>
    <row r="54" spans="1:36" ht="17" x14ac:dyDescent="0.25">
      <c r="A54" s="80" t="e">
        <f>INDEX(ref!$B$2:$Q$91,MATCH('fourn. pieces'!$L54,ref!$A$2:$A$91,0),MATCH(A$2,ref!$B$1:$Q$1,0))</f>
        <v>#N/A</v>
      </c>
      <c r="B54" s="80" t="s">
        <v>63</v>
      </c>
      <c r="D54" s="80" t="e">
        <f>INDEX(ref!$B$2:$Q$91,MATCH('fourn. pieces'!$L54,ref!$A$2:$A$91,0),MATCH(D$2,ref!$B$1:$Q$1,0))</f>
        <v>#N/A</v>
      </c>
      <c r="E54" s="80" t="e">
        <f>INDEX(ref!$B$2:$Q$91,MATCH('fourn. pieces'!$L54,ref!$A$2:$A$91,0),MATCH(E$2,ref!$B$1:$Q$1,0))</f>
        <v>#N/A</v>
      </c>
      <c r="F54" s="80" t="e">
        <f>INDEX(ref!$B$2:$Q$91,MATCH('fourn. pieces'!$L54,ref!$A$2:$A$91,0),MATCH(F$2,ref!$B$1:$Q$1,0))</f>
        <v>#N/A</v>
      </c>
      <c r="G54" s="80" t="e">
        <f>INDEX(ref!$B$2:$Q$91,MATCH('fourn. pieces'!$L54,ref!$A$2:$A$91,0),MATCH(G$2,ref!$B$1:$Q$1,0))</f>
        <v>#N/A</v>
      </c>
      <c r="H54" s="80" t="e">
        <f>INDEX(ref!$B$2:$Q$91,MATCH('fourn. pieces'!$L54,ref!$A$2:$A$91,0),MATCH(H$2,ref!$B$1:$Q$1,0))</f>
        <v>#N/A</v>
      </c>
      <c r="I54" s="80" t="e">
        <f>INDEX(ref!$B$2:$Q$91,MATCH('fourn. pieces'!$L54,ref!$A$2:$A$91,0),MATCH(I$2,ref!$B$1:$Q$1,0))</f>
        <v>#N/A</v>
      </c>
      <c r="J54" s="80" t="e">
        <f>INDEX(ref!$B$2:$Q$91,MATCH('fourn. pieces'!$L54,ref!$A$2:$A$91,0),MATCH(J$2,ref!$B$1:$Q$1,0))</f>
        <v>#N/A</v>
      </c>
      <c r="K54" s="51"/>
      <c r="L54" s="84"/>
      <c r="N54" s="80" t="e">
        <f>INDEX(ref!$B$2:$Q$91,MATCH('fourn. pieces'!$L54,ref!$A$2:$A$91,0),MATCH(N$2,ref!$B$1:$Q$1,0))</f>
        <v>#N/A</v>
      </c>
      <c r="O54" s="80" t="e">
        <f>INDEX(ref!$B$2:$Q$91,MATCH('fourn. pieces'!$L54,ref!$A$2:$A$91,0),MATCH(O$2,ref!$B$1:$Q$1,0))</f>
        <v>#N/A</v>
      </c>
      <c r="P54" s="80" t="e">
        <f>INDEX(ref!$B$2:$Q$91,MATCH('fourn. pieces'!$L54,ref!$A$2:$A$91,0),MATCH(P$2,ref!$B$1:$Q$1,0))</f>
        <v>#N/A</v>
      </c>
      <c r="Q54" s="51"/>
      <c r="R54" s="23"/>
      <c r="S54" s="23"/>
      <c r="T54" s="23"/>
      <c r="U54" s="23"/>
      <c r="V54" s="23"/>
      <c r="W54" s="23"/>
      <c r="X54" s="23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</row>
    <row r="55" spans="1:36" ht="17" x14ac:dyDescent="0.25">
      <c r="A55" s="80" t="e">
        <f>INDEX(ref!$B$2:$Q$91,MATCH('fourn. pieces'!$L55,ref!$A$2:$A$91,0),MATCH(A$2,ref!$B$1:$Q$1,0))</f>
        <v>#N/A</v>
      </c>
      <c r="B55" s="80" t="s">
        <v>74</v>
      </c>
      <c r="D55" s="80" t="e">
        <f>INDEX(ref!$B$2:$Q$91,MATCH('fourn. pieces'!$L55,ref!$A$2:$A$91,0),MATCH(D$2,ref!$B$1:$Q$1,0))</f>
        <v>#N/A</v>
      </c>
      <c r="E55" s="80" t="e">
        <f>INDEX(ref!$B$2:$Q$91,MATCH('fourn. pieces'!$L55,ref!$A$2:$A$91,0),MATCH(E$2,ref!$B$1:$Q$1,0))</f>
        <v>#N/A</v>
      </c>
      <c r="F55" s="80" t="e">
        <f>INDEX(ref!$B$2:$Q$91,MATCH('fourn. pieces'!$L55,ref!$A$2:$A$91,0),MATCH(F$2,ref!$B$1:$Q$1,0))</f>
        <v>#N/A</v>
      </c>
      <c r="G55" s="80" t="e">
        <f>INDEX(ref!$B$2:$Q$91,MATCH('fourn. pieces'!$L55,ref!$A$2:$A$91,0),MATCH(G$2,ref!$B$1:$Q$1,0))</f>
        <v>#N/A</v>
      </c>
      <c r="H55" s="80" t="e">
        <f>INDEX(ref!$B$2:$Q$91,MATCH('fourn. pieces'!$L55,ref!$A$2:$A$91,0),MATCH(H$2,ref!$B$1:$Q$1,0))</f>
        <v>#N/A</v>
      </c>
      <c r="I55" s="80" t="e">
        <f>INDEX(ref!$B$2:$Q$91,MATCH('fourn. pieces'!$L55,ref!$A$2:$A$91,0),MATCH(I$2,ref!$B$1:$Q$1,0))</f>
        <v>#N/A</v>
      </c>
      <c r="J55" s="80" t="e">
        <f>INDEX(ref!$B$2:$Q$91,MATCH('fourn. pieces'!$L55,ref!$A$2:$A$91,0),MATCH(J$2,ref!$B$1:$Q$1,0))</f>
        <v>#N/A</v>
      </c>
      <c r="K55" s="51"/>
      <c r="L55" s="84"/>
      <c r="N55" s="80" t="e">
        <f>INDEX(ref!$B$2:$Q$91,MATCH('fourn. pieces'!$L55,ref!$A$2:$A$91,0),MATCH(N$2,ref!$B$1:$Q$1,0))</f>
        <v>#N/A</v>
      </c>
      <c r="O55" s="80" t="e">
        <f>INDEX(ref!$B$2:$Q$91,MATCH('fourn. pieces'!$L55,ref!$A$2:$A$91,0),MATCH(O$2,ref!$B$1:$Q$1,0))</f>
        <v>#N/A</v>
      </c>
      <c r="P55" s="80" t="e">
        <f>INDEX(ref!$B$2:$Q$91,MATCH('fourn. pieces'!$L55,ref!$A$2:$A$91,0),MATCH(P$2,ref!$B$1:$Q$1,0))</f>
        <v>#N/A</v>
      </c>
      <c r="Q55" s="51"/>
      <c r="R55" s="23"/>
      <c r="S55" s="23"/>
      <c r="T55" s="23"/>
      <c r="U55" s="23"/>
      <c r="V55" s="23"/>
      <c r="W55" s="23"/>
      <c r="X55" s="23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</row>
    <row r="56" spans="1:36" ht="17" x14ac:dyDescent="0.25">
      <c r="A56" s="80" t="e">
        <f>INDEX(ref!$B$2:$Q$91,MATCH('fourn. pieces'!$L56,ref!$A$2:$A$91,0),MATCH(A$2,ref!$B$1:$Q$1,0))</f>
        <v>#N/A</v>
      </c>
      <c r="B56" s="80" t="s">
        <v>2</v>
      </c>
      <c r="D56" s="80" t="e">
        <f>INDEX(ref!$B$2:$Q$91,MATCH('fourn. pieces'!$L56,ref!$A$2:$A$91,0),MATCH(D$2,ref!$B$1:$Q$1,0))</f>
        <v>#N/A</v>
      </c>
      <c r="E56" s="80" t="e">
        <f>INDEX(ref!$B$2:$Q$91,MATCH('fourn. pieces'!$L56,ref!$A$2:$A$91,0),MATCH(E$2,ref!$B$1:$Q$1,0))</f>
        <v>#N/A</v>
      </c>
      <c r="F56" s="80" t="e">
        <f>INDEX(ref!$B$2:$Q$91,MATCH('fourn. pieces'!$L56,ref!$A$2:$A$91,0),MATCH(F$2,ref!$B$1:$Q$1,0))</f>
        <v>#N/A</v>
      </c>
      <c r="G56" s="80" t="e">
        <f>INDEX(ref!$B$2:$Q$91,MATCH('fourn. pieces'!$L56,ref!$A$2:$A$91,0),MATCH(G$2,ref!$B$1:$Q$1,0))</f>
        <v>#N/A</v>
      </c>
      <c r="H56" s="80" t="e">
        <f>INDEX(ref!$B$2:$Q$91,MATCH('fourn. pieces'!$L56,ref!$A$2:$A$91,0),MATCH(H$2,ref!$B$1:$Q$1,0))</f>
        <v>#N/A</v>
      </c>
      <c r="I56" s="80" t="e">
        <f>INDEX(ref!$B$2:$Q$91,MATCH('fourn. pieces'!$L56,ref!$A$2:$A$91,0),MATCH(I$2,ref!$B$1:$Q$1,0))</f>
        <v>#N/A</v>
      </c>
      <c r="J56" s="80" t="e">
        <f>INDEX(ref!$B$2:$Q$91,MATCH('fourn. pieces'!$L56,ref!$A$2:$A$91,0),MATCH(J$2,ref!$B$1:$Q$1,0))</f>
        <v>#N/A</v>
      </c>
      <c r="K56" s="51"/>
      <c r="L56" s="84"/>
      <c r="N56" s="80" t="e">
        <f>INDEX(ref!$B$2:$Q$91,MATCH('fourn. pieces'!$L56,ref!$A$2:$A$91,0),MATCH(N$2,ref!$B$1:$Q$1,0))</f>
        <v>#N/A</v>
      </c>
      <c r="O56" s="80" t="e">
        <f>INDEX(ref!$B$2:$Q$91,MATCH('fourn. pieces'!$L56,ref!$A$2:$A$91,0),MATCH(O$2,ref!$B$1:$Q$1,0))</f>
        <v>#N/A</v>
      </c>
      <c r="P56" s="80" t="e">
        <f>INDEX(ref!$B$2:$Q$91,MATCH('fourn. pieces'!$L56,ref!$A$2:$A$91,0),MATCH(P$2,ref!$B$1:$Q$1,0))</f>
        <v>#N/A</v>
      </c>
      <c r="Q56" s="51"/>
    </row>
    <row r="57" spans="1:36" ht="17" x14ac:dyDescent="0.25">
      <c r="A57" s="80" t="e">
        <f>INDEX(ref!$B$2:$Q$91,MATCH('fourn. pieces'!$L57,ref!$A$2:$A$91,0),MATCH(A$2,ref!$B$1:$Q$1,0))</f>
        <v>#N/A</v>
      </c>
      <c r="B57" s="80" t="s">
        <v>86</v>
      </c>
      <c r="D57" s="80" t="e">
        <f>INDEX(ref!$B$2:$Q$91,MATCH('fourn. pieces'!$L57,ref!$A$2:$A$91,0),MATCH(D$2,ref!$B$1:$Q$1,0))</f>
        <v>#N/A</v>
      </c>
      <c r="E57" s="80" t="e">
        <f>INDEX(ref!$B$2:$Q$91,MATCH('fourn. pieces'!$L57,ref!$A$2:$A$91,0),MATCH(E$2,ref!$B$1:$Q$1,0))</f>
        <v>#N/A</v>
      </c>
      <c r="F57" s="80" t="e">
        <f>INDEX(ref!$B$2:$Q$91,MATCH('fourn. pieces'!$L57,ref!$A$2:$A$91,0),MATCH(F$2,ref!$B$1:$Q$1,0))</f>
        <v>#N/A</v>
      </c>
      <c r="G57" s="80" t="e">
        <f>INDEX(ref!$B$2:$Q$91,MATCH('fourn. pieces'!$L57,ref!$A$2:$A$91,0),MATCH(G$2,ref!$B$1:$Q$1,0))</f>
        <v>#N/A</v>
      </c>
      <c r="H57" s="80" t="e">
        <f>INDEX(ref!$B$2:$Q$91,MATCH('fourn. pieces'!$L57,ref!$A$2:$A$91,0),MATCH(H$2,ref!$B$1:$Q$1,0))</f>
        <v>#N/A</v>
      </c>
      <c r="I57" s="80" t="e">
        <f>INDEX(ref!$B$2:$Q$91,MATCH('fourn. pieces'!$L57,ref!$A$2:$A$91,0),MATCH(I$2,ref!$B$1:$Q$1,0))</f>
        <v>#N/A</v>
      </c>
      <c r="J57" s="80" t="e">
        <f>INDEX(ref!$B$2:$Q$91,MATCH('fourn. pieces'!$L57,ref!$A$2:$A$91,0),MATCH(J$2,ref!$B$1:$Q$1,0))</f>
        <v>#N/A</v>
      </c>
      <c r="L57" s="84"/>
      <c r="N57" s="80" t="e">
        <f>INDEX(ref!$B$2:$Q$91,MATCH('fourn. pieces'!$L57,ref!$A$2:$A$91,0),MATCH(N$2,ref!$B$1:$Q$1,0))</f>
        <v>#N/A</v>
      </c>
      <c r="O57" s="80" t="e">
        <f>INDEX(ref!$B$2:$Q$91,MATCH('fourn. pieces'!$L57,ref!$A$2:$A$91,0),MATCH(O$2,ref!$B$1:$Q$1,0))</f>
        <v>#N/A</v>
      </c>
      <c r="P57" s="80" t="e">
        <f>INDEX(ref!$B$2:$Q$91,MATCH('fourn. pieces'!$L57,ref!$A$2:$A$91,0),MATCH(P$2,ref!$B$1:$Q$1,0))</f>
        <v>#N/A</v>
      </c>
    </row>
    <row r="58" spans="1:36" ht="17" x14ac:dyDescent="0.25">
      <c r="A58" s="80" t="e">
        <f>INDEX(ref!$B$2:$Q$91,MATCH('fourn. pieces'!$L58,ref!$A$2:$A$91,0),MATCH(A$2,ref!$B$1:$Q$1,0))</f>
        <v>#N/A</v>
      </c>
      <c r="B58" s="80" t="s">
        <v>85</v>
      </c>
      <c r="D58" s="80" t="e">
        <f>INDEX(ref!$B$2:$Q$91,MATCH('fourn. pieces'!$L58,ref!$A$2:$A$91,0),MATCH(D$2,ref!$B$1:$Q$1,0))</f>
        <v>#N/A</v>
      </c>
      <c r="E58" s="80" t="e">
        <f>INDEX(ref!$B$2:$Q$91,MATCH('fourn. pieces'!$L58,ref!$A$2:$A$91,0),MATCH(E$2,ref!$B$1:$Q$1,0))</f>
        <v>#N/A</v>
      </c>
      <c r="F58" s="80" t="e">
        <f>INDEX(ref!$B$2:$Q$91,MATCH('fourn. pieces'!$L58,ref!$A$2:$A$91,0),MATCH(F$2,ref!$B$1:$Q$1,0))</f>
        <v>#N/A</v>
      </c>
      <c r="G58" s="80" t="e">
        <f>INDEX(ref!$B$2:$Q$91,MATCH('fourn. pieces'!$L58,ref!$A$2:$A$91,0),MATCH(G$2,ref!$B$1:$Q$1,0))</f>
        <v>#N/A</v>
      </c>
      <c r="H58" s="80" t="e">
        <f>INDEX(ref!$B$2:$Q$91,MATCH('fourn. pieces'!$L58,ref!$A$2:$A$91,0),MATCH(H$2,ref!$B$1:$Q$1,0))</f>
        <v>#N/A</v>
      </c>
      <c r="I58" s="80" t="e">
        <f>INDEX(ref!$B$2:$Q$91,MATCH('fourn. pieces'!$L58,ref!$A$2:$A$91,0),MATCH(I$2,ref!$B$1:$Q$1,0))</f>
        <v>#N/A</v>
      </c>
      <c r="J58" s="80" t="e">
        <f>INDEX(ref!$B$2:$Q$91,MATCH('fourn. pieces'!$L58,ref!$A$2:$A$91,0),MATCH(J$2,ref!$B$1:$Q$1,0))</f>
        <v>#N/A</v>
      </c>
      <c r="L58" s="84"/>
      <c r="N58" s="80" t="e">
        <f>INDEX(ref!$B$2:$Q$91,MATCH('fourn. pieces'!$L58,ref!$A$2:$A$91,0),MATCH(N$2,ref!$B$1:$Q$1,0))</f>
        <v>#N/A</v>
      </c>
      <c r="O58" s="80" t="e">
        <f>INDEX(ref!$B$2:$Q$91,MATCH('fourn. pieces'!$L58,ref!$A$2:$A$91,0),MATCH(O$2,ref!$B$1:$Q$1,0))</f>
        <v>#N/A</v>
      </c>
      <c r="P58" s="80" t="e">
        <f>INDEX(ref!$B$2:$Q$91,MATCH('fourn. pieces'!$L58,ref!$A$2:$A$91,0),MATCH(P$2,ref!$B$1:$Q$1,0))</f>
        <v>#N/A</v>
      </c>
    </row>
    <row r="59" spans="1:36" ht="17" x14ac:dyDescent="0.25">
      <c r="A59" s="80" t="e">
        <f>INDEX(ref!$B$2:$Q$91,MATCH('fourn. pieces'!$L59,ref!$A$2:$A$91,0),MATCH(A$2,ref!$B$1:$Q$1,0))</f>
        <v>#N/A</v>
      </c>
      <c r="B59" s="80" t="s">
        <v>1</v>
      </c>
      <c r="D59" s="80" t="e">
        <f>INDEX(ref!$B$2:$Q$91,MATCH('fourn. pieces'!$L59,ref!$A$2:$A$91,0),MATCH(D$2,ref!$B$1:$Q$1,0))</f>
        <v>#N/A</v>
      </c>
      <c r="E59" s="80" t="e">
        <f>INDEX(ref!$B$2:$Q$91,MATCH('fourn. pieces'!$L59,ref!$A$2:$A$91,0),MATCH(E$2,ref!$B$1:$Q$1,0))</f>
        <v>#N/A</v>
      </c>
      <c r="F59" s="80" t="e">
        <f>INDEX(ref!$B$2:$Q$91,MATCH('fourn. pieces'!$L59,ref!$A$2:$A$91,0),MATCH(F$2,ref!$B$1:$Q$1,0))</f>
        <v>#N/A</v>
      </c>
      <c r="G59" s="80" t="e">
        <f>INDEX(ref!$B$2:$Q$91,MATCH('fourn. pieces'!$L59,ref!$A$2:$A$91,0),MATCH(G$2,ref!$B$1:$Q$1,0))</f>
        <v>#N/A</v>
      </c>
      <c r="H59" s="80" t="e">
        <f>INDEX(ref!$B$2:$Q$91,MATCH('fourn. pieces'!$L59,ref!$A$2:$A$91,0),MATCH(H$2,ref!$B$1:$Q$1,0))</f>
        <v>#N/A</v>
      </c>
      <c r="I59" s="80" t="e">
        <f>INDEX(ref!$B$2:$Q$91,MATCH('fourn. pieces'!$L59,ref!$A$2:$A$91,0),MATCH(I$2,ref!$B$1:$Q$1,0))</f>
        <v>#N/A</v>
      </c>
      <c r="J59" s="80" t="e">
        <f>INDEX(ref!$B$2:$Q$91,MATCH('fourn. pieces'!$L59,ref!$A$2:$A$91,0),MATCH(J$2,ref!$B$1:$Q$1,0))</f>
        <v>#N/A</v>
      </c>
      <c r="L59" s="84"/>
      <c r="N59" s="80" t="e">
        <f>INDEX(ref!$B$2:$Q$91,MATCH('fourn. pieces'!$L59,ref!$A$2:$A$91,0),MATCH(N$2,ref!$B$1:$Q$1,0))</f>
        <v>#N/A</v>
      </c>
      <c r="O59" s="80" t="e">
        <f>INDEX(ref!$B$2:$Q$91,MATCH('fourn. pieces'!$L59,ref!$A$2:$A$91,0),MATCH(O$2,ref!$B$1:$Q$1,0))</f>
        <v>#N/A</v>
      </c>
      <c r="P59" s="80" t="e">
        <f>INDEX(ref!$B$2:$Q$91,MATCH('fourn. pieces'!$L59,ref!$A$2:$A$91,0),MATCH(P$2,ref!$B$1:$Q$1,0))</f>
        <v>#N/A</v>
      </c>
    </row>
    <row r="60" spans="1:36" ht="17" x14ac:dyDescent="0.25">
      <c r="A60" s="80" t="e">
        <f>INDEX(ref!$B$2:$Q$91,MATCH('fourn. pieces'!$L60,ref!$A$2:$A$91,0),MATCH(A$2,ref!$B$1:$Q$1,0))</f>
        <v>#N/A</v>
      </c>
      <c r="B60" s="80" t="s">
        <v>0</v>
      </c>
      <c r="D60" s="80" t="e">
        <f>INDEX(ref!$B$2:$Q$91,MATCH('fourn. pieces'!$L60,ref!$A$2:$A$91,0),MATCH(D$2,ref!$B$1:$Q$1,0))</f>
        <v>#N/A</v>
      </c>
      <c r="E60" s="80" t="e">
        <f>INDEX(ref!$B$2:$Q$91,MATCH('fourn. pieces'!$L60,ref!$A$2:$A$91,0),MATCH(E$2,ref!$B$1:$Q$1,0))</f>
        <v>#N/A</v>
      </c>
      <c r="F60" s="80" t="e">
        <f>INDEX(ref!$B$2:$Q$91,MATCH('fourn. pieces'!$L60,ref!$A$2:$A$91,0),MATCH(F$2,ref!$B$1:$Q$1,0))</f>
        <v>#N/A</v>
      </c>
      <c r="G60" s="80" t="e">
        <f>INDEX(ref!$B$2:$Q$91,MATCH('fourn. pieces'!$L60,ref!$A$2:$A$91,0),MATCH(G$2,ref!$B$1:$Q$1,0))</f>
        <v>#N/A</v>
      </c>
      <c r="H60" s="80" t="e">
        <f>INDEX(ref!$B$2:$Q$91,MATCH('fourn. pieces'!$L60,ref!$A$2:$A$91,0),MATCH(H$2,ref!$B$1:$Q$1,0))</f>
        <v>#N/A</v>
      </c>
      <c r="I60" s="80" t="e">
        <f>INDEX(ref!$B$2:$Q$91,MATCH('fourn. pieces'!$L60,ref!$A$2:$A$91,0),MATCH(I$2,ref!$B$1:$Q$1,0))</f>
        <v>#N/A</v>
      </c>
      <c r="J60" s="80" t="e">
        <f>INDEX(ref!$B$2:$Q$91,MATCH('fourn. pieces'!$L60,ref!$A$2:$A$91,0),MATCH(J$2,ref!$B$1:$Q$1,0))</f>
        <v>#N/A</v>
      </c>
      <c r="L60" s="84"/>
      <c r="N60" s="80" t="e">
        <f>INDEX(ref!$B$2:$Q$91,MATCH('fourn. pieces'!$L60,ref!$A$2:$A$91,0),MATCH(N$2,ref!$B$1:$Q$1,0))</f>
        <v>#N/A</v>
      </c>
      <c r="O60" s="80" t="e">
        <f>INDEX(ref!$B$2:$Q$91,MATCH('fourn. pieces'!$L60,ref!$A$2:$A$91,0),MATCH(O$2,ref!$B$1:$Q$1,0))</f>
        <v>#N/A</v>
      </c>
      <c r="P60" s="80" t="e">
        <f>INDEX(ref!$B$2:$Q$91,MATCH('fourn. pieces'!$L60,ref!$A$2:$A$91,0),MATCH(P$2,ref!$B$1:$Q$1,0))</f>
        <v>#N/A</v>
      </c>
    </row>
    <row r="61" spans="1:36" ht="17" x14ac:dyDescent="0.25">
      <c r="A61" s="80" t="e">
        <f>INDEX(ref!$B$2:$Q$91,MATCH('fourn. pieces'!$L61,ref!$A$2:$A$91,0),MATCH(A$2,ref!$B$1:$Q$1,0))</f>
        <v>#N/A</v>
      </c>
      <c r="B61" s="80" t="s">
        <v>75</v>
      </c>
      <c r="D61" s="80" t="e">
        <f>INDEX(ref!$B$2:$Q$91,MATCH('fourn. pieces'!$L61,ref!$A$2:$A$91,0),MATCH(D$2,ref!$B$1:$Q$1,0))</f>
        <v>#N/A</v>
      </c>
      <c r="E61" s="80" t="e">
        <f>INDEX(ref!$B$2:$Q$91,MATCH('fourn. pieces'!$L61,ref!$A$2:$A$91,0),MATCH(E$2,ref!$B$1:$Q$1,0))</f>
        <v>#N/A</v>
      </c>
      <c r="F61" s="80" t="e">
        <f>INDEX(ref!$B$2:$Q$91,MATCH('fourn. pieces'!$L61,ref!$A$2:$A$91,0),MATCH(F$2,ref!$B$1:$Q$1,0))</f>
        <v>#N/A</v>
      </c>
      <c r="G61" s="80" t="e">
        <f>INDEX(ref!$B$2:$Q$91,MATCH('fourn. pieces'!$L61,ref!$A$2:$A$91,0),MATCH(G$2,ref!$B$1:$Q$1,0))</f>
        <v>#N/A</v>
      </c>
      <c r="H61" s="80" t="e">
        <f>INDEX(ref!$B$2:$Q$91,MATCH('fourn. pieces'!$L61,ref!$A$2:$A$91,0),MATCH(H$2,ref!$B$1:$Q$1,0))</f>
        <v>#N/A</v>
      </c>
      <c r="I61" s="80" t="e">
        <f>INDEX(ref!$B$2:$Q$91,MATCH('fourn. pieces'!$L61,ref!$A$2:$A$91,0),MATCH(I$2,ref!$B$1:$Q$1,0))</f>
        <v>#N/A</v>
      </c>
      <c r="J61" s="80" t="e">
        <f>INDEX(ref!$B$2:$Q$91,MATCH('fourn. pieces'!$L61,ref!$A$2:$A$91,0),MATCH(J$2,ref!$B$1:$Q$1,0))</f>
        <v>#N/A</v>
      </c>
      <c r="L61" s="84"/>
      <c r="N61" s="80" t="e">
        <f>INDEX(ref!$B$2:$Q$91,MATCH('fourn. pieces'!$L61,ref!$A$2:$A$91,0),MATCH(N$2,ref!$B$1:$Q$1,0))</f>
        <v>#N/A</v>
      </c>
      <c r="O61" s="80" t="e">
        <f>INDEX(ref!$B$2:$Q$91,MATCH('fourn. pieces'!$L61,ref!$A$2:$A$91,0),MATCH(O$2,ref!$B$1:$Q$1,0))</f>
        <v>#N/A</v>
      </c>
      <c r="P61" s="80" t="e">
        <f>INDEX(ref!$B$2:$Q$91,MATCH('fourn. pieces'!$L61,ref!$A$2:$A$91,0),MATCH(P$2,ref!$B$1:$Q$1,0))</f>
        <v>#N/A</v>
      </c>
    </row>
    <row r="62" spans="1:36" ht="17" x14ac:dyDescent="0.25">
      <c r="A62" s="80" t="e">
        <f>INDEX(ref!$B$2:$Q$91,MATCH('fourn. pieces'!$L62,ref!$A$2:$A$91,0),MATCH(A$2,ref!$B$1:$Q$1,0))</f>
        <v>#N/A</v>
      </c>
      <c r="B62" s="80" t="s">
        <v>76</v>
      </c>
      <c r="D62" s="80" t="e">
        <f>INDEX(ref!$B$2:$Q$91,MATCH('fourn. pieces'!$L62,ref!$A$2:$A$91,0),MATCH(D$2,ref!$B$1:$Q$1,0))</f>
        <v>#N/A</v>
      </c>
      <c r="E62" s="80" t="e">
        <f>INDEX(ref!$B$2:$Q$91,MATCH('fourn. pieces'!$L62,ref!$A$2:$A$91,0),MATCH(E$2,ref!$B$1:$Q$1,0))</f>
        <v>#N/A</v>
      </c>
      <c r="F62" s="80" t="e">
        <f>INDEX(ref!$B$2:$Q$91,MATCH('fourn. pieces'!$L62,ref!$A$2:$A$91,0),MATCH(F$2,ref!$B$1:$Q$1,0))</f>
        <v>#N/A</v>
      </c>
      <c r="G62" s="80" t="e">
        <f>INDEX(ref!$B$2:$Q$91,MATCH('fourn. pieces'!$L62,ref!$A$2:$A$91,0),MATCH(G$2,ref!$B$1:$Q$1,0))</f>
        <v>#N/A</v>
      </c>
      <c r="H62" s="80" t="e">
        <f>INDEX(ref!$B$2:$Q$91,MATCH('fourn. pieces'!$L62,ref!$A$2:$A$91,0),MATCH(H$2,ref!$B$1:$Q$1,0))</f>
        <v>#N/A</v>
      </c>
      <c r="I62" s="80" t="e">
        <f>INDEX(ref!$B$2:$Q$91,MATCH('fourn. pieces'!$L62,ref!$A$2:$A$91,0),MATCH(I$2,ref!$B$1:$Q$1,0))</f>
        <v>#N/A</v>
      </c>
      <c r="J62" s="80" t="e">
        <f>INDEX(ref!$B$2:$Q$91,MATCH('fourn. pieces'!$L62,ref!$A$2:$A$91,0),MATCH(J$2,ref!$B$1:$Q$1,0))</f>
        <v>#N/A</v>
      </c>
      <c r="L62" s="84"/>
      <c r="N62" s="80" t="e">
        <f>INDEX(ref!$B$2:$Q$91,MATCH('fourn. pieces'!$L62,ref!$A$2:$A$91,0),MATCH(N$2,ref!$B$1:$Q$1,0))</f>
        <v>#N/A</v>
      </c>
      <c r="O62" s="80" t="e">
        <f>INDEX(ref!$B$2:$Q$91,MATCH('fourn. pieces'!$L62,ref!$A$2:$A$91,0),MATCH(O$2,ref!$B$1:$Q$1,0))</f>
        <v>#N/A</v>
      </c>
      <c r="P62" s="80" t="e">
        <f>INDEX(ref!$B$2:$Q$91,MATCH('fourn. pieces'!$L62,ref!$A$2:$A$91,0),MATCH(P$2,ref!$B$1:$Q$1,0))</f>
        <v>#N/A</v>
      </c>
    </row>
    <row r="63" spans="1:36" ht="17" x14ac:dyDescent="0.25">
      <c r="A63" s="80" t="e">
        <f>INDEX(ref!$B$2:$Q$91,MATCH('fourn. pieces'!$L63,ref!$A$2:$A$91,0),MATCH(A$2,ref!$B$1:$Q$1,0))</f>
        <v>#N/A</v>
      </c>
      <c r="B63" s="80" t="s">
        <v>21</v>
      </c>
      <c r="D63" s="80" t="e">
        <f>INDEX(ref!$B$2:$Q$91,MATCH('fourn. pieces'!$L63,ref!$A$2:$A$91,0),MATCH(D$2,ref!$B$1:$Q$1,0))</f>
        <v>#N/A</v>
      </c>
      <c r="E63" s="80" t="e">
        <f>INDEX(ref!$B$2:$Q$91,MATCH('fourn. pieces'!$L63,ref!$A$2:$A$91,0),MATCH(E$2,ref!$B$1:$Q$1,0))</f>
        <v>#N/A</v>
      </c>
      <c r="F63" s="80" t="e">
        <f>INDEX(ref!$B$2:$Q$91,MATCH('fourn. pieces'!$L63,ref!$A$2:$A$91,0),MATCH(F$2,ref!$B$1:$Q$1,0))</f>
        <v>#N/A</v>
      </c>
      <c r="G63" s="80" t="e">
        <f>INDEX(ref!$B$2:$Q$91,MATCH('fourn. pieces'!$L63,ref!$A$2:$A$91,0),MATCH(G$2,ref!$B$1:$Q$1,0))</f>
        <v>#N/A</v>
      </c>
      <c r="H63" s="80" t="e">
        <f>INDEX(ref!$B$2:$Q$91,MATCH('fourn. pieces'!$L63,ref!$A$2:$A$91,0),MATCH(H$2,ref!$B$1:$Q$1,0))</f>
        <v>#N/A</v>
      </c>
      <c r="I63" s="80" t="e">
        <f>INDEX(ref!$B$2:$Q$91,MATCH('fourn. pieces'!$L63,ref!$A$2:$A$91,0),MATCH(I$2,ref!$B$1:$Q$1,0))</f>
        <v>#N/A</v>
      </c>
      <c r="J63" s="80" t="e">
        <f>INDEX(ref!$B$2:$Q$91,MATCH('fourn. pieces'!$L63,ref!$A$2:$A$91,0),MATCH(J$2,ref!$B$1:$Q$1,0))</f>
        <v>#N/A</v>
      </c>
      <c r="L63" s="84"/>
      <c r="N63" s="80" t="e">
        <f>INDEX(ref!$B$2:$Q$91,MATCH('fourn. pieces'!$L63,ref!$A$2:$A$91,0),MATCH(N$2,ref!$B$1:$Q$1,0))</f>
        <v>#N/A</v>
      </c>
      <c r="O63" s="80" t="e">
        <f>INDEX(ref!$B$2:$Q$91,MATCH('fourn. pieces'!$L63,ref!$A$2:$A$91,0),MATCH(O$2,ref!$B$1:$Q$1,0))</f>
        <v>#N/A</v>
      </c>
      <c r="P63" s="80" t="e">
        <f>INDEX(ref!$B$2:$Q$91,MATCH('fourn. pieces'!$L63,ref!$A$2:$A$91,0),MATCH(P$2,ref!$B$1:$Q$1,0))</f>
        <v>#N/A</v>
      </c>
    </row>
    <row r="64" spans="1:36" ht="17" x14ac:dyDescent="0.25">
      <c r="A64" s="80" t="e">
        <f>INDEX(ref!$B$2:$Q$91,MATCH('fourn. pieces'!$L64,ref!$A$2:$A$91,0),MATCH(A$2,ref!$B$1:$Q$1,0))</f>
        <v>#N/A</v>
      </c>
      <c r="B64" s="80" t="s">
        <v>79</v>
      </c>
      <c r="D64" s="80" t="e">
        <f>INDEX(ref!$B$2:$Q$91,MATCH('fourn. pieces'!$L64,ref!$A$2:$A$91,0),MATCH(D$2,ref!$B$1:$Q$1,0))</f>
        <v>#N/A</v>
      </c>
      <c r="E64" s="80" t="e">
        <f>INDEX(ref!$B$2:$Q$91,MATCH('fourn. pieces'!$L64,ref!$A$2:$A$91,0),MATCH(E$2,ref!$B$1:$Q$1,0))</f>
        <v>#N/A</v>
      </c>
      <c r="F64" s="80" t="e">
        <f>INDEX(ref!$B$2:$Q$91,MATCH('fourn. pieces'!$L64,ref!$A$2:$A$91,0),MATCH(F$2,ref!$B$1:$Q$1,0))</f>
        <v>#N/A</v>
      </c>
      <c r="G64" s="80" t="e">
        <f>INDEX(ref!$B$2:$Q$91,MATCH('fourn. pieces'!$L64,ref!$A$2:$A$91,0),MATCH(G$2,ref!$B$1:$Q$1,0))</f>
        <v>#N/A</v>
      </c>
      <c r="H64" s="80" t="e">
        <f>INDEX(ref!$B$2:$Q$91,MATCH('fourn. pieces'!$L64,ref!$A$2:$A$91,0),MATCH(H$2,ref!$B$1:$Q$1,0))</f>
        <v>#N/A</v>
      </c>
      <c r="I64" s="80" t="e">
        <f>INDEX(ref!$B$2:$Q$91,MATCH('fourn. pieces'!$L64,ref!$A$2:$A$91,0),MATCH(I$2,ref!$B$1:$Q$1,0))</f>
        <v>#N/A</v>
      </c>
      <c r="J64" s="80" t="e">
        <f>INDEX(ref!$B$2:$Q$91,MATCH('fourn. pieces'!$L64,ref!$A$2:$A$91,0),MATCH(J$2,ref!$B$1:$Q$1,0))</f>
        <v>#N/A</v>
      </c>
      <c r="L64" s="84"/>
      <c r="N64" s="80" t="e">
        <f>INDEX(ref!$B$2:$Q$91,MATCH('fourn. pieces'!$L64,ref!$A$2:$A$91,0),MATCH(N$2,ref!$B$1:$Q$1,0))</f>
        <v>#N/A</v>
      </c>
      <c r="O64" s="80" t="e">
        <f>INDEX(ref!$B$2:$Q$91,MATCH('fourn. pieces'!$L64,ref!$A$2:$A$91,0),MATCH(O$2,ref!$B$1:$Q$1,0))</f>
        <v>#N/A</v>
      </c>
      <c r="P64" s="80" t="e">
        <f>INDEX(ref!$B$2:$Q$91,MATCH('fourn. pieces'!$L64,ref!$A$2:$A$91,0),MATCH(P$2,ref!$B$1:$Q$1,0))</f>
        <v>#N/A</v>
      </c>
      <c r="R64" s="23"/>
      <c r="S64" s="23"/>
      <c r="T64" s="23"/>
      <c r="U64" s="23"/>
      <c r="V64" s="23"/>
      <c r="W64" s="23"/>
      <c r="X64" s="23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</row>
    <row r="65" spans="1:36" ht="17" x14ac:dyDescent="0.25">
      <c r="A65" s="80" t="e">
        <f>INDEX(ref!$B$2:$Q$91,MATCH('fourn. pieces'!$L65,ref!$A$2:$A$91,0),MATCH(A$2,ref!$B$1:$Q$1,0))</f>
        <v>#N/A</v>
      </c>
      <c r="B65" s="80" t="s">
        <v>69</v>
      </c>
      <c r="D65" s="80" t="e">
        <f>INDEX(ref!$B$2:$Q$91,MATCH('fourn. pieces'!$L65,ref!$A$2:$A$91,0),MATCH(D$2,ref!$B$1:$Q$1,0))</f>
        <v>#N/A</v>
      </c>
      <c r="E65" s="80" t="e">
        <f>INDEX(ref!$B$2:$Q$91,MATCH('fourn. pieces'!$L65,ref!$A$2:$A$91,0),MATCH(E$2,ref!$B$1:$Q$1,0))</f>
        <v>#N/A</v>
      </c>
      <c r="F65" s="80" t="e">
        <f>INDEX(ref!$B$2:$Q$91,MATCH('fourn. pieces'!$L65,ref!$A$2:$A$91,0),MATCH(F$2,ref!$B$1:$Q$1,0))</f>
        <v>#N/A</v>
      </c>
      <c r="G65" s="80" t="e">
        <f>INDEX(ref!$B$2:$Q$91,MATCH('fourn. pieces'!$L65,ref!$A$2:$A$91,0),MATCH(G$2,ref!$B$1:$Q$1,0))</f>
        <v>#N/A</v>
      </c>
      <c r="H65" s="80" t="e">
        <f>INDEX(ref!$B$2:$Q$91,MATCH('fourn. pieces'!$L65,ref!$A$2:$A$91,0),MATCH(H$2,ref!$B$1:$Q$1,0))</f>
        <v>#N/A</v>
      </c>
      <c r="I65" s="80" t="e">
        <f>INDEX(ref!$B$2:$Q$91,MATCH('fourn. pieces'!$L65,ref!$A$2:$A$91,0),MATCH(I$2,ref!$B$1:$Q$1,0))</f>
        <v>#N/A</v>
      </c>
      <c r="J65" s="80" t="e">
        <f>INDEX(ref!$B$2:$Q$91,MATCH('fourn. pieces'!$L65,ref!$A$2:$A$91,0),MATCH(J$2,ref!$B$1:$Q$1,0))</f>
        <v>#N/A</v>
      </c>
      <c r="K65" s="51"/>
      <c r="L65" s="84"/>
      <c r="N65" s="80" t="e">
        <f>INDEX(ref!$B$2:$Q$91,MATCH('fourn. pieces'!$L65,ref!$A$2:$A$91,0),MATCH(N$2,ref!$B$1:$Q$1,0))</f>
        <v>#N/A</v>
      </c>
      <c r="O65" s="80" t="e">
        <f>INDEX(ref!$B$2:$Q$91,MATCH('fourn. pieces'!$L65,ref!$A$2:$A$91,0),MATCH(O$2,ref!$B$1:$Q$1,0))</f>
        <v>#N/A</v>
      </c>
      <c r="P65" s="80" t="e">
        <f>INDEX(ref!$B$2:$Q$91,MATCH('fourn. pieces'!$L65,ref!$A$2:$A$91,0),MATCH(P$2,ref!$B$1:$Q$1,0))</f>
        <v>#N/A</v>
      </c>
      <c r="Q65" s="51"/>
      <c r="R65" s="23"/>
      <c r="S65" s="23"/>
      <c r="T65" s="23"/>
      <c r="U65" s="23"/>
      <c r="V65" s="23"/>
      <c r="W65" s="23"/>
      <c r="X65" s="23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</row>
    <row r="66" spans="1:36" s="41" customFormat="1" ht="18" thickBot="1" x14ac:dyDescent="0.3">
      <c r="A66" s="64" t="e">
        <f>INDEX(ref!$B$2:$Q$91,MATCH('fourn. pieces'!$L66,ref!$A$2:$A$91,0),MATCH(A$2,ref!$B$1:$Q$1,0))</f>
        <v>#N/A</v>
      </c>
      <c r="B66" s="64" t="s">
        <v>70</v>
      </c>
      <c r="C66" s="90"/>
      <c r="D66" s="64" t="e">
        <f>INDEX(ref!$B$2:$Q$91,MATCH('fourn. pieces'!$L66,ref!$A$2:$A$91,0),MATCH(D$2,ref!$B$1:$Q$1,0))</f>
        <v>#N/A</v>
      </c>
      <c r="E66" s="64" t="e">
        <f>INDEX(ref!$B$2:$Q$91,MATCH('fourn. pieces'!$L66,ref!$A$2:$A$91,0),MATCH(E$2,ref!$B$1:$Q$1,0))</f>
        <v>#N/A</v>
      </c>
      <c r="F66" s="64" t="e">
        <f>INDEX(ref!$B$2:$Q$91,MATCH('fourn. pieces'!$L66,ref!$A$2:$A$91,0),MATCH(F$2,ref!$B$1:$Q$1,0))</f>
        <v>#N/A</v>
      </c>
      <c r="G66" s="64" t="e">
        <f>INDEX(ref!$B$2:$Q$91,MATCH('fourn. pieces'!$L66,ref!$A$2:$A$91,0),MATCH(G$2,ref!$B$1:$Q$1,0))</f>
        <v>#N/A</v>
      </c>
      <c r="H66" s="64" t="e">
        <f>INDEX(ref!$B$2:$Q$91,MATCH('fourn. pieces'!$L66,ref!$A$2:$A$91,0),MATCH(H$2,ref!$B$1:$Q$1,0))</f>
        <v>#N/A</v>
      </c>
      <c r="I66" s="64" t="e">
        <f>INDEX(ref!$B$2:$Q$91,MATCH('fourn. pieces'!$L66,ref!$A$2:$A$91,0),MATCH(I$2,ref!$B$1:$Q$1,0))</f>
        <v>#N/A</v>
      </c>
      <c r="J66" s="64" t="e">
        <f>INDEX(ref!$B$2:$Q$91,MATCH('fourn. pieces'!$L66,ref!$A$2:$A$91,0),MATCH(J$2,ref!$B$1:$Q$1,0))</f>
        <v>#N/A</v>
      </c>
      <c r="K66" s="51"/>
      <c r="L66" s="91"/>
      <c r="M66" s="64"/>
      <c r="N66" s="64" t="e">
        <f>INDEX(ref!$B$2:$Q$91,MATCH('fourn. pieces'!$L66,ref!$A$2:$A$91,0),MATCH(N$2,ref!$B$1:$Q$1,0))</f>
        <v>#N/A</v>
      </c>
      <c r="O66" s="64" t="e">
        <f>INDEX(ref!$B$2:$Q$91,MATCH('fourn. pieces'!$L66,ref!$A$2:$A$91,0),MATCH(O$2,ref!$B$1:$Q$1,0))</f>
        <v>#N/A</v>
      </c>
      <c r="P66" s="64" t="e">
        <f>INDEX(ref!$B$2:$Q$91,MATCH('fourn. pieces'!$L66,ref!$A$2:$A$91,0),MATCH(P$2,ref!$B$1:$Q$1,0))</f>
        <v>#N/A</v>
      </c>
      <c r="Q66" s="51"/>
      <c r="R66" s="23"/>
      <c r="S66" s="23"/>
      <c r="T66" s="23"/>
      <c r="U66" s="23"/>
      <c r="V66" s="23"/>
      <c r="W66" s="23"/>
      <c r="X66" s="23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</row>
    <row r="67" spans="1:36" ht="17" x14ac:dyDescent="0.25">
      <c r="B67" s="23"/>
      <c r="C67" s="84"/>
      <c r="D67" s="23"/>
      <c r="E67" s="23"/>
      <c r="F67" s="23"/>
      <c r="G67" s="23"/>
      <c r="H67" s="23"/>
      <c r="I67" s="23"/>
      <c r="J67" s="23"/>
      <c r="K67" s="51"/>
      <c r="L67" s="82"/>
      <c r="M67" s="45"/>
      <c r="N67" s="45"/>
      <c r="O67" s="45"/>
      <c r="P67" s="45"/>
      <c r="Q67" s="51"/>
      <c r="R67" s="23"/>
      <c r="S67" s="23"/>
      <c r="T67" s="23"/>
      <c r="U67" s="23"/>
      <c r="V67" s="23"/>
      <c r="W67" s="23"/>
      <c r="X67" s="23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</row>
    <row r="68" spans="1:36" ht="17" x14ac:dyDescent="0.25">
      <c r="A68" s="30" t="s">
        <v>186</v>
      </c>
      <c r="B68" s="30"/>
      <c r="C68" s="82"/>
      <c r="D68" s="30"/>
      <c r="E68" s="30"/>
      <c r="F68" s="30"/>
      <c r="G68" s="30"/>
      <c r="H68" s="30"/>
      <c r="I68" s="30"/>
      <c r="J68" s="30"/>
      <c r="K68" s="51"/>
      <c r="L68" s="83"/>
      <c r="M68" s="45"/>
      <c r="N68" s="45"/>
      <c r="O68" s="45"/>
      <c r="P68" s="45"/>
      <c r="Q68" s="51"/>
      <c r="R68" s="23"/>
      <c r="S68" s="23"/>
      <c r="T68" s="23"/>
      <c r="U68" s="23"/>
      <c r="V68" s="23"/>
      <c r="W68" s="23"/>
      <c r="X68" s="23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</row>
    <row r="69" spans="1:36" s="41" customFormat="1" ht="18" thickBot="1" x14ac:dyDescent="0.3">
      <c r="A69" s="71" t="str">
        <f>ref!B$1</f>
        <v>lot</v>
      </c>
      <c r="B69" s="71" t="str">
        <f>B$2</f>
        <v>produit</v>
      </c>
      <c r="C69" s="89" t="str">
        <f t="shared" ref="C69:J69" si="3">C$2</f>
        <v>nb</v>
      </c>
      <c r="D69" s="71" t="str">
        <f t="shared" si="3"/>
        <v>fabricant</v>
      </c>
      <c r="E69" s="71" t="str">
        <f t="shared" si="3"/>
        <v>modèle</v>
      </c>
      <c r="F69" s="71" t="str">
        <f t="shared" si="3"/>
        <v>ref fabricant</v>
      </c>
      <c r="G69" s="71" t="str">
        <f t="shared" si="3"/>
        <v>finition</v>
      </c>
      <c r="H69" s="71" t="str">
        <f t="shared" si="3"/>
        <v>dimensions</v>
      </c>
      <c r="I69" s="71" t="str">
        <f t="shared" si="3"/>
        <v>remarques</v>
      </c>
      <c r="J69" s="71" t="str">
        <f t="shared" si="3"/>
        <v>fourniture</v>
      </c>
      <c r="K69" s="34"/>
      <c r="L69" s="89"/>
      <c r="M69" s="86" t="str">
        <f>$M$2</f>
        <v>remarques pièce</v>
      </c>
      <c r="N69" s="86" t="str">
        <f>ref!$O$1</f>
        <v>remarques produit</v>
      </c>
      <c r="O69" s="87" t="str">
        <f>ref!$P$1</f>
        <v>référence</v>
      </c>
      <c r="P69" s="88" t="str">
        <f>ref!$Q$1</f>
        <v>source</v>
      </c>
      <c r="Q69" s="34"/>
      <c r="R69" s="23"/>
      <c r="S69" s="23"/>
      <c r="T69" s="23"/>
      <c r="U69" s="23"/>
      <c r="V69" s="23"/>
      <c r="W69" s="23"/>
      <c r="X69" s="23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</row>
    <row r="70" spans="1:36" ht="17" x14ac:dyDescent="0.25">
      <c r="A70" s="80" t="e">
        <f>INDEX(ref!$B$2:$Q$91,MATCH('fourn. pieces'!$L70,ref!$A$2:$A$91,0),MATCH(A$2,ref!$B$1:$Q$1,0))</f>
        <v>#N/A</v>
      </c>
      <c r="B70" s="80" t="s">
        <v>59</v>
      </c>
      <c r="D70" s="80" t="e">
        <f>INDEX(ref!$B$2:$Q$91,MATCH('fourn. pieces'!$L70,ref!$A$2:$A$91,0),MATCH(D$2,ref!$B$1:$Q$1,0))</f>
        <v>#N/A</v>
      </c>
      <c r="E70" s="80" t="e">
        <f>INDEX(ref!$B$2:$Q$91,MATCH('fourn. pieces'!$L70,ref!$A$2:$A$91,0),MATCH(E$2,ref!$B$1:$Q$1,0))</f>
        <v>#N/A</v>
      </c>
      <c r="F70" s="80" t="e">
        <f>INDEX(ref!$B$2:$Q$91,MATCH('fourn. pieces'!$L70,ref!$A$2:$A$91,0),MATCH(F$2,ref!$B$1:$Q$1,0))</f>
        <v>#N/A</v>
      </c>
      <c r="G70" s="80" t="e">
        <f>INDEX(ref!$B$2:$Q$91,MATCH('fourn. pieces'!$L70,ref!$A$2:$A$91,0),MATCH(G$2,ref!$B$1:$Q$1,0))</f>
        <v>#N/A</v>
      </c>
      <c r="H70" s="80" t="e">
        <f>INDEX(ref!$B$2:$Q$91,MATCH('fourn. pieces'!$L70,ref!$A$2:$A$91,0),MATCH(H$2,ref!$B$1:$Q$1,0))</f>
        <v>#N/A</v>
      </c>
      <c r="I70" s="80" t="e">
        <f>INDEX(ref!$B$2:$Q$91,MATCH('fourn. pieces'!$L70,ref!$A$2:$A$91,0),MATCH(I$2,ref!$B$1:$Q$1,0))</f>
        <v>#N/A</v>
      </c>
      <c r="J70" s="80" t="e">
        <f>INDEX(ref!$B$2:$Q$91,MATCH('fourn. pieces'!$L70,ref!$A$2:$A$91,0),MATCH(J$2,ref!$B$1:$Q$1,0))</f>
        <v>#N/A</v>
      </c>
      <c r="K70" s="51"/>
      <c r="L70" s="84"/>
      <c r="N70" s="80" t="e">
        <f>INDEX(ref!$B$2:$Q$91,MATCH('fourn. pieces'!$L70,ref!$A$2:$A$91,0),MATCH(N$2,ref!$B$1:$Q$1,0))</f>
        <v>#N/A</v>
      </c>
      <c r="O70" s="80" t="e">
        <f>INDEX(ref!$B$2:$Q$91,MATCH('fourn. pieces'!$L70,ref!$A$2:$A$91,0),MATCH(O$2,ref!$B$1:$Q$1,0))</f>
        <v>#N/A</v>
      </c>
      <c r="P70" s="80" t="e">
        <f>INDEX(ref!$B$2:$Q$91,MATCH('fourn. pieces'!$L70,ref!$A$2:$A$91,0),MATCH(P$2,ref!$B$1:$Q$1,0))</f>
        <v>#N/A</v>
      </c>
      <c r="Q70" s="51"/>
      <c r="R70" s="23"/>
      <c r="S70" s="23"/>
      <c r="T70" s="23"/>
      <c r="U70" s="23"/>
      <c r="V70" s="23"/>
      <c r="W70" s="23"/>
      <c r="X70" s="23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</row>
    <row r="71" spans="1:36" ht="17" x14ac:dyDescent="0.25">
      <c r="A71" s="80" t="e">
        <f>INDEX(ref!$B$2:$Q$91,MATCH('fourn. pieces'!$L71,ref!$A$2:$A$91,0),MATCH(A$2,ref!$B$1:$Q$1,0))</f>
        <v>#N/A</v>
      </c>
      <c r="B71" s="80" t="s">
        <v>63</v>
      </c>
      <c r="D71" s="80" t="e">
        <f>INDEX(ref!$B$2:$Q$91,MATCH('fourn. pieces'!$L71,ref!$A$2:$A$91,0),MATCH(D$2,ref!$B$1:$Q$1,0))</f>
        <v>#N/A</v>
      </c>
      <c r="E71" s="80" t="e">
        <f>INDEX(ref!$B$2:$Q$91,MATCH('fourn. pieces'!$L71,ref!$A$2:$A$91,0),MATCH(E$2,ref!$B$1:$Q$1,0))</f>
        <v>#N/A</v>
      </c>
      <c r="F71" s="80" t="e">
        <f>INDEX(ref!$B$2:$Q$91,MATCH('fourn. pieces'!$L71,ref!$A$2:$A$91,0),MATCH(F$2,ref!$B$1:$Q$1,0))</f>
        <v>#N/A</v>
      </c>
      <c r="G71" s="80" t="e">
        <f>INDEX(ref!$B$2:$Q$91,MATCH('fourn. pieces'!$L71,ref!$A$2:$A$91,0),MATCH(G$2,ref!$B$1:$Q$1,0))</f>
        <v>#N/A</v>
      </c>
      <c r="H71" s="80" t="e">
        <f>INDEX(ref!$B$2:$Q$91,MATCH('fourn. pieces'!$L71,ref!$A$2:$A$91,0),MATCH(H$2,ref!$B$1:$Q$1,0))</f>
        <v>#N/A</v>
      </c>
      <c r="I71" s="80" t="e">
        <f>INDEX(ref!$B$2:$Q$91,MATCH('fourn. pieces'!$L71,ref!$A$2:$A$91,0),MATCH(I$2,ref!$B$1:$Q$1,0))</f>
        <v>#N/A</v>
      </c>
      <c r="J71" s="80" t="e">
        <f>INDEX(ref!$B$2:$Q$91,MATCH('fourn. pieces'!$L71,ref!$A$2:$A$91,0),MATCH(J$2,ref!$B$1:$Q$1,0))</f>
        <v>#N/A</v>
      </c>
      <c r="K71" s="51"/>
      <c r="L71" s="84"/>
      <c r="N71" s="80" t="e">
        <f>INDEX(ref!$B$2:$Q$91,MATCH('fourn. pieces'!$L71,ref!$A$2:$A$91,0),MATCH(N$2,ref!$B$1:$Q$1,0))</f>
        <v>#N/A</v>
      </c>
      <c r="O71" s="80" t="e">
        <f>INDEX(ref!$B$2:$Q$91,MATCH('fourn. pieces'!$L71,ref!$A$2:$A$91,0),MATCH(O$2,ref!$B$1:$Q$1,0))</f>
        <v>#N/A</v>
      </c>
      <c r="P71" s="80" t="e">
        <f>INDEX(ref!$B$2:$Q$91,MATCH('fourn. pieces'!$L71,ref!$A$2:$A$91,0),MATCH(P$2,ref!$B$1:$Q$1,0))</f>
        <v>#N/A</v>
      </c>
      <c r="Q71" s="51"/>
      <c r="R71" s="23"/>
      <c r="S71" s="23"/>
      <c r="T71" s="23"/>
      <c r="U71" s="23"/>
      <c r="V71" s="23"/>
      <c r="W71" s="23"/>
      <c r="X71" s="23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</row>
    <row r="72" spans="1:36" ht="17" x14ac:dyDescent="0.25">
      <c r="A72" s="80" t="e">
        <f>INDEX(ref!$B$2:$Q$91,MATCH('fourn. pieces'!$L72,ref!$A$2:$A$91,0),MATCH(A$2,ref!$B$1:$Q$1,0))</f>
        <v>#N/A</v>
      </c>
      <c r="B72" s="80" t="s">
        <v>74</v>
      </c>
      <c r="D72" s="80" t="e">
        <f>INDEX(ref!$B$2:$Q$91,MATCH('fourn. pieces'!$L72,ref!$A$2:$A$91,0),MATCH(D$2,ref!$B$1:$Q$1,0))</f>
        <v>#N/A</v>
      </c>
      <c r="E72" s="80" t="e">
        <f>INDEX(ref!$B$2:$Q$91,MATCH('fourn. pieces'!$L72,ref!$A$2:$A$91,0),MATCH(E$2,ref!$B$1:$Q$1,0))</f>
        <v>#N/A</v>
      </c>
      <c r="F72" s="80" t="e">
        <f>INDEX(ref!$B$2:$Q$91,MATCH('fourn. pieces'!$L72,ref!$A$2:$A$91,0),MATCH(F$2,ref!$B$1:$Q$1,0))</f>
        <v>#N/A</v>
      </c>
      <c r="G72" s="80" t="e">
        <f>INDEX(ref!$B$2:$Q$91,MATCH('fourn. pieces'!$L72,ref!$A$2:$A$91,0),MATCH(G$2,ref!$B$1:$Q$1,0))</f>
        <v>#N/A</v>
      </c>
      <c r="H72" s="80" t="e">
        <f>INDEX(ref!$B$2:$Q$91,MATCH('fourn. pieces'!$L72,ref!$A$2:$A$91,0),MATCH(H$2,ref!$B$1:$Q$1,0))</f>
        <v>#N/A</v>
      </c>
      <c r="I72" s="80" t="e">
        <f>INDEX(ref!$B$2:$Q$91,MATCH('fourn. pieces'!$L72,ref!$A$2:$A$91,0),MATCH(I$2,ref!$B$1:$Q$1,0))</f>
        <v>#N/A</v>
      </c>
      <c r="J72" s="80" t="e">
        <f>INDEX(ref!$B$2:$Q$91,MATCH('fourn. pieces'!$L72,ref!$A$2:$A$91,0),MATCH(J$2,ref!$B$1:$Q$1,0))</f>
        <v>#N/A</v>
      </c>
      <c r="K72" s="51"/>
      <c r="L72" s="84"/>
      <c r="N72" s="80" t="e">
        <f>INDEX(ref!$B$2:$Q$91,MATCH('fourn. pieces'!$L72,ref!$A$2:$A$91,0),MATCH(N$2,ref!$B$1:$Q$1,0))</f>
        <v>#N/A</v>
      </c>
      <c r="O72" s="80" t="e">
        <f>INDEX(ref!$B$2:$Q$91,MATCH('fourn. pieces'!$L72,ref!$A$2:$A$91,0),MATCH(O$2,ref!$B$1:$Q$1,0))</f>
        <v>#N/A</v>
      </c>
      <c r="P72" s="80" t="e">
        <f>INDEX(ref!$B$2:$Q$91,MATCH('fourn. pieces'!$L72,ref!$A$2:$A$91,0),MATCH(P$2,ref!$B$1:$Q$1,0))</f>
        <v>#N/A</v>
      </c>
      <c r="Q72" s="51"/>
      <c r="R72" s="23"/>
      <c r="S72" s="23"/>
      <c r="T72" s="23"/>
      <c r="U72" s="23"/>
      <c r="V72" s="23"/>
      <c r="W72" s="23"/>
      <c r="X72" s="23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</row>
    <row r="73" spans="1:36" ht="17" x14ac:dyDescent="0.25">
      <c r="A73" s="80" t="e">
        <f>INDEX(ref!$B$2:$Q$91,MATCH('fourn. pieces'!$L73,ref!$A$2:$A$91,0),MATCH(A$2,ref!$B$1:$Q$1,0))</f>
        <v>#N/A</v>
      </c>
      <c r="B73" s="80" t="s">
        <v>2</v>
      </c>
      <c r="D73" s="80" t="e">
        <f>INDEX(ref!$B$2:$Q$91,MATCH('fourn. pieces'!$L73,ref!$A$2:$A$91,0),MATCH(D$2,ref!$B$1:$Q$1,0))</f>
        <v>#N/A</v>
      </c>
      <c r="E73" s="80" t="e">
        <f>INDEX(ref!$B$2:$Q$91,MATCH('fourn. pieces'!$L73,ref!$A$2:$A$91,0),MATCH(E$2,ref!$B$1:$Q$1,0))</f>
        <v>#N/A</v>
      </c>
      <c r="F73" s="80" t="e">
        <f>INDEX(ref!$B$2:$Q$91,MATCH('fourn. pieces'!$L73,ref!$A$2:$A$91,0),MATCH(F$2,ref!$B$1:$Q$1,0))</f>
        <v>#N/A</v>
      </c>
      <c r="G73" s="80" t="e">
        <f>INDEX(ref!$B$2:$Q$91,MATCH('fourn. pieces'!$L73,ref!$A$2:$A$91,0),MATCH(G$2,ref!$B$1:$Q$1,0))</f>
        <v>#N/A</v>
      </c>
      <c r="H73" s="80" t="e">
        <f>INDEX(ref!$B$2:$Q$91,MATCH('fourn. pieces'!$L73,ref!$A$2:$A$91,0),MATCH(H$2,ref!$B$1:$Q$1,0))</f>
        <v>#N/A</v>
      </c>
      <c r="I73" s="80" t="e">
        <f>INDEX(ref!$B$2:$Q$91,MATCH('fourn. pieces'!$L73,ref!$A$2:$A$91,0),MATCH(I$2,ref!$B$1:$Q$1,0))</f>
        <v>#N/A</v>
      </c>
      <c r="J73" s="80" t="e">
        <f>INDEX(ref!$B$2:$Q$91,MATCH('fourn. pieces'!$L73,ref!$A$2:$A$91,0),MATCH(J$2,ref!$B$1:$Q$1,0))</f>
        <v>#N/A</v>
      </c>
      <c r="K73" s="51"/>
      <c r="L73" s="84"/>
      <c r="N73" s="80" t="e">
        <f>INDEX(ref!$B$2:$Q$91,MATCH('fourn. pieces'!$L73,ref!$A$2:$A$91,0),MATCH(N$2,ref!$B$1:$Q$1,0))</f>
        <v>#N/A</v>
      </c>
      <c r="O73" s="80" t="e">
        <f>INDEX(ref!$B$2:$Q$91,MATCH('fourn. pieces'!$L73,ref!$A$2:$A$91,0),MATCH(O$2,ref!$B$1:$Q$1,0))</f>
        <v>#N/A</v>
      </c>
      <c r="P73" s="80" t="e">
        <f>INDEX(ref!$B$2:$Q$91,MATCH('fourn. pieces'!$L73,ref!$A$2:$A$91,0),MATCH(P$2,ref!$B$1:$Q$1,0))</f>
        <v>#N/A</v>
      </c>
      <c r="Q73" s="51"/>
    </row>
    <row r="74" spans="1:36" ht="17" x14ac:dyDescent="0.25">
      <c r="A74" s="80" t="e">
        <f>INDEX(ref!$B$2:$Q$91,MATCH('fourn. pieces'!$L74,ref!$A$2:$A$91,0),MATCH(A$2,ref!$B$1:$Q$1,0))</f>
        <v>#N/A</v>
      </c>
      <c r="B74" s="80" t="s">
        <v>86</v>
      </c>
      <c r="D74" s="80" t="e">
        <f>INDEX(ref!$B$2:$Q$91,MATCH('fourn. pieces'!$L74,ref!$A$2:$A$91,0),MATCH(D$2,ref!$B$1:$Q$1,0))</f>
        <v>#N/A</v>
      </c>
      <c r="E74" s="80" t="e">
        <f>INDEX(ref!$B$2:$Q$91,MATCH('fourn. pieces'!$L74,ref!$A$2:$A$91,0),MATCH(E$2,ref!$B$1:$Q$1,0))</f>
        <v>#N/A</v>
      </c>
      <c r="F74" s="80" t="e">
        <f>INDEX(ref!$B$2:$Q$91,MATCH('fourn. pieces'!$L74,ref!$A$2:$A$91,0),MATCH(F$2,ref!$B$1:$Q$1,0))</f>
        <v>#N/A</v>
      </c>
      <c r="G74" s="80" t="e">
        <f>INDEX(ref!$B$2:$Q$91,MATCH('fourn. pieces'!$L74,ref!$A$2:$A$91,0),MATCH(G$2,ref!$B$1:$Q$1,0))</f>
        <v>#N/A</v>
      </c>
      <c r="H74" s="80" t="e">
        <f>INDEX(ref!$B$2:$Q$91,MATCH('fourn. pieces'!$L74,ref!$A$2:$A$91,0),MATCH(H$2,ref!$B$1:$Q$1,0))</f>
        <v>#N/A</v>
      </c>
      <c r="I74" s="80" t="e">
        <f>INDEX(ref!$B$2:$Q$91,MATCH('fourn. pieces'!$L74,ref!$A$2:$A$91,0),MATCH(I$2,ref!$B$1:$Q$1,0))</f>
        <v>#N/A</v>
      </c>
      <c r="J74" s="80" t="e">
        <f>INDEX(ref!$B$2:$Q$91,MATCH('fourn. pieces'!$L74,ref!$A$2:$A$91,0),MATCH(J$2,ref!$B$1:$Q$1,0))</f>
        <v>#N/A</v>
      </c>
      <c r="L74" s="84"/>
      <c r="N74" s="80" t="e">
        <f>INDEX(ref!$B$2:$Q$91,MATCH('fourn. pieces'!$L74,ref!$A$2:$A$91,0),MATCH(N$2,ref!$B$1:$Q$1,0))</f>
        <v>#N/A</v>
      </c>
      <c r="O74" s="80" t="e">
        <f>INDEX(ref!$B$2:$Q$91,MATCH('fourn. pieces'!$L74,ref!$A$2:$A$91,0),MATCH(O$2,ref!$B$1:$Q$1,0))</f>
        <v>#N/A</v>
      </c>
      <c r="P74" s="80" t="e">
        <f>INDEX(ref!$B$2:$Q$91,MATCH('fourn. pieces'!$L74,ref!$A$2:$A$91,0),MATCH(P$2,ref!$B$1:$Q$1,0))</f>
        <v>#N/A</v>
      </c>
    </row>
    <row r="75" spans="1:36" ht="17" x14ac:dyDescent="0.25">
      <c r="A75" s="80" t="e">
        <f>INDEX(ref!$B$2:$Q$91,MATCH('fourn. pieces'!$L75,ref!$A$2:$A$91,0),MATCH(A$2,ref!$B$1:$Q$1,0))</f>
        <v>#N/A</v>
      </c>
      <c r="B75" s="80" t="s">
        <v>85</v>
      </c>
      <c r="D75" s="80" t="e">
        <f>INDEX(ref!$B$2:$Q$91,MATCH('fourn. pieces'!$L75,ref!$A$2:$A$91,0),MATCH(D$2,ref!$B$1:$Q$1,0))</f>
        <v>#N/A</v>
      </c>
      <c r="E75" s="80" t="e">
        <f>INDEX(ref!$B$2:$Q$91,MATCH('fourn. pieces'!$L75,ref!$A$2:$A$91,0),MATCH(E$2,ref!$B$1:$Q$1,0))</f>
        <v>#N/A</v>
      </c>
      <c r="F75" s="80" t="e">
        <f>INDEX(ref!$B$2:$Q$91,MATCH('fourn. pieces'!$L75,ref!$A$2:$A$91,0),MATCH(F$2,ref!$B$1:$Q$1,0))</f>
        <v>#N/A</v>
      </c>
      <c r="G75" s="80" t="e">
        <f>INDEX(ref!$B$2:$Q$91,MATCH('fourn. pieces'!$L75,ref!$A$2:$A$91,0),MATCH(G$2,ref!$B$1:$Q$1,0))</f>
        <v>#N/A</v>
      </c>
      <c r="H75" s="80" t="e">
        <f>INDEX(ref!$B$2:$Q$91,MATCH('fourn. pieces'!$L75,ref!$A$2:$A$91,0),MATCH(H$2,ref!$B$1:$Q$1,0))</f>
        <v>#N/A</v>
      </c>
      <c r="I75" s="80" t="e">
        <f>INDEX(ref!$B$2:$Q$91,MATCH('fourn. pieces'!$L75,ref!$A$2:$A$91,0),MATCH(I$2,ref!$B$1:$Q$1,0))</f>
        <v>#N/A</v>
      </c>
      <c r="J75" s="80" t="e">
        <f>INDEX(ref!$B$2:$Q$91,MATCH('fourn. pieces'!$L75,ref!$A$2:$A$91,0),MATCH(J$2,ref!$B$1:$Q$1,0))</f>
        <v>#N/A</v>
      </c>
      <c r="L75" s="84"/>
      <c r="N75" s="80" t="e">
        <f>INDEX(ref!$B$2:$Q$91,MATCH('fourn. pieces'!$L75,ref!$A$2:$A$91,0),MATCH(N$2,ref!$B$1:$Q$1,0))</f>
        <v>#N/A</v>
      </c>
      <c r="O75" s="80" t="e">
        <f>INDEX(ref!$B$2:$Q$91,MATCH('fourn. pieces'!$L75,ref!$A$2:$A$91,0),MATCH(O$2,ref!$B$1:$Q$1,0))</f>
        <v>#N/A</v>
      </c>
      <c r="P75" s="80" t="e">
        <f>INDEX(ref!$B$2:$Q$91,MATCH('fourn. pieces'!$L75,ref!$A$2:$A$91,0),MATCH(P$2,ref!$B$1:$Q$1,0))</f>
        <v>#N/A</v>
      </c>
      <c r="R75" s="23"/>
      <c r="S75" s="23"/>
      <c r="T75" s="23"/>
      <c r="U75" s="23"/>
      <c r="V75" s="23"/>
      <c r="W75" s="23"/>
      <c r="X75" s="23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</row>
    <row r="76" spans="1:36" ht="17" x14ac:dyDescent="0.25">
      <c r="A76" s="80" t="e">
        <f>INDEX(ref!$B$2:$Q$91,MATCH('fourn. pieces'!$L76,ref!$A$2:$A$91,0),MATCH(A$2,ref!$B$1:$Q$1,0))</f>
        <v>#N/A</v>
      </c>
      <c r="B76" s="80" t="s">
        <v>1</v>
      </c>
      <c r="D76" s="80" t="e">
        <f>INDEX(ref!$B$2:$Q$91,MATCH('fourn. pieces'!$L76,ref!$A$2:$A$91,0),MATCH(D$2,ref!$B$1:$Q$1,0))</f>
        <v>#N/A</v>
      </c>
      <c r="E76" s="80" t="e">
        <f>INDEX(ref!$B$2:$Q$91,MATCH('fourn. pieces'!$L76,ref!$A$2:$A$91,0),MATCH(E$2,ref!$B$1:$Q$1,0))</f>
        <v>#N/A</v>
      </c>
      <c r="F76" s="80" t="e">
        <f>INDEX(ref!$B$2:$Q$91,MATCH('fourn. pieces'!$L76,ref!$A$2:$A$91,0),MATCH(F$2,ref!$B$1:$Q$1,0))</f>
        <v>#N/A</v>
      </c>
      <c r="G76" s="80" t="e">
        <f>INDEX(ref!$B$2:$Q$91,MATCH('fourn. pieces'!$L76,ref!$A$2:$A$91,0),MATCH(G$2,ref!$B$1:$Q$1,0))</f>
        <v>#N/A</v>
      </c>
      <c r="H76" s="80" t="e">
        <f>INDEX(ref!$B$2:$Q$91,MATCH('fourn. pieces'!$L76,ref!$A$2:$A$91,0),MATCH(H$2,ref!$B$1:$Q$1,0))</f>
        <v>#N/A</v>
      </c>
      <c r="I76" s="80" t="e">
        <f>INDEX(ref!$B$2:$Q$91,MATCH('fourn. pieces'!$L76,ref!$A$2:$A$91,0),MATCH(I$2,ref!$B$1:$Q$1,0))</f>
        <v>#N/A</v>
      </c>
      <c r="J76" s="80" t="e">
        <f>INDEX(ref!$B$2:$Q$91,MATCH('fourn. pieces'!$L76,ref!$A$2:$A$91,0),MATCH(J$2,ref!$B$1:$Q$1,0))</f>
        <v>#N/A</v>
      </c>
      <c r="K76" s="51"/>
      <c r="L76" s="84"/>
      <c r="N76" s="80" t="e">
        <f>INDEX(ref!$B$2:$Q$91,MATCH('fourn. pieces'!$L76,ref!$A$2:$A$91,0),MATCH(N$2,ref!$B$1:$Q$1,0))</f>
        <v>#N/A</v>
      </c>
      <c r="O76" s="80" t="e">
        <f>INDEX(ref!$B$2:$Q$91,MATCH('fourn. pieces'!$L76,ref!$A$2:$A$91,0),MATCH(O$2,ref!$B$1:$Q$1,0))</f>
        <v>#N/A</v>
      </c>
      <c r="P76" s="80" t="e">
        <f>INDEX(ref!$B$2:$Q$91,MATCH('fourn. pieces'!$L76,ref!$A$2:$A$91,0),MATCH(P$2,ref!$B$1:$Q$1,0))</f>
        <v>#N/A</v>
      </c>
      <c r="Q76" s="51"/>
      <c r="R76" s="23"/>
      <c r="S76" s="23"/>
      <c r="T76" s="23"/>
      <c r="U76" s="23"/>
      <c r="V76" s="23"/>
      <c r="W76" s="23"/>
      <c r="X76" s="23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</row>
    <row r="77" spans="1:36" ht="17" x14ac:dyDescent="0.25">
      <c r="A77" s="80" t="e">
        <f>INDEX(ref!$B$2:$Q$91,MATCH('fourn. pieces'!$L77,ref!$A$2:$A$91,0),MATCH(A$2,ref!$B$1:$Q$1,0))</f>
        <v>#N/A</v>
      </c>
      <c r="B77" s="80" t="s">
        <v>0</v>
      </c>
      <c r="D77" s="80" t="e">
        <f>INDEX(ref!$B$2:$Q$91,MATCH('fourn. pieces'!$L77,ref!$A$2:$A$91,0),MATCH(D$2,ref!$B$1:$Q$1,0))</f>
        <v>#N/A</v>
      </c>
      <c r="E77" s="80" t="e">
        <f>INDEX(ref!$B$2:$Q$91,MATCH('fourn. pieces'!$L77,ref!$A$2:$A$91,0),MATCH(E$2,ref!$B$1:$Q$1,0))</f>
        <v>#N/A</v>
      </c>
      <c r="F77" s="80" t="e">
        <f>INDEX(ref!$B$2:$Q$91,MATCH('fourn. pieces'!$L77,ref!$A$2:$A$91,0),MATCH(F$2,ref!$B$1:$Q$1,0))</f>
        <v>#N/A</v>
      </c>
      <c r="G77" s="80" t="e">
        <f>INDEX(ref!$B$2:$Q$91,MATCH('fourn. pieces'!$L77,ref!$A$2:$A$91,0),MATCH(G$2,ref!$B$1:$Q$1,0))</f>
        <v>#N/A</v>
      </c>
      <c r="H77" s="80" t="e">
        <f>INDEX(ref!$B$2:$Q$91,MATCH('fourn. pieces'!$L77,ref!$A$2:$A$91,0),MATCH(H$2,ref!$B$1:$Q$1,0))</f>
        <v>#N/A</v>
      </c>
      <c r="I77" s="80" t="e">
        <f>INDEX(ref!$B$2:$Q$91,MATCH('fourn. pieces'!$L77,ref!$A$2:$A$91,0),MATCH(I$2,ref!$B$1:$Q$1,0))</f>
        <v>#N/A</v>
      </c>
      <c r="J77" s="80" t="e">
        <f>INDEX(ref!$B$2:$Q$91,MATCH('fourn. pieces'!$L77,ref!$A$2:$A$91,0),MATCH(J$2,ref!$B$1:$Q$1,0))</f>
        <v>#N/A</v>
      </c>
      <c r="K77" s="51"/>
      <c r="L77" s="84"/>
      <c r="N77" s="80" t="e">
        <f>INDEX(ref!$B$2:$Q$91,MATCH('fourn. pieces'!$L77,ref!$A$2:$A$91,0),MATCH(N$2,ref!$B$1:$Q$1,0))</f>
        <v>#N/A</v>
      </c>
      <c r="O77" s="80" t="e">
        <f>INDEX(ref!$B$2:$Q$91,MATCH('fourn. pieces'!$L77,ref!$A$2:$A$91,0),MATCH(O$2,ref!$B$1:$Q$1,0))</f>
        <v>#N/A</v>
      </c>
      <c r="P77" s="80" t="e">
        <f>INDEX(ref!$B$2:$Q$91,MATCH('fourn. pieces'!$L77,ref!$A$2:$A$91,0),MATCH(P$2,ref!$B$1:$Q$1,0))</f>
        <v>#N/A</v>
      </c>
      <c r="Q77" s="51"/>
      <c r="R77" s="23"/>
      <c r="S77" s="23"/>
      <c r="T77" s="23"/>
      <c r="U77" s="23"/>
      <c r="V77" s="23"/>
      <c r="W77" s="23"/>
      <c r="X77" s="23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</row>
    <row r="78" spans="1:36" ht="17" x14ac:dyDescent="0.25">
      <c r="A78" s="80" t="e">
        <f>INDEX(ref!$B$2:$Q$91,MATCH('fourn. pieces'!$L78,ref!$A$2:$A$91,0),MATCH(A$2,ref!$B$1:$Q$1,0))</f>
        <v>#N/A</v>
      </c>
      <c r="B78" s="80" t="s">
        <v>75</v>
      </c>
      <c r="D78" s="80" t="e">
        <f>INDEX(ref!$B$2:$Q$91,MATCH('fourn. pieces'!$L78,ref!$A$2:$A$91,0),MATCH(D$2,ref!$B$1:$Q$1,0))</f>
        <v>#N/A</v>
      </c>
      <c r="E78" s="80" t="e">
        <f>INDEX(ref!$B$2:$Q$91,MATCH('fourn. pieces'!$L78,ref!$A$2:$A$91,0),MATCH(E$2,ref!$B$1:$Q$1,0))</f>
        <v>#N/A</v>
      </c>
      <c r="F78" s="80" t="e">
        <f>INDEX(ref!$B$2:$Q$91,MATCH('fourn. pieces'!$L78,ref!$A$2:$A$91,0),MATCH(F$2,ref!$B$1:$Q$1,0))</f>
        <v>#N/A</v>
      </c>
      <c r="G78" s="80" t="e">
        <f>INDEX(ref!$B$2:$Q$91,MATCH('fourn. pieces'!$L78,ref!$A$2:$A$91,0),MATCH(G$2,ref!$B$1:$Q$1,0))</f>
        <v>#N/A</v>
      </c>
      <c r="H78" s="80" t="e">
        <f>INDEX(ref!$B$2:$Q$91,MATCH('fourn. pieces'!$L78,ref!$A$2:$A$91,0),MATCH(H$2,ref!$B$1:$Q$1,0))</f>
        <v>#N/A</v>
      </c>
      <c r="I78" s="80" t="e">
        <f>INDEX(ref!$B$2:$Q$91,MATCH('fourn. pieces'!$L78,ref!$A$2:$A$91,0),MATCH(I$2,ref!$B$1:$Q$1,0))</f>
        <v>#N/A</v>
      </c>
      <c r="J78" s="80" t="e">
        <f>INDEX(ref!$B$2:$Q$91,MATCH('fourn. pieces'!$L78,ref!$A$2:$A$91,0),MATCH(J$2,ref!$B$1:$Q$1,0))</f>
        <v>#N/A</v>
      </c>
      <c r="K78" s="51"/>
      <c r="L78" s="84"/>
      <c r="N78" s="80" t="e">
        <f>INDEX(ref!$B$2:$Q$91,MATCH('fourn. pieces'!$L78,ref!$A$2:$A$91,0),MATCH(N$2,ref!$B$1:$Q$1,0))</f>
        <v>#N/A</v>
      </c>
      <c r="O78" s="80" t="e">
        <f>INDEX(ref!$B$2:$Q$91,MATCH('fourn. pieces'!$L78,ref!$A$2:$A$91,0),MATCH(O$2,ref!$B$1:$Q$1,0))</f>
        <v>#N/A</v>
      </c>
      <c r="P78" s="80" t="e">
        <f>INDEX(ref!$B$2:$Q$91,MATCH('fourn. pieces'!$L78,ref!$A$2:$A$91,0),MATCH(P$2,ref!$B$1:$Q$1,0))</f>
        <v>#N/A</v>
      </c>
      <c r="Q78" s="51"/>
      <c r="R78" s="23"/>
      <c r="S78" s="23"/>
      <c r="T78" s="23"/>
      <c r="U78" s="23"/>
      <c r="V78" s="23"/>
      <c r="W78" s="23"/>
      <c r="X78" s="23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</row>
    <row r="79" spans="1:36" ht="17" x14ac:dyDescent="0.25">
      <c r="A79" s="80" t="e">
        <f>INDEX(ref!$B$2:$Q$91,MATCH('fourn. pieces'!$L79,ref!$A$2:$A$91,0),MATCH(A$2,ref!$B$1:$Q$1,0))</f>
        <v>#N/A</v>
      </c>
      <c r="B79" s="80" t="s">
        <v>76</v>
      </c>
      <c r="D79" s="80" t="e">
        <f>INDEX(ref!$B$2:$Q$91,MATCH('fourn. pieces'!$L79,ref!$A$2:$A$91,0),MATCH(D$2,ref!$B$1:$Q$1,0))</f>
        <v>#N/A</v>
      </c>
      <c r="E79" s="80" t="e">
        <f>INDEX(ref!$B$2:$Q$91,MATCH('fourn. pieces'!$L79,ref!$A$2:$A$91,0),MATCH(E$2,ref!$B$1:$Q$1,0))</f>
        <v>#N/A</v>
      </c>
      <c r="F79" s="80" t="e">
        <f>INDEX(ref!$B$2:$Q$91,MATCH('fourn. pieces'!$L79,ref!$A$2:$A$91,0),MATCH(F$2,ref!$B$1:$Q$1,0))</f>
        <v>#N/A</v>
      </c>
      <c r="G79" s="80" t="e">
        <f>INDEX(ref!$B$2:$Q$91,MATCH('fourn. pieces'!$L79,ref!$A$2:$A$91,0),MATCH(G$2,ref!$B$1:$Q$1,0))</f>
        <v>#N/A</v>
      </c>
      <c r="H79" s="80" t="e">
        <f>INDEX(ref!$B$2:$Q$91,MATCH('fourn. pieces'!$L79,ref!$A$2:$A$91,0),MATCH(H$2,ref!$B$1:$Q$1,0))</f>
        <v>#N/A</v>
      </c>
      <c r="I79" s="80" t="e">
        <f>INDEX(ref!$B$2:$Q$91,MATCH('fourn. pieces'!$L79,ref!$A$2:$A$91,0),MATCH(I$2,ref!$B$1:$Q$1,0))</f>
        <v>#N/A</v>
      </c>
      <c r="J79" s="80" t="e">
        <f>INDEX(ref!$B$2:$Q$91,MATCH('fourn. pieces'!$L79,ref!$A$2:$A$91,0),MATCH(J$2,ref!$B$1:$Q$1,0))</f>
        <v>#N/A</v>
      </c>
      <c r="K79" s="51"/>
      <c r="L79" s="84"/>
      <c r="N79" s="80" t="e">
        <f>INDEX(ref!$B$2:$Q$91,MATCH('fourn. pieces'!$L79,ref!$A$2:$A$91,0),MATCH(N$2,ref!$B$1:$Q$1,0))</f>
        <v>#N/A</v>
      </c>
      <c r="O79" s="80" t="e">
        <f>INDEX(ref!$B$2:$Q$91,MATCH('fourn. pieces'!$L79,ref!$A$2:$A$91,0),MATCH(O$2,ref!$B$1:$Q$1,0))</f>
        <v>#N/A</v>
      </c>
      <c r="P79" s="80" t="e">
        <f>INDEX(ref!$B$2:$Q$91,MATCH('fourn. pieces'!$L79,ref!$A$2:$A$91,0),MATCH(P$2,ref!$B$1:$Q$1,0))</f>
        <v>#N/A</v>
      </c>
      <c r="Q79" s="51"/>
    </row>
    <row r="80" spans="1:36" ht="17" x14ac:dyDescent="0.25">
      <c r="A80" s="80" t="e">
        <f>INDEX(ref!$B$2:$Q$91,MATCH('fourn. pieces'!$L80,ref!$A$2:$A$91,0),MATCH(A$2,ref!$B$1:$Q$1,0))</f>
        <v>#N/A</v>
      </c>
      <c r="B80" s="80" t="s">
        <v>21</v>
      </c>
      <c r="D80" s="80" t="e">
        <f>INDEX(ref!$B$2:$Q$91,MATCH('fourn. pieces'!$L80,ref!$A$2:$A$91,0),MATCH(D$2,ref!$B$1:$Q$1,0))</f>
        <v>#N/A</v>
      </c>
      <c r="E80" s="80" t="e">
        <f>INDEX(ref!$B$2:$Q$91,MATCH('fourn. pieces'!$L80,ref!$A$2:$A$91,0),MATCH(E$2,ref!$B$1:$Q$1,0))</f>
        <v>#N/A</v>
      </c>
      <c r="F80" s="80" t="e">
        <f>INDEX(ref!$B$2:$Q$91,MATCH('fourn. pieces'!$L80,ref!$A$2:$A$91,0),MATCH(F$2,ref!$B$1:$Q$1,0))</f>
        <v>#N/A</v>
      </c>
      <c r="G80" s="80" t="e">
        <f>INDEX(ref!$B$2:$Q$91,MATCH('fourn. pieces'!$L80,ref!$A$2:$A$91,0),MATCH(G$2,ref!$B$1:$Q$1,0))</f>
        <v>#N/A</v>
      </c>
      <c r="H80" s="80" t="e">
        <f>INDEX(ref!$B$2:$Q$91,MATCH('fourn. pieces'!$L80,ref!$A$2:$A$91,0),MATCH(H$2,ref!$B$1:$Q$1,0))</f>
        <v>#N/A</v>
      </c>
      <c r="I80" s="80" t="e">
        <f>INDEX(ref!$B$2:$Q$91,MATCH('fourn. pieces'!$L80,ref!$A$2:$A$91,0),MATCH(I$2,ref!$B$1:$Q$1,0))</f>
        <v>#N/A</v>
      </c>
      <c r="J80" s="80" t="e">
        <f>INDEX(ref!$B$2:$Q$91,MATCH('fourn. pieces'!$L80,ref!$A$2:$A$91,0),MATCH(J$2,ref!$B$1:$Q$1,0))</f>
        <v>#N/A</v>
      </c>
      <c r="L80" s="84"/>
      <c r="N80" s="80" t="e">
        <f>INDEX(ref!$B$2:$Q$91,MATCH('fourn. pieces'!$L80,ref!$A$2:$A$91,0),MATCH(N$2,ref!$B$1:$Q$1,0))</f>
        <v>#N/A</v>
      </c>
      <c r="O80" s="80" t="e">
        <f>INDEX(ref!$B$2:$Q$91,MATCH('fourn. pieces'!$L80,ref!$A$2:$A$91,0),MATCH(O$2,ref!$B$1:$Q$1,0))</f>
        <v>#N/A</v>
      </c>
      <c r="P80" s="80" t="e">
        <f>INDEX(ref!$B$2:$Q$91,MATCH('fourn. pieces'!$L80,ref!$A$2:$A$91,0),MATCH(P$2,ref!$B$1:$Q$1,0))</f>
        <v>#N/A</v>
      </c>
    </row>
    <row r="81" spans="1:36" ht="17" x14ac:dyDescent="0.25">
      <c r="A81" s="80" t="e">
        <f>INDEX(ref!$B$2:$Q$91,MATCH('fourn. pieces'!$L81,ref!$A$2:$A$91,0),MATCH(A$2,ref!$B$1:$Q$1,0))</f>
        <v>#N/A</v>
      </c>
      <c r="B81" s="80" t="s">
        <v>79</v>
      </c>
      <c r="D81" s="80" t="e">
        <f>INDEX(ref!$B$2:$Q$91,MATCH('fourn. pieces'!$L81,ref!$A$2:$A$91,0),MATCH(D$2,ref!$B$1:$Q$1,0))</f>
        <v>#N/A</v>
      </c>
      <c r="E81" s="80" t="e">
        <f>INDEX(ref!$B$2:$Q$91,MATCH('fourn. pieces'!$L81,ref!$A$2:$A$91,0),MATCH(E$2,ref!$B$1:$Q$1,0))</f>
        <v>#N/A</v>
      </c>
      <c r="F81" s="80" t="e">
        <f>INDEX(ref!$B$2:$Q$91,MATCH('fourn. pieces'!$L81,ref!$A$2:$A$91,0),MATCH(F$2,ref!$B$1:$Q$1,0))</f>
        <v>#N/A</v>
      </c>
      <c r="G81" s="80" t="e">
        <f>INDEX(ref!$B$2:$Q$91,MATCH('fourn. pieces'!$L81,ref!$A$2:$A$91,0),MATCH(G$2,ref!$B$1:$Q$1,0))</f>
        <v>#N/A</v>
      </c>
      <c r="H81" s="80" t="e">
        <f>INDEX(ref!$B$2:$Q$91,MATCH('fourn. pieces'!$L81,ref!$A$2:$A$91,0),MATCH(H$2,ref!$B$1:$Q$1,0))</f>
        <v>#N/A</v>
      </c>
      <c r="I81" s="80" t="e">
        <f>INDEX(ref!$B$2:$Q$91,MATCH('fourn. pieces'!$L81,ref!$A$2:$A$91,0),MATCH(I$2,ref!$B$1:$Q$1,0))</f>
        <v>#N/A</v>
      </c>
      <c r="J81" s="80" t="e">
        <f>INDEX(ref!$B$2:$Q$91,MATCH('fourn. pieces'!$L81,ref!$A$2:$A$91,0),MATCH(J$2,ref!$B$1:$Q$1,0))</f>
        <v>#N/A</v>
      </c>
      <c r="L81" s="84"/>
      <c r="N81" s="80" t="e">
        <f>INDEX(ref!$B$2:$Q$91,MATCH('fourn. pieces'!$L81,ref!$A$2:$A$91,0),MATCH(N$2,ref!$B$1:$Q$1,0))</f>
        <v>#N/A</v>
      </c>
      <c r="O81" s="80" t="e">
        <f>INDEX(ref!$B$2:$Q$91,MATCH('fourn. pieces'!$L81,ref!$A$2:$A$91,0),MATCH(O$2,ref!$B$1:$Q$1,0))</f>
        <v>#N/A</v>
      </c>
      <c r="P81" s="80" t="e">
        <f>INDEX(ref!$B$2:$Q$91,MATCH('fourn. pieces'!$L81,ref!$A$2:$A$91,0),MATCH(P$2,ref!$B$1:$Q$1,0))</f>
        <v>#N/A</v>
      </c>
      <c r="R81" s="23"/>
      <c r="S81" s="23"/>
      <c r="T81" s="23"/>
      <c r="U81" s="23"/>
      <c r="V81" s="23"/>
      <c r="W81" s="23"/>
      <c r="X81" s="23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</row>
    <row r="82" spans="1:36" ht="17" x14ac:dyDescent="0.25">
      <c r="A82" s="80" t="e">
        <f>INDEX(ref!$B$2:$Q$91,MATCH('fourn. pieces'!$L82,ref!$A$2:$A$91,0),MATCH(A$2,ref!$B$1:$Q$1,0))</f>
        <v>#N/A</v>
      </c>
      <c r="B82" s="80" t="s">
        <v>69</v>
      </c>
      <c r="D82" s="80" t="e">
        <f>INDEX(ref!$B$2:$Q$91,MATCH('fourn. pieces'!$L82,ref!$A$2:$A$91,0),MATCH(D$2,ref!$B$1:$Q$1,0))</f>
        <v>#N/A</v>
      </c>
      <c r="E82" s="80" t="e">
        <f>INDEX(ref!$B$2:$Q$91,MATCH('fourn. pieces'!$L82,ref!$A$2:$A$91,0),MATCH(E$2,ref!$B$1:$Q$1,0))</f>
        <v>#N/A</v>
      </c>
      <c r="F82" s="80" t="e">
        <f>INDEX(ref!$B$2:$Q$91,MATCH('fourn. pieces'!$L82,ref!$A$2:$A$91,0),MATCH(F$2,ref!$B$1:$Q$1,0))</f>
        <v>#N/A</v>
      </c>
      <c r="G82" s="80" t="e">
        <f>INDEX(ref!$B$2:$Q$91,MATCH('fourn. pieces'!$L82,ref!$A$2:$A$91,0),MATCH(G$2,ref!$B$1:$Q$1,0))</f>
        <v>#N/A</v>
      </c>
      <c r="H82" s="80" t="e">
        <f>INDEX(ref!$B$2:$Q$91,MATCH('fourn. pieces'!$L82,ref!$A$2:$A$91,0),MATCH(H$2,ref!$B$1:$Q$1,0))</f>
        <v>#N/A</v>
      </c>
      <c r="I82" s="80" t="e">
        <f>INDEX(ref!$B$2:$Q$91,MATCH('fourn. pieces'!$L82,ref!$A$2:$A$91,0),MATCH(I$2,ref!$B$1:$Q$1,0))</f>
        <v>#N/A</v>
      </c>
      <c r="J82" s="80" t="e">
        <f>INDEX(ref!$B$2:$Q$91,MATCH('fourn. pieces'!$L82,ref!$A$2:$A$91,0),MATCH(J$2,ref!$B$1:$Q$1,0))</f>
        <v>#N/A</v>
      </c>
      <c r="K82" s="51"/>
      <c r="L82" s="84"/>
      <c r="N82" s="80" t="e">
        <f>INDEX(ref!$B$2:$Q$91,MATCH('fourn. pieces'!$L82,ref!$A$2:$A$91,0),MATCH(N$2,ref!$B$1:$Q$1,0))</f>
        <v>#N/A</v>
      </c>
      <c r="O82" s="80" t="e">
        <f>INDEX(ref!$B$2:$Q$91,MATCH('fourn. pieces'!$L82,ref!$A$2:$A$91,0),MATCH(O$2,ref!$B$1:$Q$1,0))</f>
        <v>#N/A</v>
      </c>
      <c r="P82" s="80" t="e">
        <f>INDEX(ref!$B$2:$Q$91,MATCH('fourn. pieces'!$L82,ref!$A$2:$A$91,0),MATCH(P$2,ref!$B$1:$Q$1,0))</f>
        <v>#N/A</v>
      </c>
      <c r="Q82" s="51"/>
      <c r="R82" s="23"/>
      <c r="S82" s="23"/>
      <c r="T82" s="23"/>
      <c r="U82" s="23"/>
      <c r="V82" s="23"/>
      <c r="W82" s="23"/>
      <c r="X82" s="23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</row>
    <row r="83" spans="1:36" s="41" customFormat="1" ht="18" thickBot="1" x14ac:dyDescent="0.3">
      <c r="A83" s="64" t="e">
        <f>INDEX(ref!$B$2:$Q$91,MATCH('fourn. pieces'!$L83,ref!$A$2:$A$91,0),MATCH(A$2,ref!$B$1:$Q$1,0))</f>
        <v>#N/A</v>
      </c>
      <c r="B83" s="64" t="s">
        <v>70</v>
      </c>
      <c r="C83" s="90"/>
      <c r="D83" s="64" t="e">
        <f>INDEX(ref!$B$2:$Q$91,MATCH('fourn. pieces'!$L83,ref!$A$2:$A$91,0),MATCH(D$2,ref!$B$1:$Q$1,0))</f>
        <v>#N/A</v>
      </c>
      <c r="E83" s="64" t="e">
        <f>INDEX(ref!$B$2:$Q$91,MATCH('fourn. pieces'!$L83,ref!$A$2:$A$91,0),MATCH(E$2,ref!$B$1:$Q$1,0))</f>
        <v>#N/A</v>
      </c>
      <c r="F83" s="64" t="e">
        <f>INDEX(ref!$B$2:$Q$91,MATCH('fourn. pieces'!$L83,ref!$A$2:$A$91,0),MATCH(F$2,ref!$B$1:$Q$1,0))</f>
        <v>#N/A</v>
      </c>
      <c r="G83" s="64" t="e">
        <f>INDEX(ref!$B$2:$Q$91,MATCH('fourn. pieces'!$L83,ref!$A$2:$A$91,0),MATCH(G$2,ref!$B$1:$Q$1,0))</f>
        <v>#N/A</v>
      </c>
      <c r="H83" s="64" t="e">
        <f>INDEX(ref!$B$2:$Q$91,MATCH('fourn. pieces'!$L83,ref!$A$2:$A$91,0),MATCH(H$2,ref!$B$1:$Q$1,0))</f>
        <v>#N/A</v>
      </c>
      <c r="I83" s="64" t="e">
        <f>INDEX(ref!$B$2:$Q$91,MATCH('fourn. pieces'!$L83,ref!$A$2:$A$91,0),MATCH(I$2,ref!$B$1:$Q$1,0))</f>
        <v>#N/A</v>
      </c>
      <c r="J83" s="64" t="e">
        <f>INDEX(ref!$B$2:$Q$91,MATCH('fourn. pieces'!$L83,ref!$A$2:$A$91,0),MATCH(J$2,ref!$B$1:$Q$1,0))</f>
        <v>#N/A</v>
      </c>
      <c r="K83" s="51"/>
      <c r="L83" s="91"/>
      <c r="M83" s="64"/>
      <c r="N83" s="64" t="e">
        <f>INDEX(ref!$B$2:$Q$91,MATCH('fourn. pieces'!$L83,ref!$A$2:$A$91,0),MATCH(N$2,ref!$B$1:$Q$1,0))</f>
        <v>#N/A</v>
      </c>
      <c r="O83" s="64" t="e">
        <f>INDEX(ref!$B$2:$Q$91,MATCH('fourn. pieces'!$L83,ref!$A$2:$A$91,0),MATCH(O$2,ref!$B$1:$Q$1,0))</f>
        <v>#N/A</v>
      </c>
      <c r="P83" s="64" t="e">
        <f>INDEX(ref!$B$2:$Q$91,MATCH('fourn. pieces'!$L83,ref!$A$2:$A$91,0),MATCH(P$2,ref!$B$1:$Q$1,0))</f>
        <v>#N/A</v>
      </c>
      <c r="Q83" s="51"/>
      <c r="R83" s="23"/>
      <c r="S83" s="23"/>
      <c r="T83" s="23"/>
      <c r="U83" s="23"/>
      <c r="V83" s="23"/>
      <c r="W83" s="23"/>
      <c r="X83" s="23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</row>
    <row r="84" spans="1:36" ht="17" x14ac:dyDescent="0.25">
      <c r="B84" s="23"/>
      <c r="C84" s="84"/>
      <c r="D84" s="23"/>
      <c r="E84" s="23"/>
      <c r="F84" s="23"/>
      <c r="G84" s="23"/>
      <c r="H84" s="23"/>
      <c r="I84" s="23"/>
      <c r="J84" s="23"/>
      <c r="K84" s="51"/>
      <c r="L84" s="82"/>
      <c r="M84" s="45"/>
      <c r="N84" s="45"/>
      <c r="O84" s="45"/>
      <c r="P84" s="45"/>
      <c r="Q84" s="51"/>
      <c r="R84" s="23"/>
      <c r="S84" s="23"/>
      <c r="T84" s="23"/>
      <c r="U84" s="23"/>
      <c r="V84" s="23"/>
      <c r="W84" s="23"/>
      <c r="X84" s="23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</row>
    <row r="85" spans="1:36" ht="17" x14ac:dyDescent="0.25">
      <c r="A85" s="46" t="s">
        <v>187</v>
      </c>
      <c r="B85" s="30"/>
      <c r="C85" s="82"/>
      <c r="D85" s="30"/>
      <c r="E85" s="30"/>
      <c r="F85" s="30"/>
      <c r="G85" s="30"/>
      <c r="H85" s="30"/>
      <c r="I85" s="30"/>
      <c r="J85" s="30"/>
      <c r="K85" s="51"/>
      <c r="M85" s="45"/>
      <c r="N85" s="45"/>
      <c r="O85" s="45"/>
      <c r="P85" s="45"/>
      <c r="Q85" s="51"/>
      <c r="R85" s="23"/>
      <c r="S85" s="23"/>
      <c r="T85" s="23"/>
      <c r="U85" s="23"/>
      <c r="V85" s="23"/>
      <c r="W85" s="23"/>
      <c r="X85" s="23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</row>
    <row r="86" spans="1:36" s="41" customFormat="1" ht="18" thickBot="1" x14ac:dyDescent="0.3">
      <c r="A86" s="71" t="str">
        <f>ref!B$1</f>
        <v>lot</v>
      </c>
      <c r="B86" s="71" t="str">
        <f>B$2</f>
        <v>produit</v>
      </c>
      <c r="C86" s="89" t="str">
        <f t="shared" ref="C86:J86" si="4">C$2</f>
        <v>nb</v>
      </c>
      <c r="D86" s="71" t="str">
        <f t="shared" si="4"/>
        <v>fabricant</v>
      </c>
      <c r="E86" s="71" t="str">
        <f t="shared" si="4"/>
        <v>modèle</v>
      </c>
      <c r="F86" s="71" t="str">
        <f t="shared" si="4"/>
        <v>ref fabricant</v>
      </c>
      <c r="G86" s="71" t="str">
        <f t="shared" si="4"/>
        <v>finition</v>
      </c>
      <c r="H86" s="71" t="str">
        <f t="shared" si="4"/>
        <v>dimensions</v>
      </c>
      <c r="I86" s="71" t="str">
        <f t="shared" si="4"/>
        <v>remarques</v>
      </c>
      <c r="J86" s="71" t="str">
        <f t="shared" si="4"/>
        <v>fourniture</v>
      </c>
      <c r="K86" s="34"/>
      <c r="L86" s="89"/>
      <c r="M86" s="86" t="str">
        <f>$M$2</f>
        <v>remarques pièce</v>
      </c>
      <c r="N86" s="86" t="str">
        <f>ref!$O$1</f>
        <v>remarques produit</v>
      </c>
      <c r="O86" s="87" t="str">
        <f>ref!$P$1</f>
        <v>référence</v>
      </c>
      <c r="P86" s="88" t="str">
        <f>ref!$Q$1</f>
        <v>source</v>
      </c>
      <c r="Q86" s="34"/>
      <c r="R86" s="23"/>
      <c r="S86" s="23"/>
      <c r="T86" s="23"/>
      <c r="U86" s="23"/>
      <c r="V86" s="23"/>
      <c r="W86" s="23"/>
      <c r="X86" s="23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</row>
    <row r="87" spans="1:36" ht="17" x14ac:dyDescent="0.25">
      <c r="A87" s="80" t="e">
        <f>INDEX(ref!$B$2:$Q$91,MATCH('fourn. pieces'!$L87,ref!$A$2:$A$91,0),MATCH(A$2,ref!$B$1:$Q$1,0))</f>
        <v>#N/A</v>
      </c>
      <c r="B87" s="80" t="s">
        <v>59</v>
      </c>
      <c r="D87" s="80" t="e">
        <f>INDEX(ref!$B$2:$Q$91,MATCH('fourn. pieces'!$L87,ref!$A$2:$A$91,0),MATCH(D$2,ref!$B$1:$Q$1,0))</f>
        <v>#N/A</v>
      </c>
      <c r="E87" s="80" t="e">
        <f>INDEX(ref!$B$2:$Q$91,MATCH('fourn. pieces'!$L87,ref!$A$2:$A$91,0),MATCH(E$2,ref!$B$1:$Q$1,0))</f>
        <v>#N/A</v>
      </c>
      <c r="F87" s="80" t="e">
        <f>INDEX(ref!$B$2:$Q$91,MATCH('fourn. pieces'!$L87,ref!$A$2:$A$91,0),MATCH(F$2,ref!$B$1:$Q$1,0))</f>
        <v>#N/A</v>
      </c>
      <c r="G87" s="80" t="e">
        <f>INDEX(ref!$B$2:$Q$91,MATCH('fourn. pieces'!$L87,ref!$A$2:$A$91,0),MATCH(G$2,ref!$B$1:$Q$1,0))</f>
        <v>#N/A</v>
      </c>
      <c r="H87" s="80" t="e">
        <f>INDEX(ref!$B$2:$Q$91,MATCH('fourn. pieces'!$L87,ref!$A$2:$A$91,0),MATCH(H$2,ref!$B$1:$Q$1,0))</f>
        <v>#N/A</v>
      </c>
      <c r="I87" s="80" t="e">
        <f>INDEX(ref!$B$2:$Q$91,MATCH('fourn. pieces'!$L87,ref!$A$2:$A$91,0),MATCH(I$2,ref!$B$1:$Q$1,0))</f>
        <v>#N/A</v>
      </c>
      <c r="J87" s="80" t="e">
        <f>INDEX(ref!$B$2:$Q$91,MATCH('fourn. pieces'!$L87,ref!$A$2:$A$91,0),MATCH(J$2,ref!$B$1:$Q$1,0))</f>
        <v>#N/A</v>
      </c>
      <c r="K87" s="51"/>
      <c r="L87" s="84"/>
      <c r="N87" s="80" t="e">
        <f>INDEX(ref!$B$2:$Q$91,MATCH('fourn. pieces'!$L87,ref!$A$2:$A$91,0),MATCH(N$2,ref!$B$1:$Q$1,0))</f>
        <v>#N/A</v>
      </c>
      <c r="O87" s="80" t="e">
        <f>INDEX(ref!$B$2:$Q$91,MATCH('fourn. pieces'!$L87,ref!$A$2:$A$91,0),MATCH(O$2,ref!$B$1:$Q$1,0))</f>
        <v>#N/A</v>
      </c>
      <c r="P87" s="80" t="e">
        <f>INDEX(ref!$B$2:$Q$91,MATCH('fourn. pieces'!$L87,ref!$A$2:$A$91,0),MATCH(P$2,ref!$B$1:$Q$1,0))</f>
        <v>#N/A</v>
      </c>
      <c r="Q87" s="51"/>
      <c r="R87" s="23"/>
      <c r="S87" s="23"/>
      <c r="T87" s="23"/>
      <c r="U87" s="23"/>
      <c r="V87" s="23"/>
      <c r="W87" s="23"/>
      <c r="X87" s="23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</row>
    <row r="88" spans="1:36" ht="17" x14ac:dyDescent="0.25">
      <c r="A88" s="80" t="e">
        <f>INDEX(ref!$B$2:$Q$91,MATCH('fourn. pieces'!$L88,ref!$A$2:$A$91,0),MATCH(A$2,ref!$B$1:$Q$1,0))</f>
        <v>#N/A</v>
      </c>
      <c r="B88" s="80" t="s">
        <v>63</v>
      </c>
      <c r="D88" s="80" t="e">
        <f>INDEX(ref!$B$2:$Q$91,MATCH('fourn. pieces'!$L88,ref!$A$2:$A$91,0),MATCH(D$2,ref!$B$1:$Q$1,0))</f>
        <v>#N/A</v>
      </c>
      <c r="E88" s="80" t="e">
        <f>INDEX(ref!$B$2:$Q$91,MATCH('fourn. pieces'!$L88,ref!$A$2:$A$91,0),MATCH(E$2,ref!$B$1:$Q$1,0))</f>
        <v>#N/A</v>
      </c>
      <c r="F88" s="80" t="e">
        <f>INDEX(ref!$B$2:$Q$91,MATCH('fourn. pieces'!$L88,ref!$A$2:$A$91,0),MATCH(F$2,ref!$B$1:$Q$1,0))</f>
        <v>#N/A</v>
      </c>
      <c r="G88" s="80" t="e">
        <f>INDEX(ref!$B$2:$Q$91,MATCH('fourn. pieces'!$L88,ref!$A$2:$A$91,0),MATCH(G$2,ref!$B$1:$Q$1,0))</f>
        <v>#N/A</v>
      </c>
      <c r="H88" s="80" t="e">
        <f>INDEX(ref!$B$2:$Q$91,MATCH('fourn. pieces'!$L88,ref!$A$2:$A$91,0),MATCH(H$2,ref!$B$1:$Q$1,0))</f>
        <v>#N/A</v>
      </c>
      <c r="I88" s="80" t="e">
        <f>INDEX(ref!$B$2:$Q$91,MATCH('fourn. pieces'!$L88,ref!$A$2:$A$91,0),MATCH(I$2,ref!$B$1:$Q$1,0))</f>
        <v>#N/A</v>
      </c>
      <c r="J88" s="80" t="e">
        <f>INDEX(ref!$B$2:$Q$91,MATCH('fourn. pieces'!$L88,ref!$A$2:$A$91,0),MATCH(J$2,ref!$B$1:$Q$1,0))</f>
        <v>#N/A</v>
      </c>
      <c r="K88" s="51"/>
      <c r="L88" s="84"/>
      <c r="N88" s="80" t="e">
        <f>INDEX(ref!$B$2:$Q$91,MATCH('fourn. pieces'!$L88,ref!$A$2:$A$91,0),MATCH(N$2,ref!$B$1:$Q$1,0))</f>
        <v>#N/A</v>
      </c>
      <c r="O88" s="80" t="e">
        <f>INDEX(ref!$B$2:$Q$91,MATCH('fourn. pieces'!$L88,ref!$A$2:$A$91,0),MATCH(O$2,ref!$B$1:$Q$1,0))</f>
        <v>#N/A</v>
      </c>
      <c r="P88" s="80" t="e">
        <f>INDEX(ref!$B$2:$Q$91,MATCH('fourn. pieces'!$L88,ref!$A$2:$A$91,0),MATCH(P$2,ref!$B$1:$Q$1,0))</f>
        <v>#N/A</v>
      </c>
      <c r="Q88" s="51"/>
      <c r="R88" s="23"/>
      <c r="S88" s="23"/>
      <c r="T88" s="23"/>
      <c r="U88" s="23"/>
      <c r="V88" s="23"/>
      <c r="W88" s="23"/>
      <c r="X88" s="23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</row>
    <row r="89" spans="1:36" ht="17" x14ac:dyDescent="0.25">
      <c r="A89" s="80" t="e">
        <f>INDEX(ref!$B$2:$Q$91,MATCH('fourn. pieces'!$L89,ref!$A$2:$A$91,0),MATCH(A$2,ref!$B$1:$Q$1,0))</f>
        <v>#N/A</v>
      </c>
      <c r="B89" s="80" t="s">
        <v>74</v>
      </c>
      <c r="D89" s="80" t="e">
        <f>INDEX(ref!$B$2:$Q$91,MATCH('fourn. pieces'!$L89,ref!$A$2:$A$91,0),MATCH(D$2,ref!$B$1:$Q$1,0))</f>
        <v>#N/A</v>
      </c>
      <c r="E89" s="80" t="e">
        <f>INDEX(ref!$B$2:$Q$91,MATCH('fourn. pieces'!$L89,ref!$A$2:$A$91,0),MATCH(E$2,ref!$B$1:$Q$1,0))</f>
        <v>#N/A</v>
      </c>
      <c r="F89" s="80" t="e">
        <f>INDEX(ref!$B$2:$Q$91,MATCH('fourn. pieces'!$L89,ref!$A$2:$A$91,0),MATCH(F$2,ref!$B$1:$Q$1,0))</f>
        <v>#N/A</v>
      </c>
      <c r="G89" s="80" t="e">
        <f>INDEX(ref!$B$2:$Q$91,MATCH('fourn. pieces'!$L89,ref!$A$2:$A$91,0),MATCH(G$2,ref!$B$1:$Q$1,0))</f>
        <v>#N/A</v>
      </c>
      <c r="H89" s="80" t="e">
        <f>INDEX(ref!$B$2:$Q$91,MATCH('fourn. pieces'!$L89,ref!$A$2:$A$91,0),MATCH(H$2,ref!$B$1:$Q$1,0))</f>
        <v>#N/A</v>
      </c>
      <c r="I89" s="80" t="e">
        <f>INDEX(ref!$B$2:$Q$91,MATCH('fourn. pieces'!$L89,ref!$A$2:$A$91,0),MATCH(I$2,ref!$B$1:$Q$1,0))</f>
        <v>#N/A</v>
      </c>
      <c r="J89" s="80" t="e">
        <f>INDEX(ref!$B$2:$Q$91,MATCH('fourn. pieces'!$L89,ref!$A$2:$A$91,0),MATCH(J$2,ref!$B$1:$Q$1,0))</f>
        <v>#N/A</v>
      </c>
      <c r="K89" s="51"/>
      <c r="L89" s="84"/>
      <c r="N89" s="80" t="e">
        <f>INDEX(ref!$B$2:$Q$91,MATCH('fourn. pieces'!$L89,ref!$A$2:$A$91,0),MATCH(N$2,ref!$B$1:$Q$1,0))</f>
        <v>#N/A</v>
      </c>
      <c r="O89" s="80" t="e">
        <f>INDEX(ref!$B$2:$Q$91,MATCH('fourn. pieces'!$L89,ref!$A$2:$A$91,0),MATCH(O$2,ref!$B$1:$Q$1,0))</f>
        <v>#N/A</v>
      </c>
      <c r="P89" s="80" t="e">
        <f>INDEX(ref!$B$2:$Q$91,MATCH('fourn. pieces'!$L89,ref!$A$2:$A$91,0),MATCH(P$2,ref!$B$1:$Q$1,0))</f>
        <v>#N/A</v>
      </c>
      <c r="Q89" s="51"/>
      <c r="R89" s="23"/>
      <c r="S89" s="23"/>
      <c r="T89" s="23"/>
      <c r="U89" s="23"/>
      <c r="V89" s="23"/>
      <c r="W89" s="23"/>
      <c r="X89" s="23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</row>
    <row r="90" spans="1:36" ht="17" x14ac:dyDescent="0.25">
      <c r="A90" s="80" t="e">
        <f>INDEX(ref!$B$2:$Q$91,MATCH('fourn. pieces'!$L90,ref!$A$2:$A$91,0),MATCH(A$2,ref!$B$1:$Q$1,0))</f>
        <v>#N/A</v>
      </c>
      <c r="B90" s="80" t="s">
        <v>2</v>
      </c>
      <c r="D90" s="80" t="e">
        <f>INDEX(ref!$B$2:$Q$91,MATCH('fourn. pieces'!$L90,ref!$A$2:$A$91,0),MATCH(D$2,ref!$B$1:$Q$1,0))</f>
        <v>#N/A</v>
      </c>
      <c r="E90" s="80" t="e">
        <f>INDEX(ref!$B$2:$Q$91,MATCH('fourn. pieces'!$L90,ref!$A$2:$A$91,0),MATCH(E$2,ref!$B$1:$Q$1,0))</f>
        <v>#N/A</v>
      </c>
      <c r="F90" s="80" t="e">
        <f>INDEX(ref!$B$2:$Q$91,MATCH('fourn. pieces'!$L90,ref!$A$2:$A$91,0),MATCH(F$2,ref!$B$1:$Q$1,0))</f>
        <v>#N/A</v>
      </c>
      <c r="G90" s="80" t="e">
        <f>INDEX(ref!$B$2:$Q$91,MATCH('fourn. pieces'!$L90,ref!$A$2:$A$91,0),MATCH(G$2,ref!$B$1:$Q$1,0))</f>
        <v>#N/A</v>
      </c>
      <c r="H90" s="80" t="e">
        <f>INDEX(ref!$B$2:$Q$91,MATCH('fourn. pieces'!$L90,ref!$A$2:$A$91,0),MATCH(H$2,ref!$B$1:$Q$1,0))</f>
        <v>#N/A</v>
      </c>
      <c r="I90" s="80" t="e">
        <f>INDEX(ref!$B$2:$Q$91,MATCH('fourn. pieces'!$L90,ref!$A$2:$A$91,0),MATCH(I$2,ref!$B$1:$Q$1,0))</f>
        <v>#N/A</v>
      </c>
      <c r="J90" s="80" t="e">
        <f>INDEX(ref!$B$2:$Q$91,MATCH('fourn. pieces'!$L90,ref!$A$2:$A$91,0),MATCH(J$2,ref!$B$1:$Q$1,0))</f>
        <v>#N/A</v>
      </c>
      <c r="K90" s="51"/>
      <c r="L90" s="84"/>
      <c r="N90" s="80" t="e">
        <f>INDEX(ref!$B$2:$Q$91,MATCH('fourn. pieces'!$L90,ref!$A$2:$A$91,0),MATCH(N$2,ref!$B$1:$Q$1,0))</f>
        <v>#N/A</v>
      </c>
      <c r="O90" s="80" t="e">
        <f>INDEX(ref!$B$2:$Q$91,MATCH('fourn. pieces'!$L90,ref!$A$2:$A$91,0),MATCH(O$2,ref!$B$1:$Q$1,0))</f>
        <v>#N/A</v>
      </c>
      <c r="P90" s="80" t="e">
        <f>INDEX(ref!$B$2:$Q$91,MATCH('fourn. pieces'!$L90,ref!$A$2:$A$91,0),MATCH(P$2,ref!$B$1:$Q$1,0))</f>
        <v>#N/A</v>
      </c>
      <c r="Q90" s="51"/>
    </row>
    <row r="91" spans="1:36" ht="17" x14ac:dyDescent="0.25">
      <c r="A91" s="80" t="e">
        <f>INDEX(ref!$B$2:$Q$91,MATCH('fourn. pieces'!$L91,ref!$A$2:$A$91,0),MATCH(A$2,ref!$B$1:$Q$1,0))</f>
        <v>#N/A</v>
      </c>
      <c r="B91" s="80" t="s">
        <v>85</v>
      </c>
      <c r="D91" s="80" t="e">
        <f>INDEX(ref!$B$2:$Q$91,MATCH('fourn. pieces'!$L91,ref!$A$2:$A$91,0),MATCH(D$2,ref!$B$1:$Q$1,0))</f>
        <v>#N/A</v>
      </c>
      <c r="E91" s="80" t="e">
        <f>INDEX(ref!$B$2:$Q$91,MATCH('fourn. pieces'!$L91,ref!$A$2:$A$91,0),MATCH(E$2,ref!$B$1:$Q$1,0))</f>
        <v>#N/A</v>
      </c>
      <c r="F91" s="80" t="e">
        <f>INDEX(ref!$B$2:$Q$91,MATCH('fourn. pieces'!$L91,ref!$A$2:$A$91,0),MATCH(F$2,ref!$B$1:$Q$1,0))</f>
        <v>#N/A</v>
      </c>
      <c r="G91" s="80" t="e">
        <f>INDEX(ref!$B$2:$Q$91,MATCH('fourn. pieces'!$L91,ref!$A$2:$A$91,0),MATCH(G$2,ref!$B$1:$Q$1,0))</f>
        <v>#N/A</v>
      </c>
      <c r="H91" s="80" t="e">
        <f>INDEX(ref!$B$2:$Q$91,MATCH('fourn. pieces'!$L91,ref!$A$2:$A$91,0),MATCH(H$2,ref!$B$1:$Q$1,0))</f>
        <v>#N/A</v>
      </c>
      <c r="I91" s="80" t="e">
        <f>INDEX(ref!$B$2:$Q$91,MATCH('fourn. pieces'!$L91,ref!$A$2:$A$91,0),MATCH(I$2,ref!$B$1:$Q$1,0))</f>
        <v>#N/A</v>
      </c>
      <c r="J91" s="80" t="e">
        <f>INDEX(ref!$B$2:$Q$91,MATCH('fourn. pieces'!$L91,ref!$A$2:$A$91,0),MATCH(J$2,ref!$B$1:$Q$1,0))</f>
        <v>#N/A</v>
      </c>
      <c r="L91" s="84"/>
      <c r="N91" s="80" t="e">
        <f>INDEX(ref!$B$2:$Q$91,MATCH('fourn. pieces'!$L91,ref!$A$2:$A$91,0),MATCH(N$2,ref!$B$1:$Q$1,0))</f>
        <v>#N/A</v>
      </c>
      <c r="O91" s="80" t="e">
        <f>INDEX(ref!$B$2:$Q$91,MATCH('fourn. pieces'!$L91,ref!$A$2:$A$91,0),MATCH(O$2,ref!$B$1:$Q$1,0))</f>
        <v>#N/A</v>
      </c>
      <c r="P91" s="80" t="e">
        <f>INDEX(ref!$B$2:$Q$91,MATCH('fourn. pieces'!$L91,ref!$A$2:$A$91,0),MATCH(P$2,ref!$B$1:$Q$1,0))</f>
        <v>#N/A</v>
      </c>
      <c r="R91" s="23"/>
      <c r="S91" s="23"/>
      <c r="T91" s="23"/>
      <c r="U91" s="23"/>
      <c r="V91" s="23"/>
      <c r="W91" s="23"/>
      <c r="X91" s="23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</row>
    <row r="92" spans="1:36" ht="17" x14ac:dyDescent="0.25">
      <c r="A92" s="80" t="e">
        <f>INDEX(ref!$B$2:$Q$91,MATCH('fourn. pieces'!$L92,ref!$A$2:$A$91,0),MATCH(A$2,ref!$B$1:$Q$1,0))</f>
        <v>#N/A</v>
      </c>
      <c r="B92" s="80" t="s">
        <v>1</v>
      </c>
      <c r="D92" s="80" t="e">
        <f>INDEX(ref!$B$2:$Q$91,MATCH('fourn. pieces'!$L92,ref!$A$2:$A$91,0),MATCH(D$2,ref!$B$1:$Q$1,0))</f>
        <v>#N/A</v>
      </c>
      <c r="E92" s="80" t="e">
        <f>INDEX(ref!$B$2:$Q$91,MATCH('fourn. pieces'!$L92,ref!$A$2:$A$91,0),MATCH(E$2,ref!$B$1:$Q$1,0))</f>
        <v>#N/A</v>
      </c>
      <c r="F92" s="80" t="e">
        <f>INDEX(ref!$B$2:$Q$91,MATCH('fourn. pieces'!$L92,ref!$A$2:$A$91,0),MATCH(F$2,ref!$B$1:$Q$1,0))</f>
        <v>#N/A</v>
      </c>
      <c r="G92" s="80" t="e">
        <f>INDEX(ref!$B$2:$Q$91,MATCH('fourn. pieces'!$L92,ref!$A$2:$A$91,0),MATCH(G$2,ref!$B$1:$Q$1,0))</f>
        <v>#N/A</v>
      </c>
      <c r="H92" s="80" t="e">
        <f>INDEX(ref!$B$2:$Q$91,MATCH('fourn. pieces'!$L92,ref!$A$2:$A$91,0),MATCH(H$2,ref!$B$1:$Q$1,0))</f>
        <v>#N/A</v>
      </c>
      <c r="I92" s="80" t="e">
        <f>INDEX(ref!$B$2:$Q$91,MATCH('fourn. pieces'!$L92,ref!$A$2:$A$91,0),MATCH(I$2,ref!$B$1:$Q$1,0))</f>
        <v>#N/A</v>
      </c>
      <c r="J92" s="80" t="e">
        <f>INDEX(ref!$B$2:$Q$91,MATCH('fourn. pieces'!$L92,ref!$A$2:$A$91,0),MATCH(J$2,ref!$B$1:$Q$1,0))</f>
        <v>#N/A</v>
      </c>
      <c r="K92" s="51"/>
      <c r="L92" s="84"/>
      <c r="N92" s="80" t="e">
        <f>INDEX(ref!$B$2:$Q$91,MATCH('fourn. pieces'!$L92,ref!$A$2:$A$91,0),MATCH(N$2,ref!$B$1:$Q$1,0))</f>
        <v>#N/A</v>
      </c>
      <c r="O92" s="80" t="e">
        <f>INDEX(ref!$B$2:$Q$91,MATCH('fourn. pieces'!$L92,ref!$A$2:$A$91,0),MATCH(O$2,ref!$B$1:$Q$1,0))</f>
        <v>#N/A</v>
      </c>
      <c r="P92" s="80" t="e">
        <f>INDEX(ref!$B$2:$Q$91,MATCH('fourn. pieces'!$L92,ref!$A$2:$A$91,0),MATCH(P$2,ref!$B$1:$Q$1,0))</f>
        <v>#N/A</v>
      </c>
      <c r="Q92" s="51"/>
      <c r="R92" s="23"/>
      <c r="S92" s="23"/>
      <c r="T92" s="23"/>
      <c r="U92" s="23"/>
      <c r="V92" s="23"/>
      <c r="W92" s="23"/>
      <c r="X92" s="23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</row>
    <row r="93" spans="1:36" ht="17" x14ac:dyDescent="0.25">
      <c r="A93" s="80" t="e">
        <f>INDEX(ref!$B$2:$Q$91,MATCH('fourn. pieces'!$L93,ref!$A$2:$A$91,0),MATCH(A$2,ref!$B$1:$Q$1,0))</f>
        <v>#N/A</v>
      </c>
      <c r="B93" s="80" t="s">
        <v>0</v>
      </c>
      <c r="D93" s="80" t="e">
        <f>INDEX(ref!$B$2:$Q$91,MATCH('fourn. pieces'!$L93,ref!$A$2:$A$91,0),MATCH(D$2,ref!$B$1:$Q$1,0))</f>
        <v>#N/A</v>
      </c>
      <c r="E93" s="80" t="e">
        <f>INDEX(ref!$B$2:$Q$91,MATCH('fourn. pieces'!$L93,ref!$A$2:$A$91,0),MATCH(E$2,ref!$B$1:$Q$1,0))</f>
        <v>#N/A</v>
      </c>
      <c r="F93" s="80" t="e">
        <f>INDEX(ref!$B$2:$Q$91,MATCH('fourn. pieces'!$L93,ref!$A$2:$A$91,0),MATCH(F$2,ref!$B$1:$Q$1,0))</f>
        <v>#N/A</v>
      </c>
      <c r="G93" s="80" t="e">
        <f>INDEX(ref!$B$2:$Q$91,MATCH('fourn. pieces'!$L93,ref!$A$2:$A$91,0),MATCH(G$2,ref!$B$1:$Q$1,0))</f>
        <v>#N/A</v>
      </c>
      <c r="H93" s="80" t="e">
        <f>INDEX(ref!$B$2:$Q$91,MATCH('fourn. pieces'!$L93,ref!$A$2:$A$91,0),MATCH(H$2,ref!$B$1:$Q$1,0))</f>
        <v>#N/A</v>
      </c>
      <c r="I93" s="80" t="e">
        <f>INDEX(ref!$B$2:$Q$91,MATCH('fourn. pieces'!$L93,ref!$A$2:$A$91,0),MATCH(I$2,ref!$B$1:$Q$1,0))</f>
        <v>#N/A</v>
      </c>
      <c r="J93" s="80" t="e">
        <f>INDEX(ref!$B$2:$Q$91,MATCH('fourn. pieces'!$L93,ref!$A$2:$A$91,0),MATCH(J$2,ref!$B$1:$Q$1,0))</f>
        <v>#N/A</v>
      </c>
      <c r="K93" s="51"/>
      <c r="L93" s="84"/>
      <c r="N93" s="80" t="e">
        <f>INDEX(ref!$B$2:$Q$91,MATCH('fourn. pieces'!$L93,ref!$A$2:$A$91,0),MATCH(N$2,ref!$B$1:$Q$1,0))</f>
        <v>#N/A</v>
      </c>
      <c r="O93" s="80" t="e">
        <f>INDEX(ref!$B$2:$Q$91,MATCH('fourn. pieces'!$L93,ref!$A$2:$A$91,0),MATCH(O$2,ref!$B$1:$Q$1,0))</f>
        <v>#N/A</v>
      </c>
      <c r="P93" s="80" t="e">
        <f>INDEX(ref!$B$2:$Q$91,MATCH('fourn. pieces'!$L93,ref!$A$2:$A$91,0),MATCH(P$2,ref!$B$1:$Q$1,0))</f>
        <v>#N/A</v>
      </c>
      <c r="Q93" s="51"/>
      <c r="R93" s="23"/>
      <c r="S93" s="23"/>
      <c r="T93" s="23"/>
      <c r="U93" s="23"/>
      <c r="V93" s="23"/>
      <c r="W93" s="23"/>
      <c r="X93" s="23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</row>
    <row r="94" spans="1:36" ht="17" x14ac:dyDescent="0.25">
      <c r="A94" s="80" t="e">
        <f>INDEX(ref!$B$2:$Q$91,MATCH('fourn. pieces'!$L94,ref!$A$2:$A$91,0),MATCH(A$2,ref!$B$1:$Q$1,0))</f>
        <v>#N/A</v>
      </c>
      <c r="B94" s="80" t="s">
        <v>69</v>
      </c>
      <c r="D94" s="80" t="e">
        <f>INDEX(ref!$B$2:$Q$91,MATCH('fourn. pieces'!$L94,ref!$A$2:$A$91,0),MATCH(D$2,ref!$B$1:$Q$1,0))</f>
        <v>#N/A</v>
      </c>
      <c r="E94" s="80" t="e">
        <f>INDEX(ref!$B$2:$Q$91,MATCH('fourn. pieces'!$L94,ref!$A$2:$A$91,0),MATCH(E$2,ref!$B$1:$Q$1,0))</f>
        <v>#N/A</v>
      </c>
      <c r="F94" s="80" t="e">
        <f>INDEX(ref!$B$2:$Q$91,MATCH('fourn. pieces'!$L94,ref!$A$2:$A$91,0),MATCH(F$2,ref!$B$1:$Q$1,0))</f>
        <v>#N/A</v>
      </c>
      <c r="G94" s="80" t="e">
        <f>INDEX(ref!$B$2:$Q$91,MATCH('fourn. pieces'!$L94,ref!$A$2:$A$91,0),MATCH(G$2,ref!$B$1:$Q$1,0))</f>
        <v>#N/A</v>
      </c>
      <c r="H94" s="80" t="e">
        <f>INDEX(ref!$B$2:$Q$91,MATCH('fourn. pieces'!$L94,ref!$A$2:$A$91,0),MATCH(H$2,ref!$B$1:$Q$1,0))</f>
        <v>#N/A</v>
      </c>
      <c r="I94" s="80" t="e">
        <f>INDEX(ref!$B$2:$Q$91,MATCH('fourn. pieces'!$L94,ref!$A$2:$A$91,0),MATCH(I$2,ref!$B$1:$Q$1,0))</f>
        <v>#N/A</v>
      </c>
      <c r="J94" s="80" t="e">
        <f>INDEX(ref!$B$2:$Q$91,MATCH('fourn. pieces'!$L94,ref!$A$2:$A$91,0),MATCH(J$2,ref!$B$1:$Q$1,0))</f>
        <v>#N/A</v>
      </c>
      <c r="K94" s="51"/>
      <c r="L94" s="84"/>
      <c r="N94" s="80" t="e">
        <f>INDEX(ref!$B$2:$Q$91,MATCH('fourn. pieces'!$L94,ref!$A$2:$A$91,0),MATCH(N$2,ref!$B$1:$Q$1,0))</f>
        <v>#N/A</v>
      </c>
      <c r="O94" s="80" t="e">
        <f>INDEX(ref!$B$2:$Q$91,MATCH('fourn. pieces'!$L94,ref!$A$2:$A$91,0),MATCH(O$2,ref!$B$1:$Q$1,0))</f>
        <v>#N/A</v>
      </c>
      <c r="P94" s="80" t="e">
        <f>INDEX(ref!$B$2:$Q$91,MATCH('fourn. pieces'!$L94,ref!$A$2:$A$91,0),MATCH(P$2,ref!$B$1:$Q$1,0))</f>
        <v>#N/A</v>
      </c>
      <c r="Q94" s="51"/>
      <c r="R94" s="23"/>
      <c r="S94" s="23"/>
      <c r="T94" s="23"/>
      <c r="U94" s="23"/>
      <c r="V94" s="23"/>
      <c r="W94" s="23"/>
      <c r="X94" s="23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</row>
    <row r="95" spans="1:36" s="41" customFormat="1" ht="18" thickBot="1" x14ac:dyDescent="0.3">
      <c r="A95" s="64" t="e">
        <f>INDEX(ref!$B$2:$Q$91,MATCH('fourn. pieces'!$L95,ref!$A$2:$A$91,0),MATCH(A$2,ref!$B$1:$Q$1,0))</f>
        <v>#N/A</v>
      </c>
      <c r="B95" s="64" t="s">
        <v>70</v>
      </c>
      <c r="C95" s="90"/>
      <c r="D95" s="64" t="e">
        <f>INDEX(ref!$B$2:$Q$91,MATCH('fourn. pieces'!$L95,ref!$A$2:$A$91,0),MATCH(D$2,ref!$B$1:$Q$1,0))</f>
        <v>#N/A</v>
      </c>
      <c r="E95" s="64" t="e">
        <f>INDEX(ref!$B$2:$Q$91,MATCH('fourn. pieces'!$L95,ref!$A$2:$A$91,0),MATCH(E$2,ref!$B$1:$Q$1,0))</f>
        <v>#N/A</v>
      </c>
      <c r="F95" s="64" t="e">
        <f>INDEX(ref!$B$2:$Q$91,MATCH('fourn. pieces'!$L95,ref!$A$2:$A$91,0),MATCH(F$2,ref!$B$1:$Q$1,0))</f>
        <v>#N/A</v>
      </c>
      <c r="G95" s="64" t="e">
        <f>INDEX(ref!$B$2:$Q$91,MATCH('fourn. pieces'!$L95,ref!$A$2:$A$91,0),MATCH(G$2,ref!$B$1:$Q$1,0))</f>
        <v>#N/A</v>
      </c>
      <c r="H95" s="64" t="e">
        <f>INDEX(ref!$B$2:$Q$91,MATCH('fourn. pieces'!$L95,ref!$A$2:$A$91,0),MATCH(H$2,ref!$B$1:$Q$1,0))</f>
        <v>#N/A</v>
      </c>
      <c r="I95" s="64" t="e">
        <f>INDEX(ref!$B$2:$Q$91,MATCH('fourn. pieces'!$L95,ref!$A$2:$A$91,0),MATCH(I$2,ref!$B$1:$Q$1,0))</f>
        <v>#N/A</v>
      </c>
      <c r="J95" s="64" t="e">
        <f>INDEX(ref!$B$2:$Q$91,MATCH('fourn. pieces'!$L95,ref!$A$2:$A$91,0),MATCH(J$2,ref!$B$1:$Q$1,0))</f>
        <v>#N/A</v>
      </c>
      <c r="K95" s="51"/>
      <c r="L95" s="91"/>
      <c r="M95" s="64"/>
      <c r="N95" s="64" t="e">
        <f>INDEX(ref!$B$2:$Q$91,MATCH('fourn. pieces'!$L95,ref!$A$2:$A$91,0),MATCH(N$2,ref!$B$1:$Q$1,0))</f>
        <v>#N/A</v>
      </c>
      <c r="O95" s="64" t="e">
        <f>INDEX(ref!$B$2:$Q$91,MATCH('fourn. pieces'!$L95,ref!$A$2:$A$91,0),MATCH(O$2,ref!$B$1:$Q$1,0))</f>
        <v>#N/A</v>
      </c>
      <c r="P95" s="64" t="e">
        <f>INDEX(ref!$B$2:$Q$91,MATCH('fourn. pieces'!$L95,ref!$A$2:$A$91,0),MATCH(P$2,ref!$B$1:$Q$1,0))</f>
        <v>#N/A</v>
      </c>
      <c r="Q95" s="51"/>
      <c r="R95" s="23"/>
      <c r="S95" s="23"/>
      <c r="T95" s="23"/>
      <c r="U95" s="23"/>
      <c r="V95" s="23"/>
      <c r="W95" s="23"/>
      <c r="X95" s="23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</row>
    <row r="96" spans="1:36" ht="17" x14ac:dyDescent="0.25">
      <c r="A96" s="23"/>
      <c r="B96" s="23"/>
      <c r="C96" s="84"/>
      <c r="D96" s="23"/>
      <c r="E96" s="23"/>
      <c r="F96" s="23"/>
      <c r="G96" s="23"/>
      <c r="H96" s="23"/>
      <c r="I96" s="23"/>
      <c r="J96" s="23"/>
      <c r="K96" s="51"/>
      <c r="L96" s="82"/>
      <c r="M96" s="45"/>
      <c r="N96" s="45"/>
      <c r="O96" s="45"/>
      <c r="P96" s="45"/>
      <c r="Q96" s="51"/>
    </row>
    <row r="97" spans="1:24" ht="17" x14ac:dyDescent="0.25">
      <c r="A97" s="79" t="s">
        <v>80</v>
      </c>
      <c r="B97" s="30"/>
      <c r="C97" s="82"/>
      <c r="D97" s="30"/>
      <c r="E97" s="30"/>
      <c r="F97" s="30"/>
      <c r="G97" s="30"/>
      <c r="H97" s="30"/>
      <c r="I97" s="30"/>
      <c r="J97" s="30"/>
      <c r="L97" s="83"/>
    </row>
    <row r="98" spans="1:24" s="41" customFormat="1" ht="17" thickBot="1" x14ac:dyDescent="0.25">
      <c r="A98" s="71" t="str">
        <f>ref!B$1</f>
        <v>lot</v>
      </c>
      <c r="B98" s="71" t="str">
        <f>B$2</f>
        <v>produit</v>
      </c>
      <c r="C98" s="89" t="str">
        <f t="shared" ref="C98:J98" si="5">C$2</f>
        <v>nb</v>
      </c>
      <c r="D98" s="71" t="str">
        <f t="shared" si="5"/>
        <v>fabricant</v>
      </c>
      <c r="E98" s="71" t="str">
        <f t="shared" si="5"/>
        <v>modèle</v>
      </c>
      <c r="F98" s="71" t="str">
        <f t="shared" si="5"/>
        <v>ref fabricant</v>
      </c>
      <c r="G98" s="71" t="str">
        <f t="shared" si="5"/>
        <v>finition</v>
      </c>
      <c r="H98" s="71" t="str">
        <f t="shared" si="5"/>
        <v>dimensions</v>
      </c>
      <c r="I98" s="71" t="str">
        <f t="shared" si="5"/>
        <v>remarques</v>
      </c>
      <c r="J98" s="71" t="str">
        <f t="shared" si="5"/>
        <v>fourniture</v>
      </c>
      <c r="K98" s="34"/>
      <c r="L98" s="89"/>
      <c r="M98" s="86" t="str">
        <f>$M$2</f>
        <v>remarques pièce</v>
      </c>
      <c r="N98" s="86" t="str">
        <f>ref!$O$1</f>
        <v>remarques produit</v>
      </c>
      <c r="O98" s="87" t="str">
        <f>ref!$P$1</f>
        <v>référence</v>
      </c>
      <c r="P98" s="88" t="str">
        <f>ref!$Q$1</f>
        <v>source</v>
      </c>
      <c r="Q98" s="34"/>
      <c r="R98" s="46"/>
      <c r="S98" s="46"/>
      <c r="T98" s="46"/>
      <c r="U98" s="46"/>
      <c r="V98" s="46"/>
      <c r="W98" s="46"/>
      <c r="X98" s="46"/>
    </row>
    <row r="99" spans="1:24" ht="17" x14ac:dyDescent="0.25">
      <c r="A99" s="80" t="e">
        <f>INDEX(ref!$B$2:$Q$91,MATCH('fourn. pieces'!$L99,ref!$A$2:$A$91,0),MATCH(A$2,ref!$B$1:$Q$1,0))</f>
        <v>#N/A</v>
      </c>
      <c r="B99" s="80" t="s">
        <v>61</v>
      </c>
      <c r="D99" s="80" t="e">
        <f>INDEX(ref!$B$2:$Q$91,MATCH('fourn. pieces'!$L99,ref!$A$2:$A$91,0),MATCH(D$2,ref!$B$1:$Q$1,0))</f>
        <v>#N/A</v>
      </c>
      <c r="E99" s="80" t="e">
        <f>INDEX(ref!$B$2:$Q$91,MATCH('fourn. pieces'!$L99,ref!$A$2:$A$91,0),MATCH(E$2,ref!$B$1:$Q$1,0))</f>
        <v>#N/A</v>
      </c>
      <c r="F99" s="80" t="e">
        <f>INDEX(ref!$B$2:$Q$91,MATCH('fourn. pieces'!$L99,ref!$A$2:$A$91,0),MATCH(F$2,ref!$B$1:$Q$1,0))</f>
        <v>#N/A</v>
      </c>
      <c r="G99" s="80" t="e">
        <f>INDEX(ref!$B$2:$Q$91,MATCH('fourn. pieces'!$L99,ref!$A$2:$A$91,0),MATCH(G$2,ref!$B$1:$Q$1,0))</f>
        <v>#N/A</v>
      </c>
      <c r="H99" s="80" t="e">
        <f>INDEX(ref!$B$2:$Q$91,MATCH('fourn. pieces'!$L99,ref!$A$2:$A$91,0),MATCH(H$2,ref!$B$1:$Q$1,0))</f>
        <v>#N/A</v>
      </c>
      <c r="I99" s="80" t="e">
        <f>INDEX(ref!$B$2:$Q$91,MATCH('fourn. pieces'!$L99,ref!$A$2:$A$91,0),MATCH(I$2,ref!$B$1:$Q$1,0))</f>
        <v>#N/A</v>
      </c>
      <c r="J99" s="80" t="e">
        <f>INDEX(ref!$B$2:$Q$91,MATCH('fourn. pieces'!$L99,ref!$A$2:$A$91,0),MATCH(J$2,ref!$B$1:$Q$1,0))</f>
        <v>#N/A</v>
      </c>
      <c r="L99" s="84"/>
      <c r="N99" s="80" t="e">
        <f>INDEX(ref!$B$2:$Q$91,MATCH('fourn. pieces'!$L99,ref!$A$2:$A$91,0),MATCH(N$2,ref!$B$1:$Q$1,0))</f>
        <v>#N/A</v>
      </c>
      <c r="O99" s="80" t="e">
        <f>INDEX(ref!$B$2:$Q$91,MATCH('fourn. pieces'!$L99,ref!$A$2:$A$91,0),MATCH(O$2,ref!$B$1:$Q$1,0))</f>
        <v>#N/A</v>
      </c>
      <c r="P99" s="80" t="e">
        <f>INDEX(ref!$B$2:$Q$91,MATCH('fourn. pieces'!$L99,ref!$A$2:$A$91,0),MATCH(P$2,ref!$B$1:$Q$1,0))</f>
        <v>#N/A</v>
      </c>
    </row>
    <row r="100" spans="1:24" ht="17" x14ac:dyDescent="0.25">
      <c r="A100" s="80" t="e">
        <f>INDEX(ref!$B$2:$Q$91,MATCH('fourn. pieces'!$L100,ref!$A$2:$A$91,0),MATCH(A$2,ref!$B$1:$Q$1,0))</f>
        <v>#N/A</v>
      </c>
      <c r="B100" s="80" t="s">
        <v>64</v>
      </c>
      <c r="D100" s="80" t="e">
        <f>INDEX(ref!$B$2:$Q$91,MATCH('fourn. pieces'!$L100,ref!$A$2:$A$91,0),MATCH(D$2,ref!$B$1:$Q$1,0))</f>
        <v>#N/A</v>
      </c>
      <c r="E100" s="80" t="e">
        <f>INDEX(ref!$B$2:$Q$91,MATCH('fourn. pieces'!$L100,ref!$A$2:$A$91,0),MATCH(E$2,ref!$B$1:$Q$1,0))</f>
        <v>#N/A</v>
      </c>
      <c r="F100" s="80" t="e">
        <f>INDEX(ref!$B$2:$Q$91,MATCH('fourn. pieces'!$L100,ref!$A$2:$A$91,0),MATCH(F$2,ref!$B$1:$Q$1,0))</f>
        <v>#N/A</v>
      </c>
      <c r="G100" s="80" t="e">
        <f>INDEX(ref!$B$2:$Q$91,MATCH('fourn. pieces'!$L100,ref!$A$2:$A$91,0),MATCH(G$2,ref!$B$1:$Q$1,0))</f>
        <v>#N/A</v>
      </c>
      <c r="H100" s="80" t="e">
        <f>INDEX(ref!$B$2:$Q$91,MATCH('fourn. pieces'!$L100,ref!$A$2:$A$91,0),MATCH(H$2,ref!$B$1:$Q$1,0))</f>
        <v>#N/A</v>
      </c>
      <c r="I100" s="80" t="e">
        <f>INDEX(ref!$B$2:$Q$91,MATCH('fourn. pieces'!$L100,ref!$A$2:$A$91,0),MATCH(I$2,ref!$B$1:$Q$1,0))</f>
        <v>#N/A</v>
      </c>
      <c r="J100" s="80" t="e">
        <f>INDEX(ref!$B$2:$Q$91,MATCH('fourn. pieces'!$L100,ref!$A$2:$A$91,0),MATCH(J$2,ref!$B$1:$Q$1,0))</f>
        <v>#N/A</v>
      </c>
      <c r="L100" s="84"/>
      <c r="N100" s="80" t="e">
        <f>INDEX(ref!$B$2:$Q$91,MATCH('fourn. pieces'!$L100,ref!$A$2:$A$91,0),MATCH(N$2,ref!$B$1:$Q$1,0))</f>
        <v>#N/A</v>
      </c>
      <c r="O100" s="80" t="e">
        <f>INDEX(ref!$B$2:$Q$91,MATCH('fourn. pieces'!$L100,ref!$A$2:$A$91,0),MATCH(O$2,ref!$B$1:$Q$1,0))</f>
        <v>#N/A</v>
      </c>
      <c r="P100" s="80" t="e">
        <f>INDEX(ref!$B$2:$Q$91,MATCH('fourn. pieces'!$L100,ref!$A$2:$A$91,0),MATCH(P$2,ref!$B$1:$Q$1,0))</f>
        <v>#N/A</v>
      </c>
    </row>
    <row r="101" spans="1:24" ht="17" x14ac:dyDescent="0.25">
      <c r="A101" s="80" t="e">
        <f>INDEX(ref!$B$2:$Q$91,MATCH('fourn. pieces'!$L101,ref!$A$2:$A$91,0),MATCH(A$2,ref!$B$1:$Q$1,0))</f>
        <v>#N/A</v>
      </c>
      <c r="B101" s="80" t="s">
        <v>62</v>
      </c>
      <c r="D101" s="80" t="e">
        <f>INDEX(ref!$B$2:$Q$91,MATCH('fourn. pieces'!$L101,ref!$A$2:$A$91,0),MATCH(D$2,ref!$B$1:$Q$1,0))</f>
        <v>#N/A</v>
      </c>
      <c r="E101" s="80" t="e">
        <f>INDEX(ref!$B$2:$Q$91,MATCH('fourn. pieces'!$L101,ref!$A$2:$A$91,0),MATCH(E$2,ref!$B$1:$Q$1,0))</f>
        <v>#N/A</v>
      </c>
      <c r="F101" s="80" t="e">
        <f>INDEX(ref!$B$2:$Q$91,MATCH('fourn. pieces'!$L101,ref!$A$2:$A$91,0),MATCH(F$2,ref!$B$1:$Q$1,0))</f>
        <v>#N/A</v>
      </c>
      <c r="G101" s="80" t="e">
        <f>INDEX(ref!$B$2:$Q$91,MATCH('fourn. pieces'!$L101,ref!$A$2:$A$91,0),MATCH(G$2,ref!$B$1:$Q$1,0))</f>
        <v>#N/A</v>
      </c>
      <c r="H101" s="80" t="e">
        <f>INDEX(ref!$B$2:$Q$91,MATCH('fourn. pieces'!$L101,ref!$A$2:$A$91,0),MATCH(H$2,ref!$B$1:$Q$1,0))</f>
        <v>#N/A</v>
      </c>
      <c r="I101" s="80" t="e">
        <f>INDEX(ref!$B$2:$Q$91,MATCH('fourn. pieces'!$L101,ref!$A$2:$A$91,0),MATCH(I$2,ref!$B$1:$Q$1,0))</f>
        <v>#N/A</v>
      </c>
      <c r="J101" s="80" t="e">
        <f>INDEX(ref!$B$2:$Q$91,MATCH('fourn. pieces'!$L101,ref!$A$2:$A$91,0),MATCH(J$2,ref!$B$1:$Q$1,0))</f>
        <v>#N/A</v>
      </c>
      <c r="L101" s="84"/>
      <c r="N101" s="80" t="e">
        <f>INDEX(ref!$B$2:$Q$91,MATCH('fourn. pieces'!$L101,ref!$A$2:$A$91,0),MATCH(N$2,ref!$B$1:$Q$1,0))</f>
        <v>#N/A</v>
      </c>
      <c r="O101" s="80" t="e">
        <f>INDEX(ref!$B$2:$Q$91,MATCH('fourn. pieces'!$L101,ref!$A$2:$A$91,0),MATCH(O$2,ref!$B$1:$Q$1,0))</f>
        <v>#N/A</v>
      </c>
      <c r="P101" s="80" t="e">
        <f>INDEX(ref!$B$2:$Q$91,MATCH('fourn. pieces'!$L101,ref!$A$2:$A$91,0),MATCH(P$2,ref!$B$1:$Q$1,0))</f>
        <v>#N/A</v>
      </c>
    </row>
    <row r="102" spans="1:24" ht="17" x14ac:dyDescent="0.25">
      <c r="A102" s="80" t="e">
        <f>INDEX(ref!$B$2:$Q$91,MATCH('fourn. pieces'!$L102,ref!$A$2:$A$91,0),MATCH(A$2,ref!$B$1:$Q$1,0))</f>
        <v>#N/A</v>
      </c>
      <c r="B102" s="80" t="s">
        <v>65</v>
      </c>
      <c r="D102" s="80" t="e">
        <f>INDEX(ref!$B$2:$Q$91,MATCH('fourn. pieces'!$L102,ref!$A$2:$A$91,0),MATCH(D$2,ref!$B$1:$Q$1,0))</f>
        <v>#N/A</v>
      </c>
      <c r="E102" s="80" t="e">
        <f>INDEX(ref!$B$2:$Q$91,MATCH('fourn. pieces'!$L102,ref!$A$2:$A$91,0),MATCH(E$2,ref!$B$1:$Q$1,0))</f>
        <v>#N/A</v>
      </c>
      <c r="F102" s="80" t="e">
        <f>INDEX(ref!$B$2:$Q$91,MATCH('fourn. pieces'!$L102,ref!$A$2:$A$91,0),MATCH(F$2,ref!$B$1:$Q$1,0))</f>
        <v>#N/A</v>
      </c>
      <c r="G102" s="80" t="e">
        <f>INDEX(ref!$B$2:$Q$91,MATCH('fourn. pieces'!$L102,ref!$A$2:$A$91,0),MATCH(G$2,ref!$B$1:$Q$1,0))</f>
        <v>#N/A</v>
      </c>
      <c r="H102" s="80" t="e">
        <f>INDEX(ref!$B$2:$Q$91,MATCH('fourn. pieces'!$L102,ref!$A$2:$A$91,0),MATCH(H$2,ref!$B$1:$Q$1,0))</f>
        <v>#N/A</v>
      </c>
      <c r="I102" s="80" t="e">
        <f>INDEX(ref!$B$2:$Q$91,MATCH('fourn. pieces'!$L102,ref!$A$2:$A$91,0),MATCH(I$2,ref!$B$1:$Q$1,0))</f>
        <v>#N/A</v>
      </c>
      <c r="J102" s="80" t="e">
        <f>INDEX(ref!$B$2:$Q$91,MATCH('fourn. pieces'!$L102,ref!$A$2:$A$91,0),MATCH(J$2,ref!$B$1:$Q$1,0))</f>
        <v>#N/A</v>
      </c>
      <c r="L102" s="84"/>
      <c r="N102" s="80" t="e">
        <f>INDEX(ref!$B$2:$Q$91,MATCH('fourn. pieces'!$L102,ref!$A$2:$A$91,0),MATCH(N$2,ref!$B$1:$Q$1,0))</f>
        <v>#N/A</v>
      </c>
      <c r="O102" s="80" t="e">
        <f>INDEX(ref!$B$2:$Q$91,MATCH('fourn. pieces'!$L102,ref!$A$2:$A$91,0),MATCH(O$2,ref!$B$1:$Q$1,0))</f>
        <v>#N/A</v>
      </c>
      <c r="P102" s="80" t="e">
        <f>INDEX(ref!$B$2:$Q$91,MATCH('fourn. pieces'!$L102,ref!$A$2:$A$91,0),MATCH(P$2,ref!$B$1:$Q$1,0))</f>
        <v>#N/A</v>
      </c>
    </row>
    <row r="103" spans="1:24" ht="17" x14ac:dyDescent="0.25">
      <c r="A103" s="80" t="e">
        <f>INDEX(ref!$B$2:$Q$91,MATCH('fourn. pieces'!$L103,ref!$A$2:$A$91,0),MATCH(A$2,ref!$B$1:$Q$1,0))</f>
        <v>#N/A</v>
      </c>
      <c r="B103" s="80" t="s">
        <v>63</v>
      </c>
      <c r="D103" s="80" t="e">
        <f>INDEX(ref!$B$2:$Q$91,MATCH('fourn. pieces'!$L103,ref!$A$2:$A$91,0),MATCH(D$2,ref!$B$1:$Q$1,0))</f>
        <v>#N/A</v>
      </c>
      <c r="E103" s="80" t="e">
        <f>INDEX(ref!$B$2:$Q$91,MATCH('fourn. pieces'!$L103,ref!$A$2:$A$91,0),MATCH(E$2,ref!$B$1:$Q$1,0))</f>
        <v>#N/A</v>
      </c>
      <c r="F103" s="80" t="e">
        <f>INDEX(ref!$B$2:$Q$91,MATCH('fourn. pieces'!$L103,ref!$A$2:$A$91,0),MATCH(F$2,ref!$B$1:$Q$1,0))</f>
        <v>#N/A</v>
      </c>
      <c r="G103" s="80" t="e">
        <f>INDEX(ref!$B$2:$Q$91,MATCH('fourn. pieces'!$L103,ref!$A$2:$A$91,0),MATCH(G$2,ref!$B$1:$Q$1,0))</f>
        <v>#N/A</v>
      </c>
      <c r="H103" s="80" t="e">
        <f>INDEX(ref!$B$2:$Q$91,MATCH('fourn. pieces'!$L103,ref!$A$2:$A$91,0),MATCH(H$2,ref!$B$1:$Q$1,0))</f>
        <v>#N/A</v>
      </c>
      <c r="I103" s="80" t="e">
        <f>INDEX(ref!$B$2:$Q$91,MATCH('fourn. pieces'!$L103,ref!$A$2:$A$91,0),MATCH(I$2,ref!$B$1:$Q$1,0))</f>
        <v>#N/A</v>
      </c>
      <c r="J103" s="80" t="e">
        <f>INDEX(ref!$B$2:$Q$91,MATCH('fourn. pieces'!$L103,ref!$A$2:$A$91,0),MATCH(J$2,ref!$B$1:$Q$1,0))</f>
        <v>#N/A</v>
      </c>
      <c r="L103" s="84"/>
      <c r="N103" s="80" t="e">
        <f>INDEX(ref!$B$2:$Q$91,MATCH('fourn. pieces'!$L103,ref!$A$2:$A$91,0),MATCH(N$2,ref!$B$1:$Q$1,0))</f>
        <v>#N/A</v>
      </c>
      <c r="O103" s="80" t="e">
        <f>INDEX(ref!$B$2:$Q$91,MATCH('fourn. pieces'!$L103,ref!$A$2:$A$91,0),MATCH(O$2,ref!$B$1:$Q$1,0))</f>
        <v>#N/A</v>
      </c>
      <c r="P103" s="80" t="e">
        <f>INDEX(ref!$B$2:$Q$91,MATCH('fourn. pieces'!$L103,ref!$A$2:$A$91,0),MATCH(P$2,ref!$B$1:$Q$1,0))</f>
        <v>#N/A</v>
      </c>
    </row>
    <row r="104" spans="1:24" ht="17" x14ac:dyDescent="0.25">
      <c r="A104" s="80" t="e">
        <f>INDEX(ref!$B$2:$Q$91,MATCH('fourn. pieces'!$L104,ref!$A$2:$A$91,0),MATCH(A$2,ref!$B$1:$Q$1,0))</f>
        <v>#N/A</v>
      </c>
      <c r="B104" s="80" t="s">
        <v>74</v>
      </c>
      <c r="D104" s="80" t="e">
        <f>INDEX(ref!$B$2:$Q$91,MATCH('fourn. pieces'!$L104,ref!$A$2:$A$91,0),MATCH(D$2,ref!$B$1:$Q$1,0))</f>
        <v>#N/A</v>
      </c>
      <c r="E104" s="80" t="e">
        <f>INDEX(ref!$B$2:$Q$91,MATCH('fourn. pieces'!$L104,ref!$A$2:$A$91,0),MATCH(E$2,ref!$B$1:$Q$1,0))</f>
        <v>#N/A</v>
      </c>
      <c r="F104" s="80" t="e">
        <f>INDEX(ref!$B$2:$Q$91,MATCH('fourn. pieces'!$L104,ref!$A$2:$A$91,0),MATCH(F$2,ref!$B$1:$Q$1,0))</f>
        <v>#N/A</v>
      </c>
      <c r="G104" s="80" t="e">
        <f>INDEX(ref!$B$2:$Q$91,MATCH('fourn. pieces'!$L104,ref!$A$2:$A$91,0),MATCH(G$2,ref!$B$1:$Q$1,0))</f>
        <v>#N/A</v>
      </c>
      <c r="H104" s="80" t="e">
        <f>INDEX(ref!$B$2:$Q$91,MATCH('fourn. pieces'!$L104,ref!$A$2:$A$91,0),MATCH(H$2,ref!$B$1:$Q$1,0))</f>
        <v>#N/A</v>
      </c>
      <c r="I104" s="80" t="e">
        <f>INDEX(ref!$B$2:$Q$91,MATCH('fourn. pieces'!$L104,ref!$A$2:$A$91,0),MATCH(I$2,ref!$B$1:$Q$1,0))</f>
        <v>#N/A</v>
      </c>
      <c r="J104" s="80" t="e">
        <f>INDEX(ref!$B$2:$Q$91,MATCH('fourn. pieces'!$L104,ref!$A$2:$A$91,0),MATCH(J$2,ref!$B$1:$Q$1,0))</f>
        <v>#N/A</v>
      </c>
      <c r="L104" s="84"/>
      <c r="N104" s="80" t="e">
        <f>INDEX(ref!$B$2:$Q$91,MATCH('fourn. pieces'!$L104,ref!$A$2:$A$91,0),MATCH(N$2,ref!$B$1:$Q$1,0))</f>
        <v>#N/A</v>
      </c>
      <c r="O104" s="80" t="e">
        <f>INDEX(ref!$B$2:$Q$91,MATCH('fourn. pieces'!$L104,ref!$A$2:$A$91,0),MATCH(O$2,ref!$B$1:$Q$1,0))</f>
        <v>#N/A</v>
      </c>
      <c r="P104" s="80" t="e">
        <f>INDEX(ref!$B$2:$Q$91,MATCH('fourn. pieces'!$L104,ref!$A$2:$A$91,0),MATCH(P$2,ref!$B$1:$Q$1,0))</f>
        <v>#N/A</v>
      </c>
    </row>
    <row r="105" spans="1:24" ht="17" x14ac:dyDescent="0.25">
      <c r="A105" s="80" t="e">
        <f>INDEX(ref!$B$2:$Q$91,MATCH('fourn. pieces'!$L105,ref!$A$2:$A$91,0),MATCH(A$2,ref!$B$1:$Q$1,0))</f>
        <v>#N/A</v>
      </c>
      <c r="B105" s="80" t="s">
        <v>2</v>
      </c>
      <c r="D105" s="80" t="e">
        <f>INDEX(ref!$B$2:$Q$91,MATCH('fourn. pieces'!$L105,ref!$A$2:$A$91,0),MATCH(D$2,ref!$B$1:$Q$1,0))</f>
        <v>#N/A</v>
      </c>
      <c r="E105" s="80" t="e">
        <f>INDEX(ref!$B$2:$Q$91,MATCH('fourn. pieces'!$L105,ref!$A$2:$A$91,0),MATCH(E$2,ref!$B$1:$Q$1,0))</f>
        <v>#N/A</v>
      </c>
      <c r="F105" s="80" t="e">
        <f>INDEX(ref!$B$2:$Q$91,MATCH('fourn. pieces'!$L105,ref!$A$2:$A$91,0),MATCH(F$2,ref!$B$1:$Q$1,0))</f>
        <v>#N/A</v>
      </c>
      <c r="G105" s="80" t="e">
        <f>INDEX(ref!$B$2:$Q$91,MATCH('fourn. pieces'!$L105,ref!$A$2:$A$91,0),MATCH(G$2,ref!$B$1:$Q$1,0))</f>
        <v>#N/A</v>
      </c>
      <c r="H105" s="80" t="e">
        <f>INDEX(ref!$B$2:$Q$91,MATCH('fourn. pieces'!$L105,ref!$A$2:$A$91,0),MATCH(H$2,ref!$B$1:$Q$1,0))</f>
        <v>#N/A</v>
      </c>
      <c r="I105" s="80" t="e">
        <f>INDEX(ref!$B$2:$Q$91,MATCH('fourn. pieces'!$L105,ref!$A$2:$A$91,0),MATCH(I$2,ref!$B$1:$Q$1,0))</f>
        <v>#N/A</v>
      </c>
      <c r="J105" s="80" t="e">
        <f>INDEX(ref!$B$2:$Q$91,MATCH('fourn. pieces'!$L105,ref!$A$2:$A$91,0),MATCH(J$2,ref!$B$1:$Q$1,0))</f>
        <v>#N/A</v>
      </c>
      <c r="L105" s="84"/>
      <c r="N105" s="80" t="e">
        <f>INDEX(ref!$B$2:$Q$91,MATCH('fourn. pieces'!$L105,ref!$A$2:$A$91,0),MATCH(N$2,ref!$B$1:$Q$1,0))</f>
        <v>#N/A</v>
      </c>
      <c r="O105" s="80" t="e">
        <f>INDEX(ref!$B$2:$Q$91,MATCH('fourn. pieces'!$L105,ref!$A$2:$A$91,0),MATCH(O$2,ref!$B$1:$Q$1,0))</f>
        <v>#N/A</v>
      </c>
      <c r="P105" s="80" t="e">
        <f>INDEX(ref!$B$2:$Q$91,MATCH('fourn. pieces'!$L105,ref!$A$2:$A$91,0),MATCH(P$2,ref!$B$1:$Q$1,0))</f>
        <v>#N/A</v>
      </c>
    </row>
    <row r="106" spans="1:24" ht="17" x14ac:dyDescent="0.25">
      <c r="A106" s="80" t="e">
        <f>INDEX(ref!$B$2:$Q$91,MATCH('fourn. pieces'!$L106,ref!$A$2:$A$91,0),MATCH(A$2,ref!$B$1:$Q$1,0))</f>
        <v>#N/A</v>
      </c>
      <c r="B106" s="80" t="s">
        <v>85</v>
      </c>
      <c r="D106" s="80" t="e">
        <f>INDEX(ref!$B$2:$Q$91,MATCH('fourn. pieces'!$L106,ref!$A$2:$A$91,0),MATCH(D$2,ref!$B$1:$Q$1,0))</f>
        <v>#N/A</v>
      </c>
      <c r="E106" s="80" t="e">
        <f>INDEX(ref!$B$2:$Q$91,MATCH('fourn. pieces'!$L106,ref!$A$2:$A$91,0),MATCH(E$2,ref!$B$1:$Q$1,0))</f>
        <v>#N/A</v>
      </c>
      <c r="F106" s="80" t="e">
        <f>INDEX(ref!$B$2:$Q$91,MATCH('fourn. pieces'!$L106,ref!$A$2:$A$91,0),MATCH(F$2,ref!$B$1:$Q$1,0))</f>
        <v>#N/A</v>
      </c>
      <c r="G106" s="80" t="e">
        <f>INDEX(ref!$B$2:$Q$91,MATCH('fourn. pieces'!$L106,ref!$A$2:$A$91,0),MATCH(G$2,ref!$B$1:$Q$1,0))</f>
        <v>#N/A</v>
      </c>
      <c r="H106" s="80" t="e">
        <f>INDEX(ref!$B$2:$Q$91,MATCH('fourn. pieces'!$L106,ref!$A$2:$A$91,0),MATCH(H$2,ref!$B$1:$Q$1,0))</f>
        <v>#N/A</v>
      </c>
      <c r="I106" s="80" t="e">
        <f>INDEX(ref!$B$2:$Q$91,MATCH('fourn. pieces'!$L106,ref!$A$2:$A$91,0),MATCH(I$2,ref!$B$1:$Q$1,0))</f>
        <v>#N/A</v>
      </c>
      <c r="J106" s="80" t="e">
        <f>INDEX(ref!$B$2:$Q$91,MATCH('fourn. pieces'!$L106,ref!$A$2:$A$91,0),MATCH(J$2,ref!$B$1:$Q$1,0))</f>
        <v>#N/A</v>
      </c>
      <c r="L106" s="84"/>
      <c r="N106" s="80" t="e">
        <f>INDEX(ref!$B$2:$Q$91,MATCH('fourn. pieces'!$L106,ref!$A$2:$A$91,0),MATCH(N$2,ref!$B$1:$Q$1,0))</f>
        <v>#N/A</v>
      </c>
      <c r="O106" s="80" t="e">
        <f>INDEX(ref!$B$2:$Q$91,MATCH('fourn. pieces'!$L106,ref!$A$2:$A$91,0),MATCH(O$2,ref!$B$1:$Q$1,0))</f>
        <v>#N/A</v>
      </c>
      <c r="P106" s="80" t="e">
        <f>INDEX(ref!$B$2:$Q$91,MATCH('fourn. pieces'!$L106,ref!$A$2:$A$91,0),MATCH(P$2,ref!$B$1:$Q$1,0))</f>
        <v>#N/A</v>
      </c>
    </row>
    <row r="107" spans="1:24" ht="17" x14ac:dyDescent="0.25">
      <c r="A107" s="80" t="e">
        <f>INDEX(ref!$B$2:$Q$91,MATCH('fourn. pieces'!$L107,ref!$A$2:$A$91,0),MATCH(A$2,ref!$B$1:$Q$1,0))</f>
        <v>#N/A</v>
      </c>
      <c r="B107" s="80" t="s">
        <v>1</v>
      </c>
      <c r="D107" s="80" t="e">
        <f>INDEX(ref!$B$2:$Q$91,MATCH('fourn. pieces'!$L107,ref!$A$2:$A$91,0),MATCH(D$2,ref!$B$1:$Q$1,0))</f>
        <v>#N/A</v>
      </c>
      <c r="E107" s="80" t="e">
        <f>INDEX(ref!$B$2:$Q$91,MATCH('fourn. pieces'!$L107,ref!$A$2:$A$91,0),MATCH(E$2,ref!$B$1:$Q$1,0))</f>
        <v>#N/A</v>
      </c>
      <c r="F107" s="80" t="e">
        <f>INDEX(ref!$B$2:$Q$91,MATCH('fourn. pieces'!$L107,ref!$A$2:$A$91,0),MATCH(F$2,ref!$B$1:$Q$1,0))</f>
        <v>#N/A</v>
      </c>
      <c r="G107" s="80" t="e">
        <f>INDEX(ref!$B$2:$Q$91,MATCH('fourn. pieces'!$L107,ref!$A$2:$A$91,0),MATCH(G$2,ref!$B$1:$Q$1,0))</f>
        <v>#N/A</v>
      </c>
      <c r="H107" s="80" t="e">
        <f>INDEX(ref!$B$2:$Q$91,MATCH('fourn. pieces'!$L107,ref!$A$2:$A$91,0),MATCH(H$2,ref!$B$1:$Q$1,0))</f>
        <v>#N/A</v>
      </c>
      <c r="I107" s="80" t="e">
        <f>INDEX(ref!$B$2:$Q$91,MATCH('fourn. pieces'!$L107,ref!$A$2:$A$91,0),MATCH(I$2,ref!$B$1:$Q$1,0))</f>
        <v>#N/A</v>
      </c>
      <c r="J107" s="80" t="e">
        <f>INDEX(ref!$B$2:$Q$91,MATCH('fourn. pieces'!$L107,ref!$A$2:$A$91,0),MATCH(J$2,ref!$B$1:$Q$1,0))</f>
        <v>#N/A</v>
      </c>
      <c r="L107" s="84"/>
      <c r="N107" s="80" t="e">
        <f>INDEX(ref!$B$2:$Q$91,MATCH('fourn. pieces'!$L107,ref!$A$2:$A$91,0),MATCH(N$2,ref!$B$1:$Q$1,0))</f>
        <v>#N/A</v>
      </c>
      <c r="O107" s="80" t="e">
        <f>INDEX(ref!$B$2:$Q$91,MATCH('fourn. pieces'!$L107,ref!$A$2:$A$91,0),MATCH(O$2,ref!$B$1:$Q$1,0))</f>
        <v>#N/A</v>
      </c>
      <c r="P107" s="80" t="e">
        <f>INDEX(ref!$B$2:$Q$91,MATCH('fourn. pieces'!$L107,ref!$A$2:$A$91,0),MATCH(P$2,ref!$B$1:$Q$1,0))</f>
        <v>#N/A</v>
      </c>
    </row>
    <row r="108" spans="1:24" ht="17" x14ac:dyDescent="0.25">
      <c r="A108" s="80" t="e">
        <f>INDEX(ref!$B$2:$Q$91,MATCH('fourn. pieces'!$L108,ref!$A$2:$A$91,0),MATCH(A$2,ref!$B$1:$Q$1,0))</f>
        <v>#N/A</v>
      </c>
      <c r="B108" s="80" t="s">
        <v>81</v>
      </c>
      <c r="D108" s="80" t="e">
        <f>INDEX(ref!$B$2:$Q$91,MATCH('fourn. pieces'!$L108,ref!$A$2:$A$91,0),MATCH(D$2,ref!$B$1:$Q$1,0))</f>
        <v>#N/A</v>
      </c>
      <c r="E108" s="80" t="e">
        <f>INDEX(ref!$B$2:$Q$91,MATCH('fourn. pieces'!$L108,ref!$A$2:$A$91,0),MATCH(E$2,ref!$B$1:$Q$1,0))</f>
        <v>#N/A</v>
      </c>
      <c r="F108" s="80" t="e">
        <f>INDEX(ref!$B$2:$Q$91,MATCH('fourn. pieces'!$L108,ref!$A$2:$A$91,0),MATCH(F$2,ref!$B$1:$Q$1,0))</f>
        <v>#N/A</v>
      </c>
      <c r="G108" s="80" t="e">
        <f>INDEX(ref!$B$2:$Q$91,MATCH('fourn. pieces'!$L108,ref!$A$2:$A$91,0),MATCH(G$2,ref!$B$1:$Q$1,0))</f>
        <v>#N/A</v>
      </c>
      <c r="H108" s="80" t="e">
        <f>INDEX(ref!$B$2:$Q$91,MATCH('fourn. pieces'!$L108,ref!$A$2:$A$91,0),MATCH(H$2,ref!$B$1:$Q$1,0))</f>
        <v>#N/A</v>
      </c>
      <c r="I108" s="80" t="e">
        <f>INDEX(ref!$B$2:$Q$91,MATCH('fourn. pieces'!$L108,ref!$A$2:$A$91,0),MATCH(I$2,ref!$B$1:$Q$1,0))</f>
        <v>#N/A</v>
      </c>
      <c r="J108" s="80" t="e">
        <f>INDEX(ref!$B$2:$Q$91,MATCH('fourn. pieces'!$L108,ref!$A$2:$A$91,0),MATCH(J$2,ref!$B$1:$Q$1,0))</f>
        <v>#N/A</v>
      </c>
      <c r="L108" s="84"/>
      <c r="N108" s="80" t="e">
        <f>INDEX(ref!$B$2:$Q$91,MATCH('fourn. pieces'!$L108,ref!$A$2:$A$91,0),MATCH(N$2,ref!$B$1:$Q$1,0))</f>
        <v>#N/A</v>
      </c>
      <c r="O108" s="80" t="e">
        <f>INDEX(ref!$B$2:$Q$91,MATCH('fourn. pieces'!$L108,ref!$A$2:$A$91,0),MATCH(O$2,ref!$B$1:$Q$1,0))</f>
        <v>#N/A</v>
      </c>
      <c r="P108" s="80" t="e">
        <f>INDEX(ref!$B$2:$Q$91,MATCH('fourn. pieces'!$L108,ref!$A$2:$A$91,0),MATCH(P$2,ref!$B$1:$Q$1,0))</f>
        <v>#N/A</v>
      </c>
    </row>
    <row r="109" spans="1:24" ht="17" x14ac:dyDescent="0.25">
      <c r="A109" s="80" t="e">
        <f>INDEX(ref!$B$2:$Q$91,MATCH('fourn. pieces'!$L109,ref!$A$2:$A$91,0),MATCH(A$2,ref!$B$1:$Q$1,0))</f>
        <v>#N/A</v>
      </c>
      <c r="B109" s="80" t="s">
        <v>0</v>
      </c>
      <c r="D109" s="80" t="e">
        <f>INDEX(ref!$B$2:$Q$91,MATCH('fourn. pieces'!$L109,ref!$A$2:$A$91,0),MATCH(D$2,ref!$B$1:$Q$1,0))</f>
        <v>#N/A</v>
      </c>
      <c r="E109" s="80" t="e">
        <f>INDEX(ref!$B$2:$Q$91,MATCH('fourn. pieces'!$L109,ref!$A$2:$A$91,0),MATCH(E$2,ref!$B$1:$Q$1,0))</f>
        <v>#N/A</v>
      </c>
      <c r="F109" s="80" t="e">
        <f>INDEX(ref!$B$2:$Q$91,MATCH('fourn. pieces'!$L109,ref!$A$2:$A$91,0),MATCH(F$2,ref!$B$1:$Q$1,0))</f>
        <v>#N/A</v>
      </c>
      <c r="G109" s="80" t="e">
        <f>INDEX(ref!$B$2:$Q$91,MATCH('fourn. pieces'!$L109,ref!$A$2:$A$91,0),MATCH(G$2,ref!$B$1:$Q$1,0))</f>
        <v>#N/A</v>
      </c>
      <c r="H109" s="80" t="e">
        <f>INDEX(ref!$B$2:$Q$91,MATCH('fourn. pieces'!$L109,ref!$A$2:$A$91,0),MATCH(H$2,ref!$B$1:$Q$1,0))</f>
        <v>#N/A</v>
      </c>
      <c r="I109" s="80" t="e">
        <f>INDEX(ref!$B$2:$Q$91,MATCH('fourn. pieces'!$L109,ref!$A$2:$A$91,0),MATCH(I$2,ref!$B$1:$Q$1,0))</f>
        <v>#N/A</v>
      </c>
      <c r="J109" s="80" t="e">
        <f>INDEX(ref!$B$2:$Q$91,MATCH('fourn. pieces'!$L109,ref!$A$2:$A$91,0),MATCH(J$2,ref!$B$1:$Q$1,0))</f>
        <v>#N/A</v>
      </c>
      <c r="L109" s="84"/>
      <c r="N109" s="80" t="e">
        <f>INDEX(ref!$B$2:$Q$91,MATCH('fourn. pieces'!$L109,ref!$A$2:$A$91,0),MATCH(N$2,ref!$B$1:$Q$1,0))</f>
        <v>#N/A</v>
      </c>
      <c r="O109" s="80" t="e">
        <f>INDEX(ref!$B$2:$Q$91,MATCH('fourn. pieces'!$L109,ref!$A$2:$A$91,0),MATCH(O$2,ref!$B$1:$Q$1,0))</f>
        <v>#N/A</v>
      </c>
      <c r="P109" s="80" t="e">
        <f>INDEX(ref!$B$2:$Q$91,MATCH('fourn. pieces'!$L109,ref!$A$2:$A$91,0),MATCH(P$2,ref!$B$1:$Q$1,0))</f>
        <v>#N/A</v>
      </c>
    </row>
    <row r="110" spans="1:24" ht="17" x14ac:dyDescent="0.25">
      <c r="A110" s="80" t="e">
        <f>INDEX(ref!$B$2:$Q$91,MATCH('fourn. pieces'!$L110,ref!$A$2:$A$91,0),MATCH(A$2,ref!$B$1:$Q$1,0))</f>
        <v>#N/A</v>
      </c>
      <c r="B110" s="80" t="s">
        <v>21</v>
      </c>
      <c r="D110" s="80" t="e">
        <f>INDEX(ref!$B$2:$Q$91,MATCH('fourn. pieces'!$L110,ref!$A$2:$A$91,0),MATCH(D$2,ref!$B$1:$Q$1,0))</f>
        <v>#N/A</v>
      </c>
      <c r="E110" s="80" t="e">
        <f>INDEX(ref!$B$2:$Q$91,MATCH('fourn. pieces'!$L110,ref!$A$2:$A$91,0),MATCH(E$2,ref!$B$1:$Q$1,0))</f>
        <v>#N/A</v>
      </c>
      <c r="F110" s="80" t="e">
        <f>INDEX(ref!$B$2:$Q$91,MATCH('fourn. pieces'!$L110,ref!$A$2:$A$91,0),MATCH(F$2,ref!$B$1:$Q$1,0))</f>
        <v>#N/A</v>
      </c>
      <c r="G110" s="80" t="e">
        <f>INDEX(ref!$B$2:$Q$91,MATCH('fourn. pieces'!$L110,ref!$A$2:$A$91,0),MATCH(G$2,ref!$B$1:$Q$1,0))</f>
        <v>#N/A</v>
      </c>
      <c r="H110" s="80" t="e">
        <f>INDEX(ref!$B$2:$Q$91,MATCH('fourn. pieces'!$L110,ref!$A$2:$A$91,0),MATCH(H$2,ref!$B$1:$Q$1,0))</f>
        <v>#N/A</v>
      </c>
      <c r="I110" s="80" t="e">
        <f>INDEX(ref!$B$2:$Q$91,MATCH('fourn. pieces'!$L110,ref!$A$2:$A$91,0),MATCH(I$2,ref!$B$1:$Q$1,0))</f>
        <v>#N/A</v>
      </c>
      <c r="J110" s="80" t="e">
        <f>INDEX(ref!$B$2:$Q$91,MATCH('fourn. pieces'!$L110,ref!$A$2:$A$91,0),MATCH(J$2,ref!$B$1:$Q$1,0))</f>
        <v>#N/A</v>
      </c>
      <c r="L110" s="84"/>
      <c r="N110" s="80" t="e">
        <f>INDEX(ref!$B$2:$Q$91,MATCH('fourn. pieces'!$L110,ref!$A$2:$A$91,0),MATCH(N$2,ref!$B$1:$Q$1,0))</f>
        <v>#N/A</v>
      </c>
      <c r="O110" s="80" t="e">
        <f>INDEX(ref!$B$2:$Q$91,MATCH('fourn. pieces'!$L110,ref!$A$2:$A$91,0),MATCH(O$2,ref!$B$1:$Q$1,0))</f>
        <v>#N/A</v>
      </c>
      <c r="P110" s="80" t="e">
        <f>INDEX(ref!$B$2:$Q$91,MATCH('fourn. pieces'!$L110,ref!$A$2:$A$91,0),MATCH(P$2,ref!$B$1:$Q$1,0))</f>
        <v>#N/A</v>
      </c>
    </row>
    <row r="111" spans="1:24" ht="17" x14ac:dyDescent="0.25">
      <c r="A111" s="80" t="e">
        <f>INDEX(ref!$B$2:$Q$91,MATCH('fourn. pieces'!$L111,ref!$A$2:$A$91,0),MATCH(A$2,ref!$B$1:$Q$1,0))</f>
        <v>#N/A</v>
      </c>
      <c r="B111" s="80" t="s">
        <v>69</v>
      </c>
      <c r="D111" s="80" t="e">
        <f>INDEX(ref!$B$2:$Q$91,MATCH('fourn. pieces'!$L111,ref!$A$2:$A$91,0),MATCH(D$2,ref!$B$1:$Q$1,0))</f>
        <v>#N/A</v>
      </c>
      <c r="E111" s="80" t="e">
        <f>INDEX(ref!$B$2:$Q$91,MATCH('fourn. pieces'!$L111,ref!$A$2:$A$91,0),MATCH(E$2,ref!$B$1:$Q$1,0))</f>
        <v>#N/A</v>
      </c>
      <c r="F111" s="80" t="e">
        <f>INDEX(ref!$B$2:$Q$91,MATCH('fourn. pieces'!$L111,ref!$A$2:$A$91,0),MATCH(F$2,ref!$B$1:$Q$1,0))</f>
        <v>#N/A</v>
      </c>
      <c r="G111" s="80" t="e">
        <f>INDEX(ref!$B$2:$Q$91,MATCH('fourn. pieces'!$L111,ref!$A$2:$A$91,0),MATCH(G$2,ref!$B$1:$Q$1,0))</f>
        <v>#N/A</v>
      </c>
      <c r="H111" s="80" t="e">
        <f>INDEX(ref!$B$2:$Q$91,MATCH('fourn. pieces'!$L111,ref!$A$2:$A$91,0),MATCH(H$2,ref!$B$1:$Q$1,0))</f>
        <v>#N/A</v>
      </c>
      <c r="I111" s="80" t="e">
        <f>INDEX(ref!$B$2:$Q$91,MATCH('fourn. pieces'!$L111,ref!$A$2:$A$91,0),MATCH(I$2,ref!$B$1:$Q$1,0))</f>
        <v>#N/A</v>
      </c>
      <c r="J111" s="80" t="e">
        <f>INDEX(ref!$B$2:$Q$91,MATCH('fourn. pieces'!$L111,ref!$A$2:$A$91,0),MATCH(J$2,ref!$B$1:$Q$1,0))</f>
        <v>#N/A</v>
      </c>
      <c r="L111" s="84"/>
      <c r="N111" s="80" t="e">
        <f>INDEX(ref!$B$2:$Q$91,MATCH('fourn. pieces'!$L111,ref!$A$2:$A$91,0),MATCH(N$2,ref!$B$1:$Q$1,0))</f>
        <v>#N/A</v>
      </c>
      <c r="O111" s="80" t="e">
        <f>INDEX(ref!$B$2:$Q$91,MATCH('fourn. pieces'!$L111,ref!$A$2:$A$91,0),MATCH(O$2,ref!$B$1:$Q$1,0))</f>
        <v>#N/A</v>
      </c>
      <c r="P111" s="80" t="e">
        <f>INDEX(ref!$B$2:$Q$91,MATCH('fourn. pieces'!$L111,ref!$A$2:$A$91,0),MATCH(P$2,ref!$B$1:$Q$1,0))</f>
        <v>#N/A</v>
      </c>
    </row>
    <row r="112" spans="1:24" ht="17" x14ac:dyDescent="0.25">
      <c r="A112" s="80" t="e">
        <f>INDEX(ref!$B$2:$Q$91,MATCH('fourn. pieces'!$L112,ref!$A$2:$A$91,0),MATCH(A$2,ref!$B$1:$Q$1,0))</f>
        <v>#N/A</v>
      </c>
      <c r="B112" s="80" t="s">
        <v>70</v>
      </c>
      <c r="D112" s="80" t="e">
        <f>INDEX(ref!$B$2:$Q$91,MATCH('fourn. pieces'!$L112,ref!$A$2:$A$91,0),MATCH(D$2,ref!$B$1:$Q$1,0))</f>
        <v>#N/A</v>
      </c>
      <c r="E112" s="80" t="e">
        <f>INDEX(ref!$B$2:$Q$91,MATCH('fourn. pieces'!$L112,ref!$A$2:$A$91,0),MATCH(E$2,ref!$B$1:$Q$1,0))</f>
        <v>#N/A</v>
      </c>
      <c r="F112" s="80" t="e">
        <f>INDEX(ref!$B$2:$Q$91,MATCH('fourn. pieces'!$L112,ref!$A$2:$A$91,0),MATCH(F$2,ref!$B$1:$Q$1,0))</f>
        <v>#N/A</v>
      </c>
      <c r="G112" s="80" t="e">
        <f>INDEX(ref!$B$2:$Q$91,MATCH('fourn. pieces'!$L112,ref!$A$2:$A$91,0),MATCH(G$2,ref!$B$1:$Q$1,0))</f>
        <v>#N/A</v>
      </c>
      <c r="H112" s="80" t="e">
        <f>INDEX(ref!$B$2:$Q$91,MATCH('fourn. pieces'!$L112,ref!$A$2:$A$91,0),MATCH(H$2,ref!$B$1:$Q$1,0))</f>
        <v>#N/A</v>
      </c>
      <c r="I112" s="80" t="e">
        <f>INDEX(ref!$B$2:$Q$91,MATCH('fourn. pieces'!$L112,ref!$A$2:$A$91,0),MATCH(I$2,ref!$B$1:$Q$1,0))</f>
        <v>#N/A</v>
      </c>
      <c r="J112" s="80" t="e">
        <f>INDEX(ref!$B$2:$Q$91,MATCH('fourn. pieces'!$L112,ref!$A$2:$A$91,0),MATCH(J$2,ref!$B$1:$Q$1,0))</f>
        <v>#N/A</v>
      </c>
      <c r="L112" s="84"/>
      <c r="N112" s="80" t="e">
        <f>INDEX(ref!$B$2:$Q$91,MATCH('fourn. pieces'!$L112,ref!$A$2:$A$91,0),MATCH(N$2,ref!$B$1:$Q$1,0))</f>
        <v>#N/A</v>
      </c>
      <c r="O112" s="80" t="e">
        <f>INDEX(ref!$B$2:$Q$91,MATCH('fourn. pieces'!$L112,ref!$A$2:$A$91,0),MATCH(O$2,ref!$B$1:$Q$1,0))</f>
        <v>#N/A</v>
      </c>
      <c r="P112" s="80" t="e">
        <f>INDEX(ref!$B$2:$Q$91,MATCH('fourn. pieces'!$L112,ref!$A$2:$A$91,0),MATCH(P$2,ref!$B$1:$Q$1,0))</f>
        <v>#N/A</v>
      </c>
    </row>
    <row r="113" spans="1:36" ht="17" x14ac:dyDescent="0.25">
      <c r="A113" s="80" t="e">
        <f>INDEX(ref!$B$2:$Q$91,MATCH('fourn. pieces'!$L113,ref!$A$2:$A$91,0),MATCH(A$2,ref!$B$1:$Q$1,0))</f>
        <v>#N/A</v>
      </c>
      <c r="B113" s="80" t="s">
        <v>8</v>
      </c>
      <c r="D113" s="80" t="e">
        <f>INDEX(ref!$B$2:$Q$91,MATCH('fourn. pieces'!$L113,ref!$A$2:$A$91,0),MATCH(D$2,ref!$B$1:$Q$1,0))</f>
        <v>#N/A</v>
      </c>
      <c r="E113" s="80" t="e">
        <f>INDEX(ref!$B$2:$Q$91,MATCH('fourn. pieces'!$L113,ref!$A$2:$A$91,0),MATCH(E$2,ref!$B$1:$Q$1,0))</f>
        <v>#N/A</v>
      </c>
      <c r="F113" s="80" t="e">
        <f>INDEX(ref!$B$2:$Q$91,MATCH('fourn. pieces'!$L113,ref!$A$2:$A$91,0),MATCH(F$2,ref!$B$1:$Q$1,0))</f>
        <v>#N/A</v>
      </c>
      <c r="G113" s="80" t="e">
        <f>INDEX(ref!$B$2:$Q$91,MATCH('fourn. pieces'!$L113,ref!$A$2:$A$91,0),MATCH(G$2,ref!$B$1:$Q$1,0))</f>
        <v>#N/A</v>
      </c>
      <c r="H113" s="80" t="e">
        <f>INDEX(ref!$B$2:$Q$91,MATCH('fourn. pieces'!$L113,ref!$A$2:$A$91,0),MATCH(H$2,ref!$B$1:$Q$1,0))</f>
        <v>#N/A</v>
      </c>
      <c r="I113" s="80" t="e">
        <f>INDEX(ref!$B$2:$Q$91,MATCH('fourn. pieces'!$L113,ref!$A$2:$A$91,0),MATCH(I$2,ref!$B$1:$Q$1,0))</f>
        <v>#N/A</v>
      </c>
      <c r="J113" s="80" t="e">
        <f>INDEX(ref!$B$2:$Q$91,MATCH('fourn. pieces'!$L113,ref!$A$2:$A$91,0),MATCH(J$2,ref!$B$1:$Q$1,0))</f>
        <v>#N/A</v>
      </c>
      <c r="L113" s="84"/>
      <c r="N113" s="80" t="e">
        <f>INDEX(ref!$B$2:$Q$91,MATCH('fourn. pieces'!$L113,ref!$A$2:$A$91,0),MATCH(N$2,ref!$B$1:$Q$1,0))</f>
        <v>#N/A</v>
      </c>
      <c r="O113" s="80" t="e">
        <f>INDEX(ref!$B$2:$Q$91,MATCH('fourn. pieces'!$L113,ref!$A$2:$A$91,0),MATCH(O$2,ref!$B$1:$Q$1,0))</f>
        <v>#N/A</v>
      </c>
      <c r="P113" s="80" t="e">
        <f>INDEX(ref!$B$2:$Q$91,MATCH('fourn. pieces'!$L113,ref!$A$2:$A$91,0),MATCH(P$2,ref!$B$1:$Q$1,0))</f>
        <v>#N/A</v>
      </c>
    </row>
    <row r="114" spans="1:36" ht="17" x14ac:dyDescent="0.25">
      <c r="A114" s="80" t="e">
        <f>INDEX(ref!$B$2:$Q$91,MATCH('fourn. pieces'!$L114,ref!$A$2:$A$91,0),MATCH(A$2,ref!$B$1:$Q$1,0))</f>
        <v>#N/A</v>
      </c>
      <c r="B114" s="80" t="s">
        <v>82</v>
      </c>
      <c r="D114" s="80" t="e">
        <f>INDEX(ref!$B$2:$Q$91,MATCH('fourn. pieces'!$L114,ref!$A$2:$A$91,0),MATCH(D$2,ref!$B$1:$Q$1,0))</f>
        <v>#N/A</v>
      </c>
      <c r="E114" s="80" t="e">
        <f>INDEX(ref!$B$2:$Q$91,MATCH('fourn. pieces'!$L114,ref!$A$2:$A$91,0),MATCH(E$2,ref!$B$1:$Q$1,0))</f>
        <v>#N/A</v>
      </c>
      <c r="F114" s="80" t="e">
        <f>INDEX(ref!$B$2:$Q$91,MATCH('fourn. pieces'!$L114,ref!$A$2:$A$91,0),MATCH(F$2,ref!$B$1:$Q$1,0))</f>
        <v>#N/A</v>
      </c>
      <c r="G114" s="80" t="e">
        <f>INDEX(ref!$B$2:$Q$91,MATCH('fourn. pieces'!$L114,ref!$A$2:$A$91,0),MATCH(G$2,ref!$B$1:$Q$1,0))</f>
        <v>#N/A</v>
      </c>
      <c r="H114" s="80" t="e">
        <f>INDEX(ref!$B$2:$Q$91,MATCH('fourn. pieces'!$L114,ref!$A$2:$A$91,0),MATCH(H$2,ref!$B$1:$Q$1,0))</f>
        <v>#N/A</v>
      </c>
      <c r="I114" s="80" t="e">
        <f>INDEX(ref!$B$2:$Q$91,MATCH('fourn. pieces'!$L114,ref!$A$2:$A$91,0),MATCH(I$2,ref!$B$1:$Q$1,0))</f>
        <v>#N/A</v>
      </c>
      <c r="J114" s="80" t="e">
        <f>INDEX(ref!$B$2:$Q$91,MATCH('fourn. pieces'!$L114,ref!$A$2:$A$91,0),MATCH(J$2,ref!$B$1:$Q$1,0))</f>
        <v>#N/A</v>
      </c>
      <c r="L114" s="84"/>
      <c r="N114" s="80" t="e">
        <f>INDEX(ref!$B$2:$Q$91,MATCH('fourn. pieces'!$L114,ref!$A$2:$A$91,0),MATCH(N$2,ref!$B$1:$Q$1,0))</f>
        <v>#N/A</v>
      </c>
      <c r="O114" s="80" t="e">
        <f>INDEX(ref!$B$2:$Q$91,MATCH('fourn. pieces'!$L114,ref!$A$2:$A$91,0),MATCH(O$2,ref!$B$1:$Q$1,0))</f>
        <v>#N/A</v>
      </c>
      <c r="P114" s="80" t="e">
        <f>INDEX(ref!$B$2:$Q$91,MATCH('fourn. pieces'!$L114,ref!$A$2:$A$91,0),MATCH(P$2,ref!$B$1:$Q$1,0))</f>
        <v>#N/A</v>
      </c>
    </row>
    <row r="115" spans="1:36" ht="17" x14ac:dyDescent="0.25">
      <c r="A115" s="80" t="e">
        <f>INDEX(ref!$B$2:$Q$91,MATCH('fourn. pieces'!$L115,ref!$A$2:$A$91,0),MATCH(A$2,ref!$B$1:$Q$1,0))</f>
        <v>#N/A</v>
      </c>
      <c r="B115" s="80" t="s">
        <v>22</v>
      </c>
      <c r="D115" s="80" t="e">
        <f>INDEX(ref!$B$2:$Q$91,MATCH('fourn. pieces'!$L115,ref!$A$2:$A$91,0),MATCH(D$2,ref!$B$1:$Q$1,0))</f>
        <v>#N/A</v>
      </c>
      <c r="E115" s="80" t="e">
        <f>INDEX(ref!$B$2:$Q$91,MATCH('fourn. pieces'!$L115,ref!$A$2:$A$91,0),MATCH(E$2,ref!$B$1:$Q$1,0))</f>
        <v>#N/A</v>
      </c>
      <c r="F115" s="80" t="e">
        <f>INDEX(ref!$B$2:$Q$91,MATCH('fourn. pieces'!$L115,ref!$A$2:$A$91,0),MATCH(F$2,ref!$B$1:$Q$1,0))</f>
        <v>#N/A</v>
      </c>
      <c r="G115" s="80" t="e">
        <f>INDEX(ref!$B$2:$Q$91,MATCH('fourn. pieces'!$L115,ref!$A$2:$A$91,0),MATCH(G$2,ref!$B$1:$Q$1,0))</f>
        <v>#N/A</v>
      </c>
      <c r="H115" s="80" t="e">
        <f>INDEX(ref!$B$2:$Q$91,MATCH('fourn. pieces'!$L115,ref!$A$2:$A$91,0),MATCH(H$2,ref!$B$1:$Q$1,0))</f>
        <v>#N/A</v>
      </c>
      <c r="I115" s="80" t="e">
        <f>INDEX(ref!$B$2:$Q$91,MATCH('fourn. pieces'!$L115,ref!$A$2:$A$91,0),MATCH(I$2,ref!$B$1:$Q$1,0))</f>
        <v>#N/A</v>
      </c>
      <c r="J115" s="80" t="e">
        <f>INDEX(ref!$B$2:$Q$91,MATCH('fourn. pieces'!$L115,ref!$A$2:$A$91,0),MATCH(J$2,ref!$B$1:$Q$1,0))</f>
        <v>#N/A</v>
      </c>
      <c r="L115" s="84"/>
      <c r="N115" s="80" t="e">
        <f>INDEX(ref!$B$2:$Q$91,MATCH('fourn. pieces'!$L115,ref!$A$2:$A$91,0),MATCH(N$2,ref!$B$1:$Q$1,0))</f>
        <v>#N/A</v>
      </c>
      <c r="O115" s="80" t="e">
        <f>INDEX(ref!$B$2:$Q$91,MATCH('fourn. pieces'!$L115,ref!$A$2:$A$91,0),MATCH(O$2,ref!$B$1:$Q$1,0))</f>
        <v>#N/A</v>
      </c>
      <c r="P115" s="80" t="e">
        <f>INDEX(ref!$B$2:$Q$91,MATCH('fourn. pieces'!$L115,ref!$A$2:$A$91,0),MATCH(P$2,ref!$B$1:$Q$1,0))</f>
        <v>#N/A</v>
      </c>
    </row>
    <row r="116" spans="1:36" ht="17" x14ac:dyDescent="0.25">
      <c r="A116" s="80" t="e">
        <f>INDEX(ref!$B$2:$Q$91,MATCH('fourn. pieces'!$L116,ref!$A$2:$A$91,0),MATCH(A$2,ref!$B$1:$Q$1,0))</f>
        <v>#N/A</v>
      </c>
      <c r="B116" s="80" t="s">
        <v>20</v>
      </c>
      <c r="D116" s="80" t="e">
        <f>INDEX(ref!$B$2:$Q$91,MATCH('fourn. pieces'!$L116,ref!$A$2:$A$91,0),MATCH(D$2,ref!$B$1:$Q$1,0))</f>
        <v>#N/A</v>
      </c>
      <c r="E116" s="80" t="e">
        <f>INDEX(ref!$B$2:$Q$91,MATCH('fourn. pieces'!$L116,ref!$A$2:$A$91,0),MATCH(E$2,ref!$B$1:$Q$1,0))</f>
        <v>#N/A</v>
      </c>
      <c r="F116" s="80" t="e">
        <f>INDEX(ref!$B$2:$Q$91,MATCH('fourn. pieces'!$L116,ref!$A$2:$A$91,0),MATCH(F$2,ref!$B$1:$Q$1,0))</f>
        <v>#N/A</v>
      </c>
      <c r="G116" s="80" t="e">
        <f>INDEX(ref!$B$2:$Q$91,MATCH('fourn. pieces'!$L116,ref!$A$2:$A$91,0),MATCH(G$2,ref!$B$1:$Q$1,0))</f>
        <v>#N/A</v>
      </c>
      <c r="H116" s="80" t="e">
        <f>INDEX(ref!$B$2:$Q$91,MATCH('fourn. pieces'!$L116,ref!$A$2:$A$91,0),MATCH(H$2,ref!$B$1:$Q$1,0))</f>
        <v>#N/A</v>
      </c>
      <c r="I116" s="80" t="e">
        <f>INDEX(ref!$B$2:$Q$91,MATCH('fourn. pieces'!$L116,ref!$A$2:$A$91,0),MATCH(I$2,ref!$B$1:$Q$1,0))</f>
        <v>#N/A</v>
      </c>
      <c r="J116" s="80" t="e">
        <f>INDEX(ref!$B$2:$Q$91,MATCH('fourn. pieces'!$L116,ref!$A$2:$A$91,0),MATCH(J$2,ref!$B$1:$Q$1,0))</f>
        <v>#N/A</v>
      </c>
      <c r="L116" s="84"/>
      <c r="N116" s="80" t="e">
        <f>INDEX(ref!$B$2:$Q$91,MATCH('fourn. pieces'!$L116,ref!$A$2:$A$91,0),MATCH(N$2,ref!$B$1:$Q$1,0))</f>
        <v>#N/A</v>
      </c>
      <c r="O116" s="80" t="e">
        <f>INDEX(ref!$B$2:$Q$91,MATCH('fourn. pieces'!$L116,ref!$A$2:$A$91,0),MATCH(O$2,ref!$B$1:$Q$1,0))</f>
        <v>#N/A</v>
      </c>
      <c r="P116" s="80" t="e">
        <f>INDEX(ref!$B$2:$Q$91,MATCH('fourn. pieces'!$L116,ref!$A$2:$A$91,0),MATCH(P$2,ref!$B$1:$Q$1,0))</f>
        <v>#N/A</v>
      </c>
    </row>
    <row r="117" spans="1:36" ht="17" x14ac:dyDescent="0.25">
      <c r="A117" s="80" t="e">
        <f>INDEX(ref!$B$2:$Q$91,MATCH('fourn. pieces'!$L117,ref!$A$2:$A$91,0),MATCH(A$2,ref!$B$1:$Q$1,0))</f>
        <v>#N/A</v>
      </c>
      <c r="B117" s="80" t="s">
        <v>83</v>
      </c>
      <c r="D117" s="80" t="e">
        <f>INDEX(ref!$B$2:$Q$91,MATCH('fourn. pieces'!$L117,ref!$A$2:$A$91,0),MATCH(D$2,ref!$B$1:$Q$1,0))</f>
        <v>#N/A</v>
      </c>
      <c r="E117" s="80" t="e">
        <f>INDEX(ref!$B$2:$Q$91,MATCH('fourn. pieces'!$L117,ref!$A$2:$A$91,0),MATCH(E$2,ref!$B$1:$Q$1,0))</f>
        <v>#N/A</v>
      </c>
      <c r="F117" s="80" t="e">
        <f>INDEX(ref!$B$2:$Q$91,MATCH('fourn. pieces'!$L117,ref!$A$2:$A$91,0),MATCH(F$2,ref!$B$1:$Q$1,0))</f>
        <v>#N/A</v>
      </c>
      <c r="G117" s="80" t="e">
        <f>INDEX(ref!$B$2:$Q$91,MATCH('fourn. pieces'!$L117,ref!$A$2:$A$91,0),MATCH(G$2,ref!$B$1:$Q$1,0))</f>
        <v>#N/A</v>
      </c>
      <c r="H117" s="80" t="e">
        <f>INDEX(ref!$B$2:$Q$91,MATCH('fourn. pieces'!$L117,ref!$A$2:$A$91,0),MATCH(H$2,ref!$B$1:$Q$1,0))</f>
        <v>#N/A</v>
      </c>
      <c r="I117" s="80" t="e">
        <f>INDEX(ref!$B$2:$Q$91,MATCH('fourn. pieces'!$L117,ref!$A$2:$A$91,0),MATCH(I$2,ref!$B$1:$Q$1,0))</f>
        <v>#N/A</v>
      </c>
      <c r="J117" s="80" t="e">
        <f>INDEX(ref!$B$2:$Q$91,MATCH('fourn. pieces'!$L117,ref!$A$2:$A$91,0),MATCH(J$2,ref!$B$1:$Q$1,0))</f>
        <v>#N/A</v>
      </c>
      <c r="L117" s="84"/>
      <c r="N117" s="80" t="e">
        <f>INDEX(ref!$B$2:$Q$91,MATCH('fourn. pieces'!$L117,ref!$A$2:$A$91,0),MATCH(N$2,ref!$B$1:$Q$1,0))</f>
        <v>#N/A</v>
      </c>
      <c r="O117" s="80" t="e">
        <f>INDEX(ref!$B$2:$Q$91,MATCH('fourn. pieces'!$L117,ref!$A$2:$A$91,0),MATCH(O$2,ref!$B$1:$Q$1,0))</f>
        <v>#N/A</v>
      </c>
      <c r="P117" s="80" t="e">
        <f>INDEX(ref!$B$2:$Q$91,MATCH('fourn. pieces'!$L117,ref!$A$2:$A$91,0),MATCH(P$2,ref!$B$1:$Q$1,0))</f>
        <v>#N/A</v>
      </c>
    </row>
    <row r="118" spans="1:36" ht="17" x14ac:dyDescent="0.25">
      <c r="A118" s="80" t="e">
        <f>INDEX(ref!$B$2:$Q$91,MATCH('fourn. pieces'!$L118,ref!$A$2:$A$91,0),MATCH(A$2,ref!$B$1:$Q$1,0))</f>
        <v>#N/A</v>
      </c>
      <c r="B118" s="80" t="s">
        <v>84</v>
      </c>
      <c r="D118" s="80" t="e">
        <f>INDEX(ref!$B$2:$Q$91,MATCH('fourn. pieces'!$L118,ref!$A$2:$A$91,0),MATCH(D$2,ref!$B$1:$Q$1,0))</f>
        <v>#N/A</v>
      </c>
      <c r="E118" s="80" t="e">
        <f>INDEX(ref!$B$2:$Q$91,MATCH('fourn. pieces'!$L118,ref!$A$2:$A$91,0),MATCH(E$2,ref!$B$1:$Q$1,0))</f>
        <v>#N/A</v>
      </c>
      <c r="F118" s="80" t="e">
        <f>INDEX(ref!$B$2:$Q$91,MATCH('fourn. pieces'!$L118,ref!$A$2:$A$91,0),MATCH(F$2,ref!$B$1:$Q$1,0))</f>
        <v>#N/A</v>
      </c>
      <c r="G118" s="80" t="e">
        <f>INDEX(ref!$B$2:$Q$91,MATCH('fourn. pieces'!$L118,ref!$A$2:$A$91,0),MATCH(G$2,ref!$B$1:$Q$1,0))</f>
        <v>#N/A</v>
      </c>
      <c r="H118" s="80" t="e">
        <f>INDEX(ref!$B$2:$Q$91,MATCH('fourn. pieces'!$L118,ref!$A$2:$A$91,0),MATCH(H$2,ref!$B$1:$Q$1,0))</f>
        <v>#N/A</v>
      </c>
      <c r="I118" s="80" t="e">
        <f>INDEX(ref!$B$2:$Q$91,MATCH('fourn. pieces'!$L118,ref!$A$2:$A$91,0),MATCH(I$2,ref!$B$1:$Q$1,0))</f>
        <v>#N/A</v>
      </c>
      <c r="J118" s="80" t="e">
        <f>INDEX(ref!$B$2:$Q$91,MATCH('fourn. pieces'!$L118,ref!$A$2:$A$91,0),MATCH(J$2,ref!$B$1:$Q$1,0))</f>
        <v>#N/A</v>
      </c>
      <c r="L118" s="84"/>
      <c r="N118" s="80" t="e">
        <f>INDEX(ref!$B$2:$Q$91,MATCH('fourn. pieces'!$L118,ref!$A$2:$A$91,0),MATCH(N$2,ref!$B$1:$Q$1,0))</f>
        <v>#N/A</v>
      </c>
      <c r="O118" s="80" t="e">
        <f>INDEX(ref!$B$2:$Q$91,MATCH('fourn. pieces'!$L118,ref!$A$2:$A$91,0),MATCH(O$2,ref!$B$1:$Q$1,0))</f>
        <v>#N/A</v>
      </c>
      <c r="P118" s="80" t="e">
        <f>INDEX(ref!$B$2:$Q$91,MATCH('fourn. pieces'!$L118,ref!$A$2:$A$91,0),MATCH(P$2,ref!$B$1:$Q$1,0))</f>
        <v>#N/A</v>
      </c>
    </row>
    <row r="119" spans="1:36" ht="17" x14ac:dyDescent="0.25">
      <c r="A119" s="80" t="e">
        <f>INDEX(ref!$B$2:$Q$91,MATCH('fourn. pieces'!$L119,ref!$A$2:$A$91,0),MATCH(A$2,ref!$B$1:$Q$1,0))</f>
        <v>#N/A</v>
      </c>
      <c r="B119" s="80" t="s">
        <v>87</v>
      </c>
      <c r="D119" s="80" t="e">
        <f>INDEX(ref!$B$2:$Q$91,MATCH('fourn. pieces'!$L119,ref!$A$2:$A$91,0),MATCH(D$2,ref!$B$1:$Q$1,0))</f>
        <v>#N/A</v>
      </c>
      <c r="E119" s="80" t="e">
        <f>INDEX(ref!$B$2:$Q$91,MATCH('fourn. pieces'!$L119,ref!$A$2:$A$91,0),MATCH(E$2,ref!$B$1:$Q$1,0))</f>
        <v>#N/A</v>
      </c>
      <c r="F119" s="80" t="e">
        <f>INDEX(ref!$B$2:$Q$91,MATCH('fourn. pieces'!$L119,ref!$A$2:$A$91,0),MATCH(F$2,ref!$B$1:$Q$1,0))</f>
        <v>#N/A</v>
      </c>
      <c r="G119" s="80" t="e">
        <f>INDEX(ref!$B$2:$Q$91,MATCH('fourn. pieces'!$L119,ref!$A$2:$A$91,0),MATCH(G$2,ref!$B$1:$Q$1,0))</f>
        <v>#N/A</v>
      </c>
      <c r="H119" s="80" t="e">
        <f>INDEX(ref!$B$2:$Q$91,MATCH('fourn. pieces'!$L119,ref!$A$2:$A$91,0),MATCH(H$2,ref!$B$1:$Q$1,0))</f>
        <v>#N/A</v>
      </c>
      <c r="I119" s="80" t="e">
        <f>INDEX(ref!$B$2:$Q$91,MATCH('fourn. pieces'!$L119,ref!$A$2:$A$91,0),MATCH(I$2,ref!$B$1:$Q$1,0))</f>
        <v>#N/A</v>
      </c>
      <c r="J119" s="80" t="e">
        <f>INDEX(ref!$B$2:$Q$91,MATCH('fourn. pieces'!$L119,ref!$A$2:$A$91,0),MATCH(J$2,ref!$B$1:$Q$1,0))</f>
        <v>#N/A</v>
      </c>
      <c r="L119" s="84"/>
      <c r="N119" s="80" t="e">
        <f>INDEX(ref!$B$2:$Q$91,MATCH('fourn. pieces'!$L119,ref!$A$2:$A$91,0),MATCH(N$2,ref!$B$1:$Q$1,0))</f>
        <v>#N/A</v>
      </c>
      <c r="O119" s="80" t="e">
        <f>INDEX(ref!$B$2:$Q$91,MATCH('fourn. pieces'!$L119,ref!$A$2:$A$91,0),MATCH(O$2,ref!$B$1:$Q$1,0))</f>
        <v>#N/A</v>
      </c>
      <c r="P119" s="80" t="e">
        <f>INDEX(ref!$B$2:$Q$91,MATCH('fourn. pieces'!$L119,ref!$A$2:$A$91,0),MATCH(P$2,ref!$B$1:$Q$1,0))</f>
        <v>#N/A</v>
      </c>
    </row>
    <row r="120" spans="1:36" s="41" customFormat="1" ht="18" thickBot="1" x14ac:dyDescent="0.3">
      <c r="A120" s="64" t="e">
        <f>INDEX(ref!$B$2:$Q$91,MATCH('fourn. pieces'!$L120,ref!$A$2:$A$91,0),MATCH(A$2,ref!$B$1:$Q$1,0))</f>
        <v>#N/A</v>
      </c>
      <c r="B120" s="64" t="s">
        <v>88</v>
      </c>
      <c r="C120" s="90"/>
      <c r="D120" s="64" t="e">
        <f>INDEX(ref!$B$2:$Q$91,MATCH('fourn. pieces'!$L120,ref!$A$2:$A$91,0),MATCH(D$2,ref!$B$1:$Q$1,0))</f>
        <v>#N/A</v>
      </c>
      <c r="E120" s="64" t="e">
        <f>INDEX(ref!$B$2:$Q$91,MATCH('fourn. pieces'!$L120,ref!$A$2:$A$91,0),MATCH(E$2,ref!$B$1:$Q$1,0))</f>
        <v>#N/A</v>
      </c>
      <c r="F120" s="64" t="e">
        <f>INDEX(ref!$B$2:$Q$91,MATCH('fourn. pieces'!$L120,ref!$A$2:$A$91,0),MATCH(F$2,ref!$B$1:$Q$1,0))</f>
        <v>#N/A</v>
      </c>
      <c r="G120" s="64" t="e">
        <f>INDEX(ref!$B$2:$Q$91,MATCH('fourn. pieces'!$L120,ref!$A$2:$A$91,0),MATCH(G$2,ref!$B$1:$Q$1,0))</f>
        <v>#N/A</v>
      </c>
      <c r="H120" s="64" t="e">
        <f>INDEX(ref!$B$2:$Q$91,MATCH('fourn. pieces'!$L120,ref!$A$2:$A$91,0),MATCH(H$2,ref!$B$1:$Q$1,0))</f>
        <v>#N/A</v>
      </c>
      <c r="I120" s="64" t="e">
        <f>INDEX(ref!$B$2:$Q$91,MATCH('fourn. pieces'!$L120,ref!$A$2:$A$91,0),MATCH(I$2,ref!$B$1:$Q$1,0))</f>
        <v>#N/A</v>
      </c>
      <c r="J120" s="64" t="e">
        <f>INDEX(ref!$B$2:$Q$91,MATCH('fourn. pieces'!$L120,ref!$A$2:$A$91,0),MATCH(J$2,ref!$B$1:$Q$1,0))</f>
        <v>#N/A</v>
      </c>
      <c r="K120" s="34"/>
      <c r="L120" s="91"/>
      <c r="M120" s="64"/>
      <c r="N120" s="64" t="e">
        <f>INDEX(ref!$B$2:$Q$91,MATCH('fourn. pieces'!$L120,ref!$A$2:$A$91,0),MATCH(N$2,ref!$B$1:$Q$1,0))</f>
        <v>#N/A</v>
      </c>
      <c r="O120" s="64" t="e">
        <f>INDEX(ref!$B$2:$Q$91,MATCH('fourn. pieces'!$L120,ref!$A$2:$A$91,0),MATCH(O$2,ref!$B$1:$Q$1,0))</f>
        <v>#N/A</v>
      </c>
      <c r="P120" s="64" t="e">
        <f>INDEX(ref!$B$2:$Q$91,MATCH('fourn. pieces'!$L120,ref!$A$2:$A$91,0),MATCH(P$2,ref!$B$1:$Q$1,0))</f>
        <v>#N/A</v>
      </c>
      <c r="Q120" s="34"/>
      <c r="R120" s="46"/>
      <c r="S120" s="46"/>
      <c r="T120" s="46"/>
      <c r="U120" s="46"/>
      <c r="V120" s="46"/>
      <c r="W120" s="46"/>
      <c r="X120" s="46"/>
    </row>
    <row r="121" spans="1:36" ht="17" x14ac:dyDescent="0.25">
      <c r="A121" s="80" t="e">
        <f>INDEX(ref!$B$2:$Q$91,MATCH('fourn. pieces'!$L121,ref!$A$2:$A$91,0),MATCH(A$2,ref!$B$1:$Q$1,0))</f>
        <v>#N/A</v>
      </c>
      <c r="B121" s="23"/>
      <c r="D121" s="80" t="e">
        <f>INDEX(ref!$B$2:$Q$91,MATCH('fourn. pieces'!$L121,ref!$A$2:$A$91,0),MATCH(D$2,ref!$B$1:$Q$1,0))</f>
        <v>#N/A</v>
      </c>
      <c r="E121" s="80" t="e">
        <f>INDEX(ref!$B$2:$Q$91,MATCH('fourn. pieces'!$L121,ref!$A$2:$A$91,0),MATCH(E$2,ref!$B$1:$Q$1,0))</f>
        <v>#N/A</v>
      </c>
      <c r="F121" s="80" t="e">
        <f>INDEX(ref!$B$2:$Q$91,MATCH('fourn. pieces'!$L121,ref!$A$2:$A$91,0),MATCH(F$2,ref!$B$1:$Q$1,0))</f>
        <v>#N/A</v>
      </c>
      <c r="G121" s="80" t="e">
        <f>INDEX(ref!$B$2:$Q$91,MATCH('fourn. pieces'!$L121,ref!$A$2:$A$91,0),MATCH(G$2,ref!$B$1:$Q$1,0))</f>
        <v>#N/A</v>
      </c>
      <c r="H121" s="80" t="e">
        <f>INDEX(ref!$B$2:$Q$91,MATCH('fourn. pieces'!$L121,ref!$A$2:$A$91,0),MATCH(H$2,ref!$B$1:$Q$1,0))</f>
        <v>#N/A</v>
      </c>
      <c r="I121" s="80" t="e">
        <f>INDEX(ref!$B$2:$Q$91,MATCH('fourn. pieces'!$L121,ref!$A$2:$A$91,0),MATCH(I$2,ref!$B$1:$Q$1,0))</f>
        <v>#N/A</v>
      </c>
      <c r="J121" s="80" t="e">
        <f>INDEX(ref!$B$2:$Q$91,MATCH('fourn. pieces'!$L121,ref!$A$2:$A$91,0),MATCH(J$2,ref!$B$1:$Q$1,0))</f>
        <v>#N/A</v>
      </c>
      <c r="L121" s="84"/>
      <c r="R121" s="23"/>
      <c r="S121" s="23"/>
      <c r="T121" s="23"/>
      <c r="U121" s="23"/>
      <c r="V121" s="23"/>
      <c r="W121" s="23"/>
      <c r="X121" s="23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</row>
    <row r="122" spans="1:36" ht="17" x14ac:dyDescent="0.25">
      <c r="B122" s="23"/>
      <c r="C122" s="84"/>
      <c r="D122" s="23"/>
      <c r="E122" s="23"/>
      <c r="F122" s="23"/>
      <c r="G122" s="23"/>
      <c r="H122" s="23"/>
      <c r="I122" s="23"/>
      <c r="J122" s="23"/>
      <c r="K122" s="51"/>
      <c r="L122" s="84"/>
      <c r="M122" s="45"/>
      <c r="N122" s="45"/>
      <c r="O122" s="45"/>
      <c r="P122" s="45"/>
      <c r="Q122" s="51"/>
      <c r="R122" s="23"/>
      <c r="S122" s="23"/>
      <c r="T122" s="23"/>
      <c r="U122" s="23"/>
      <c r="V122" s="23"/>
      <c r="W122" s="23"/>
      <c r="X122" s="23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</row>
    <row r="123" spans="1:36" ht="17" x14ac:dyDescent="0.25">
      <c r="B123" s="23"/>
      <c r="C123" s="84"/>
      <c r="D123" s="23"/>
      <c r="E123" s="23"/>
      <c r="F123" s="23"/>
      <c r="G123" s="23"/>
      <c r="H123" s="23"/>
      <c r="I123" s="23"/>
      <c r="J123" s="23"/>
      <c r="K123" s="51"/>
      <c r="L123" s="84"/>
      <c r="M123" s="45"/>
      <c r="N123" s="45"/>
      <c r="O123" s="45"/>
      <c r="P123" s="45"/>
      <c r="Q123" s="51"/>
      <c r="R123" s="23"/>
      <c r="S123" s="23"/>
      <c r="T123" s="23"/>
      <c r="U123" s="23"/>
      <c r="V123" s="23"/>
      <c r="W123" s="23"/>
      <c r="X123" s="23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</row>
    <row r="124" spans="1:36" ht="17" x14ac:dyDescent="0.25">
      <c r="B124" s="23"/>
      <c r="C124" s="84"/>
      <c r="D124" s="23"/>
      <c r="E124" s="23"/>
      <c r="F124" s="23"/>
      <c r="G124" s="23"/>
      <c r="H124" s="23"/>
      <c r="I124" s="23"/>
      <c r="J124" s="23"/>
      <c r="K124" s="51"/>
      <c r="L124" s="84"/>
      <c r="M124" s="45"/>
      <c r="N124" s="45"/>
      <c r="O124" s="45"/>
      <c r="P124" s="45"/>
      <c r="Q124" s="51"/>
      <c r="R124" s="23"/>
      <c r="S124" s="23"/>
      <c r="T124" s="23"/>
      <c r="U124" s="23"/>
      <c r="V124" s="23"/>
      <c r="W124" s="23"/>
      <c r="X124" s="23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</row>
    <row r="125" spans="1:36" ht="17" x14ac:dyDescent="0.25">
      <c r="B125" s="23"/>
      <c r="C125" s="84"/>
      <c r="D125" s="23"/>
      <c r="E125" s="23"/>
      <c r="F125" s="23"/>
      <c r="G125" s="23"/>
      <c r="H125" s="23"/>
      <c r="I125" s="23"/>
      <c r="J125" s="23"/>
      <c r="K125" s="51"/>
      <c r="L125" s="84"/>
      <c r="M125" s="45"/>
      <c r="N125" s="45"/>
      <c r="O125" s="45"/>
      <c r="P125" s="45"/>
      <c r="Q125" s="51"/>
      <c r="R125" s="23"/>
      <c r="S125" s="23"/>
      <c r="T125" s="23"/>
      <c r="U125" s="23"/>
      <c r="V125" s="23"/>
      <c r="W125" s="23"/>
      <c r="X125" s="23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</row>
    <row r="126" spans="1:36" ht="17" x14ac:dyDescent="0.25">
      <c r="B126" s="23"/>
      <c r="C126" s="84"/>
      <c r="D126" s="23"/>
      <c r="E126" s="23"/>
      <c r="F126" s="23"/>
      <c r="G126" s="23"/>
      <c r="H126" s="23"/>
      <c r="I126" s="23"/>
      <c r="J126" s="23"/>
      <c r="K126" s="51"/>
      <c r="L126" s="84"/>
      <c r="M126" s="45"/>
      <c r="N126" s="45"/>
      <c r="O126" s="45"/>
      <c r="P126" s="45"/>
      <c r="Q126" s="51"/>
      <c r="R126" s="23"/>
      <c r="S126" s="23"/>
      <c r="T126" s="23"/>
      <c r="U126" s="23"/>
      <c r="V126" s="23"/>
      <c r="W126" s="23"/>
      <c r="X126" s="23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</row>
    <row r="127" spans="1:36" ht="17" x14ac:dyDescent="0.25">
      <c r="B127" s="23"/>
      <c r="C127" s="84"/>
      <c r="D127" s="23"/>
      <c r="E127" s="23"/>
      <c r="F127" s="23"/>
      <c r="G127" s="23"/>
      <c r="H127" s="23"/>
      <c r="I127" s="23"/>
      <c r="J127" s="23"/>
      <c r="K127" s="51"/>
      <c r="L127" s="84"/>
      <c r="M127" s="45"/>
      <c r="N127" s="45"/>
      <c r="O127" s="45"/>
      <c r="P127" s="45"/>
      <c r="Q127" s="51"/>
      <c r="R127" s="23"/>
      <c r="S127" s="23"/>
      <c r="T127" s="23"/>
      <c r="U127" s="23"/>
      <c r="V127" s="23"/>
      <c r="W127" s="23"/>
      <c r="X127" s="23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</row>
    <row r="128" spans="1:36" ht="17" x14ac:dyDescent="0.25">
      <c r="B128" s="23"/>
      <c r="C128" s="84"/>
      <c r="D128" s="23"/>
      <c r="E128" s="23"/>
      <c r="F128" s="23"/>
      <c r="G128" s="23"/>
      <c r="H128" s="23"/>
      <c r="I128" s="23"/>
      <c r="J128" s="23"/>
      <c r="K128" s="51"/>
      <c r="L128" s="84"/>
      <c r="M128" s="45"/>
      <c r="N128" s="45"/>
      <c r="O128" s="45"/>
      <c r="P128" s="45"/>
      <c r="Q128" s="51"/>
      <c r="R128" s="23"/>
      <c r="S128" s="23"/>
      <c r="T128" s="23"/>
      <c r="U128" s="23"/>
      <c r="V128" s="23"/>
      <c r="W128" s="23"/>
      <c r="X128" s="23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</row>
    <row r="129" spans="2:36" ht="17" x14ac:dyDescent="0.25">
      <c r="B129" s="23"/>
      <c r="C129" s="84"/>
      <c r="D129" s="23"/>
      <c r="E129" s="23"/>
      <c r="F129" s="23"/>
      <c r="G129" s="23"/>
      <c r="H129" s="23"/>
      <c r="I129" s="23"/>
      <c r="J129" s="23"/>
      <c r="K129" s="51"/>
      <c r="L129" s="84"/>
      <c r="M129" s="45"/>
      <c r="N129" s="45"/>
      <c r="O129" s="45"/>
      <c r="P129" s="45"/>
      <c r="Q129" s="51"/>
      <c r="R129" s="23"/>
      <c r="S129" s="23"/>
      <c r="T129" s="23"/>
      <c r="U129" s="23"/>
      <c r="V129" s="23"/>
      <c r="W129" s="23"/>
      <c r="X129" s="23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</row>
    <row r="130" spans="2:36" ht="17" x14ac:dyDescent="0.25">
      <c r="B130" s="23"/>
      <c r="C130" s="84"/>
      <c r="D130" s="23"/>
      <c r="E130" s="23"/>
      <c r="F130" s="23"/>
      <c r="G130" s="23"/>
      <c r="H130" s="23"/>
      <c r="I130" s="23"/>
      <c r="J130" s="23"/>
      <c r="K130" s="51"/>
      <c r="L130" s="84"/>
      <c r="M130" s="45"/>
      <c r="N130" s="45"/>
      <c r="O130" s="45"/>
      <c r="P130" s="45"/>
      <c r="Q130" s="51"/>
      <c r="R130" s="23"/>
      <c r="S130" s="23"/>
      <c r="T130" s="23"/>
      <c r="U130" s="23"/>
      <c r="V130" s="23"/>
      <c r="W130" s="23"/>
      <c r="X130" s="23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</row>
    <row r="131" spans="2:36" ht="17" x14ac:dyDescent="0.25">
      <c r="B131" s="23"/>
      <c r="C131" s="84"/>
      <c r="D131" s="23"/>
      <c r="E131" s="23"/>
      <c r="F131" s="23"/>
      <c r="G131" s="23"/>
      <c r="H131" s="23"/>
      <c r="I131" s="23"/>
      <c r="J131" s="23"/>
      <c r="K131" s="51"/>
      <c r="L131" s="84"/>
      <c r="M131" s="45"/>
      <c r="N131" s="45"/>
      <c r="O131" s="45"/>
      <c r="P131" s="45"/>
      <c r="Q131" s="51"/>
      <c r="R131" s="23"/>
      <c r="S131" s="23"/>
      <c r="T131" s="23"/>
      <c r="U131" s="23"/>
      <c r="V131" s="23"/>
      <c r="W131" s="23"/>
      <c r="X131" s="23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</row>
    <row r="132" spans="2:36" ht="17" x14ac:dyDescent="0.25">
      <c r="B132" s="23"/>
      <c r="C132" s="84"/>
      <c r="D132" s="23"/>
      <c r="E132" s="23"/>
      <c r="F132" s="23"/>
      <c r="G132" s="23"/>
      <c r="H132" s="23"/>
      <c r="I132" s="23"/>
      <c r="J132" s="23"/>
      <c r="K132" s="51"/>
      <c r="L132" s="84"/>
      <c r="M132" s="45"/>
      <c r="N132" s="45"/>
      <c r="O132" s="45"/>
      <c r="P132" s="45"/>
      <c r="Q132" s="51"/>
      <c r="R132" s="23"/>
      <c r="S132" s="23"/>
      <c r="T132" s="23"/>
      <c r="U132" s="23"/>
      <c r="V132" s="23"/>
      <c r="W132" s="23"/>
      <c r="X132" s="23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</row>
    <row r="133" spans="2:36" ht="17" x14ac:dyDescent="0.25">
      <c r="B133" s="23"/>
      <c r="C133" s="84"/>
      <c r="D133" s="23"/>
      <c r="E133" s="23"/>
      <c r="F133" s="23"/>
      <c r="G133" s="23"/>
      <c r="H133" s="23"/>
      <c r="I133" s="23"/>
      <c r="J133" s="23"/>
      <c r="K133" s="51"/>
      <c r="L133" s="84"/>
      <c r="M133" s="45"/>
      <c r="N133" s="45"/>
      <c r="O133" s="45"/>
      <c r="P133" s="45"/>
      <c r="Q133" s="51"/>
      <c r="R133" s="23"/>
      <c r="S133" s="23"/>
      <c r="T133" s="23"/>
      <c r="U133" s="23"/>
      <c r="V133" s="23"/>
      <c r="W133" s="23"/>
      <c r="X133" s="23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</row>
    <row r="134" spans="2:36" ht="17" x14ac:dyDescent="0.25">
      <c r="B134" s="23"/>
      <c r="C134" s="84"/>
      <c r="D134" s="23"/>
      <c r="E134" s="23"/>
      <c r="F134" s="23"/>
      <c r="G134" s="23"/>
      <c r="H134" s="23"/>
      <c r="I134" s="23"/>
      <c r="J134" s="23"/>
      <c r="K134" s="51"/>
      <c r="L134" s="84"/>
      <c r="M134" s="45"/>
      <c r="N134" s="45"/>
      <c r="O134" s="45"/>
      <c r="P134" s="45"/>
      <c r="Q134" s="51"/>
      <c r="R134" s="23"/>
      <c r="S134" s="23"/>
      <c r="T134" s="23"/>
      <c r="U134" s="23"/>
      <c r="V134" s="23"/>
      <c r="W134" s="23"/>
      <c r="X134" s="23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</row>
    <row r="135" spans="2:36" ht="17" x14ac:dyDescent="0.25">
      <c r="B135" s="23"/>
      <c r="C135" s="84"/>
      <c r="D135" s="23"/>
      <c r="E135" s="23"/>
      <c r="F135" s="23"/>
      <c r="G135" s="23"/>
      <c r="H135" s="23"/>
      <c r="I135" s="23"/>
      <c r="J135" s="23"/>
      <c r="K135" s="51"/>
      <c r="L135" s="84"/>
      <c r="M135" s="45"/>
      <c r="N135" s="45"/>
      <c r="O135" s="45"/>
      <c r="P135" s="45"/>
      <c r="Q135" s="51"/>
      <c r="R135" s="23"/>
      <c r="S135" s="23"/>
      <c r="T135" s="23"/>
      <c r="U135" s="23"/>
      <c r="V135" s="23"/>
      <c r="W135" s="23"/>
      <c r="X135" s="23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</row>
    <row r="136" spans="2:36" ht="17" x14ac:dyDescent="0.25">
      <c r="B136" s="23"/>
      <c r="C136" s="84"/>
      <c r="D136" s="23"/>
      <c r="E136" s="23"/>
      <c r="F136" s="23"/>
      <c r="G136" s="23"/>
      <c r="H136" s="23"/>
      <c r="I136" s="23"/>
      <c r="J136" s="23"/>
      <c r="K136" s="51"/>
      <c r="L136" s="84"/>
      <c r="M136" s="45"/>
      <c r="N136" s="45"/>
      <c r="O136" s="45"/>
      <c r="P136" s="45"/>
      <c r="Q136" s="51"/>
      <c r="R136" s="23"/>
      <c r="S136" s="23"/>
      <c r="T136" s="23"/>
      <c r="U136" s="23"/>
      <c r="V136" s="23"/>
      <c r="W136" s="23"/>
      <c r="X136" s="23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</row>
    <row r="137" spans="2:36" ht="17" x14ac:dyDescent="0.25">
      <c r="B137" s="23"/>
      <c r="C137" s="84"/>
      <c r="D137" s="23"/>
      <c r="E137" s="23"/>
      <c r="F137" s="23"/>
      <c r="G137" s="23"/>
      <c r="H137" s="23"/>
      <c r="I137" s="23"/>
      <c r="J137" s="23"/>
      <c r="K137" s="51"/>
      <c r="L137" s="84"/>
      <c r="M137" s="45"/>
      <c r="N137" s="45"/>
      <c r="O137" s="45"/>
      <c r="P137" s="45"/>
      <c r="Q137" s="51"/>
      <c r="R137" s="23"/>
      <c r="S137" s="23"/>
      <c r="T137" s="23"/>
      <c r="U137" s="23"/>
      <c r="V137" s="23"/>
      <c r="W137" s="23"/>
      <c r="X137" s="23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</row>
    <row r="138" spans="2:36" ht="17" x14ac:dyDescent="0.25">
      <c r="B138" s="23"/>
      <c r="C138" s="84"/>
      <c r="D138" s="23"/>
      <c r="E138" s="23"/>
      <c r="F138" s="23"/>
      <c r="G138" s="23"/>
      <c r="H138" s="23"/>
      <c r="I138" s="23"/>
      <c r="J138" s="23"/>
      <c r="K138" s="51"/>
      <c r="L138" s="84"/>
      <c r="M138" s="45"/>
      <c r="N138" s="45"/>
      <c r="O138" s="45"/>
      <c r="P138" s="45"/>
      <c r="Q138" s="51"/>
      <c r="R138" s="23"/>
      <c r="S138" s="23"/>
      <c r="T138" s="23"/>
      <c r="U138" s="23"/>
      <c r="V138" s="23"/>
      <c r="W138" s="23"/>
      <c r="X138" s="23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</row>
    <row r="139" spans="2:36" ht="17" x14ac:dyDescent="0.25">
      <c r="B139" s="23"/>
      <c r="C139" s="84"/>
      <c r="D139" s="23"/>
      <c r="E139" s="23"/>
      <c r="F139" s="23"/>
      <c r="G139" s="23"/>
      <c r="H139" s="23"/>
      <c r="I139" s="23"/>
      <c r="J139" s="23"/>
      <c r="K139" s="51"/>
      <c r="L139" s="84"/>
      <c r="M139" s="45"/>
      <c r="N139" s="45"/>
      <c r="O139" s="45"/>
      <c r="P139" s="45"/>
      <c r="Q139" s="51"/>
      <c r="R139" s="23"/>
      <c r="S139" s="23"/>
      <c r="T139" s="23"/>
      <c r="U139" s="23"/>
      <c r="V139" s="23"/>
      <c r="W139" s="23"/>
      <c r="X139" s="23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</row>
    <row r="140" spans="2:36" ht="17" x14ac:dyDescent="0.25">
      <c r="B140" s="23"/>
      <c r="C140" s="84"/>
      <c r="D140" s="23"/>
      <c r="E140" s="23"/>
      <c r="F140" s="23"/>
      <c r="G140" s="23"/>
      <c r="H140" s="23"/>
      <c r="I140" s="23"/>
      <c r="J140" s="23"/>
      <c r="K140" s="51"/>
      <c r="L140" s="84"/>
      <c r="M140" s="45"/>
      <c r="N140" s="45"/>
      <c r="O140" s="45"/>
      <c r="P140" s="45"/>
      <c r="Q140" s="51"/>
      <c r="R140" s="23"/>
      <c r="S140" s="23"/>
      <c r="T140" s="23"/>
      <c r="U140" s="23"/>
      <c r="V140" s="23"/>
      <c r="W140" s="23"/>
      <c r="X140" s="23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</row>
    <row r="141" spans="2:36" ht="17" x14ac:dyDescent="0.25">
      <c r="B141" s="23"/>
      <c r="C141" s="84"/>
      <c r="D141" s="23"/>
      <c r="E141" s="23"/>
      <c r="F141" s="23"/>
      <c r="G141" s="23"/>
      <c r="H141" s="23"/>
      <c r="I141" s="23"/>
      <c r="J141" s="23"/>
      <c r="K141" s="51"/>
      <c r="L141" s="84"/>
      <c r="M141" s="45"/>
      <c r="N141" s="45"/>
      <c r="O141" s="45"/>
      <c r="P141" s="45"/>
      <c r="Q141" s="51"/>
      <c r="R141" s="23"/>
      <c r="S141" s="23"/>
      <c r="T141" s="23"/>
      <c r="U141" s="23"/>
      <c r="V141" s="23"/>
      <c r="W141" s="23"/>
      <c r="X141" s="23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</row>
    <row r="142" spans="2:36" ht="17" x14ac:dyDescent="0.25">
      <c r="B142" s="23"/>
      <c r="C142" s="84"/>
      <c r="D142" s="23"/>
      <c r="E142" s="23"/>
      <c r="F142" s="23"/>
      <c r="G142" s="23"/>
      <c r="H142" s="23"/>
      <c r="I142" s="23"/>
      <c r="J142" s="23"/>
      <c r="K142" s="51"/>
      <c r="L142" s="84"/>
      <c r="M142" s="45"/>
      <c r="N142" s="45"/>
      <c r="O142" s="45"/>
      <c r="P142" s="45"/>
      <c r="Q142" s="51"/>
      <c r="R142" s="23"/>
      <c r="S142" s="23"/>
      <c r="T142" s="23"/>
      <c r="U142" s="23"/>
      <c r="V142" s="23"/>
      <c r="W142" s="23"/>
      <c r="X142" s="23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</row>
    <row r="143" spans="2:36" ht="17" x14ac:dyDescent="0.25">
      <c r="B143" s="23"/>
      <c r="C143" s="84"/>
      <c r="D143" s="23"/>
      <c r="E143" s="23"/>
      <c r="F143" s="23"/>
      <c r="G143" s="23"/>
      <c r="H143" s="23"/>
      <c r="I143" s="23"/>
      <c r="J143" s="23"/>
      <c r="K143" s="51"/>
      <c r="L143" s="84"/>
      <c r="M143" s="45"/>
      <c r="N143" s="45"/>
      <c r="O143" s="45"/>
      <c r="P143" s="45"/>
      <c r="Q143" s="51"/>
      <c r="R143" s="23"/>
      <c r="S143" s="23"/>
      <c r="T143" s="23"/>
      <c r="U143" s="23"/>
      <c r="V143" s="23"/>
      <c r="W143" s="23"/>
      <c r="X143" s="23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</row>
    <row r="144" spans="2:36" ht="17" x14ac:dyDescent="0.25">
      <c r="B144" s="23"/>
      <c r="C144" s="84"/>
      <c r="D144" s="23"/>
      <c r="E144" s="23"/>
      <c r="F144" s="23"/>
      <c r="G144" s="23"/>
      <c r="H144" s="23"/>
      <c r="I144" s="23"/>
      <c r="J144" s="23"/>
      <c r="K144" s="51"/>
      <c r="L144" s="84"/>
      <c r="M144" s="45"/>
      <c r="N144" s="45"/>
      <c r="O144" s="45"/>
      <c r="P144" s="45"/>
      <c r="Q144" s="51"/>
      <c r="R144" s="23"/>
      <c r="S144" s="23"/>
      <c r="T144" s="23"/>
      <c r="U144" s="23"/>
      <c r="V144" s="23"/>
      <c r="W144" s="23"/>
      <c r="X144" s="23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</row>
    <row r="145" spans="2:36" ht="17" x14ac:dyDescent="0.25">
      <c r="B145" s="23"/>
      <c r="C145" s="84"/>
      <c r="D145" s="23"/>
      <c r="E145" s="23"/>
      <c r="F145" s="23"/>
      <c r="G145" s="23"/>
      <c r="H145" s="23"/>
      <c r="I145" s="23"/>
      <c r="J145" s="23"/>
      <c r="K145" s="51"/>
      <c r="L145" s="84"/>
      <c r="M145" s="45"/>
      <c r="N145" s="45"/>
      <c r="O145" s="45"/>
      <c r="P145" s="45"/>
      <c r="Q145" s="51"/>
      <c r="R145" s="23"/>
      <c r="S145" s="23"/>
      <c r="T145" s="23"/>
      <c r="U145" s="23"/>
      <c r="V145" s="23"/>
      <c r="W145" s="23"/>
      <c r="X145" s="23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</row>
    <row r="146" spans="2:36" ht="17" x14ac:dyDescent="0.25">
      <c r="B146" s="23"/>
      <c r="C146" s="84"/>
      <c r="D146" s="23"/>
      <c r="E146" s="23"/>
      <c r="F146" s="23"/>
      <c r="G146" s="23"/>
      <c r="H146" s="23"/>
      <c r="I146" s="23"/>
      <c r="J146" s="23"/>
      <c r="K146" s="51"/>
      <c r="L146" s="84"/>
      <c r="M146" s="45"/>
      <c r="N146" s="45"/>
      <c r="O146" s="45"/>
      <c r="P146" s="45"/>
      <c r="Q146" s="51"/>
      <c r="R146" s="23"/>
      <c r="S146" s="23"/>
      <c r="T146" s="23"/>
      <c r="U146" s="23"/>
      <c r="V146" s="23"/>
      <c r="W146" s="23"/>
      <c r="X146" s="23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</row>
    <row r="147" spans="2:36" ht="17" x14ac:dyDescent="0.25">
      <c r="B147" s="23"/>
      <c r="C147" s="84"/>
      <c r="D147" s="23"/>
      <c r="E147" s="23"/>
      <c r="F147" s="23"/>
      <c r="G147" s="23"/>
      <c r="H147" s="23"/>
      <c r="I147" s="23"/>
      <c r="J147" s="23"/>
      <c r="K147" s="51"/>
      <c r="L147" s="84"/>
      <c r="M147" s="45"/>
      <c r="N147" s="45"/>
      <c r="O147" s="45"/>
      <c r="P147" s="45"/>
      <c r="Q147" s="51"/>
      <c r="R147" s="23"/>
      <c r="S147" s="23"/>
      <c r="T147" s="23"/>
      <c r="U147" s="23"/>
      <c r="V147" s="23"/>
      <c r="W147" s="23"/>
      <c r="X147" s="23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</row>
    <row r="148" spans="2:36" ht="17" x14ac:dyDescent="0.25">
      <c r="B148" s="23"/>
      <c r="C148" s="84"/>
      <c r="D148" s="23"/>
      <c r="E148" s="23"/>
      <c r="F148" s="23"/>
      <c r="G148" s="23"/>
      <c r="H148" s="23"/>
      <c r="I148" s="23"/>
      <c r="J148" s="23"/>
      <c r="K148" s="51"/>
      <c r="L148" s="84"/>
      <c r="M148" s="45"/>
      <c r="N148" s="45"/>
      <c r="O148" s="45"/>
      <c r="P148" s="45"/>
      <c r="Q148" s="51"/>
      <c r="R148" s="23"/>
      <c r="S148" s="23"/>
      <c r="T148" s="23"/>
      <c r="U148" s="23"/>
      <c r="V148" s="23"/>
      <c r="W148" s="23"/>
      <c r="X148" s="23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</row>
    <row r="149" spans="2:36" ht="17" x14ac:dyDescent="0.25">
      <c r="B149" s="23"/>
      <c r="C149" s="84"/>
      <c r="D149" s="23"/>
      <c r="E149" s="23"/>
      <c r="F149" s="23"/>
      <c r="G149" s="23"/>
      <c r="H149" s="23"/>
      <c r="I149" s="23"/>
      <c r="J149" s="23"/>
      <c r="K149" s="51"/>
      <c r="L149" s="84"/>
      <c r="M149" s="45"/>
      <c r="N149" s="45"/>
      <c r="O149" s="45"/>
      <c r="P149" s="45"/>
      <c r="Q149" s="51"/>
      <c r="R149" s="23"/>
      <c r="S149" s="23"/>
      <c r="T149" s="23"/>
      <c r="U149" s="23"/>
      <c r="V149" s="23"/>
      <c r="W149" s="23"/>
      <c r="X149" s="23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</row>
    <row r="150" spans="2:36" ht="17" x14ac:dyDescent="0.25">
      <c r="B150" s="23"/>
      <c r="C150" s="84"/>
      <c r="D150" s="23"/>
      <c r="E150" s="23"/>
      <c r="F150" s="23"/>
      <c r="G150" s="23"/>
      <c r="H150" s="23"/>
      <c r="I150" s="23"/>
      <c r="J150" s="23"/>
      <c r="K150" s="51"/>
      <c r="L150" s="84"/>
      <c r="M150" s="45"/>
      <c r="N150" s="45"/>
      <c r="O150" s="45"/>
      <c r="P150" s="45"/>
      <c r="Q150" s="51"/>
      <c r="R150" s="23"/>
      <c r="S150" s="23"/>
      <c r="T150" s="23"/>
      <c r="U150" s="23"/>
      <c r="V150" s="23"/>
      <c r="W150" s="23"/>
      <c r="X150" s="23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</row>
    <row r="151" spans="2:36" ht="17" x14ac:dyDescent="0.25">
      <c r="B151" s="23"/>
      <c r="C151" s="84"/>
      <c r="D151" s="23"/>
      <c r="E151" s="23"/>
      <c r="F151" s="23"/>
      <c r="G151" s="23"/>
      <c r="H151" s="23"/>
      <c r="I151" s="23"/>
      <c r="J151" s="23"/>
      <c r="K151" s="51"/>
      <c r="L151" s="84"/>
      <c r="M151" s="45"/>
      <c r="N151" s="45"/>
      <c r="O151" s="45"/>
      <c r="P151" s="45"/>
      <c r="Q151" s="51"/>
      <c r="R151" s="23"/>
      <c r="S151" s="23"/>
      <c r="T151" s="23"/>
      <c r="U151" s="23"/>
      <c r="V151" s="23"/>
      <c r="W151" s="23"/>
      <c r="X151" s="23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</row>
    <row r="152" spans="2:36" ht="17" x14ac:dyDescent="0.25">
      <c r="B152" s="23"/>
      <c r="C152" s="84"/>
      <c r="D152" s="23"/>
      <c r="E152" s="23"/>
      <c r="F152" s="23"/>
      <c r="G152" s="23"/>
      <c r="H152" s="23"/>
      <c r="I152" s="23"/>
      <c r="J152" s="23"/>
      <c r="K152" s="51"/>
      <c r="L152" s="84"/>
      <c r="M152" s="45"/>
      <c r="N152" s="45"/>
      <c r="O152" s="45"/>
      <c r="P152" s="45"/>
      <c r="Q152" s="51"/>
      <c r="R152" s="23"/>
      <c r="S152" s="23"/>
      <c r="T152" s="23"/>
      <c r="U152" s="23"/>
      <c r="V152" s="23"/>
      <c r="W152" s="23"/>
      <c r="X152" s="23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</row>
    <row r="153" spans="2:36" ht="17" x14ac:dyDescent="0.25">
      <c r="B153" s="23"/>
      <c r="C153" s="84"/>
      <c r="D153" s="23"/>
      <c r="E153" s="23"/>
      <c r="F153" s="23"/>
      <c r="G153" s="23"/>
      <c r="H153" s="23"/>
      <c r="I153" s="23"/>
      <c r="J153" s="23"/>
      <c r="K153" s="51"/>
      <c r="L153" s="84"/>
      <c r="M153" s="45"/>
      <c r="N153" s="45"/>
      <c r="O153" s="45"/>
      <c r="P153" s="45"/>
      <c r="Q153" s="51"/>
      <c r="R153" s="23"/>
      <c r="S153" s="23"/>
      <c r="T153" s="23"/>
      <c r="U153" s="23"/>
      <c r="V153" s="23"/>
      <c r="W153" s="23"/>
      <c r="X153" s="23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</row>
    <row r="154" spans="2:36" ht="17" x14ac:dyDescent="0.25">
      <c r="B154" s="23"/>
      <c r="C154" s="84"/>
      <c r="D154" s="23"/>
      <c r="E154" s="23"/>
      <c r="F154" s="23"/>
      <c r="G154" s="23"/>
      <c r="H154" s="23"/>
      <c r="I154" s="23"/>
      <c r="J154" s="23"/>
      <c r="K154" s="51"/>
      <c r="L154" s="84"/>
      <c r="M154" s="45"/>
      <c r="N154" s="45"/>
      <c r="O154" s="45"/>
      <c r="P154" s="45"/>
      <c r="Q154" s="51"/>
      <c r="R154" s="23"/>
      <c r="S154" s="23"/>
      <c r="T154" s="23"/>
      <c r="U154" s="23"/>
      <c r="V154" s="23"/>
      <c r="W154" s="23"/>
      <c r="X154" s="23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</row>
    <row r="155" spans="2:36" ht="17" x14ac:dyDescent="0.25">
      <c r="B155" s="23"/>
      <c r="C155" s="84"/>
      <c r="D155" s="23"/>
      <c r="E155" s="23"/>
      <c r="F155" s="23"/>
      <c r="G155" s="23"/>
      <c r="H155" s="23"/>
      <c r="I155" s="23"/>
      <c r="J155" s="23"/>
      <c r="K155" s="51"/>
      <c r="L155" s="84"/>
      <c r="M155" s="45"/>
      <c r="N155" s="45"/>
      <c r="O155" s="45"/>
      <c r="P155" s="45"/>
      <c r="Q155" s="51"/>
      <c r="R155" s="23"/>
      <c r="S155" s="23"/>
      <c r="T155" s="23"/>
      <c r="U155" s="23"/>
      <c r="V155" s="23"/>
      <c r="W155" s="23"/>
      <c r="X155" s="23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</row>
    <row r="156" spans="2:36" ht="17" x14ac:dyDescent="0.25">
      <c r="B156" s="23"/>
      <c r="C156" s="84"/>
      <c r="D156" s="23"/>
      <c r="E156" s="23"/>
      <c r="F156" s="23"/>
      <c r="G156" s="23"/>
      <c r="H156" s="23"/>
      <c r="I156" s="23"/>
      <c r="J156" s="23"/>
      <c r="K156" s="51"/>
      <c r="L156" s="84"/>
      <c r="M156" s="45"/>
      <c r="N156" s="45"/>
      <c r="O156" s="45"/>
      <c r="P156" s="45"/>
      <c r="Q156" s="51"/>
      <c r="R156" s="23"/>
      <c r="S156" s="23"/>
      <c r="T156" s="23"/>
      <c r="U156" s="23"/>
      <c r="V156" s="23"/>
      <c r="W156" s="23"/>
      <c r="X156" s="23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</row>
    <row r="157" spans="2:36" ht="17" x14ac:dyDescent="0.25">
      <c r="B157" s="23"/>
      <c r="C157" s="84"/>
      <c r="D157" s="23"/>
      <c r="E157" s="23"/>
      <c r="F157" s="23"/>
      <c r="G157" s="23"/>
      <c r="H157" s="23"/>
      <c r="I157" s="23"/>
      <c r="J157" s="23"/>
      <c r="K157" s="51"/>
      <c r="L157" s="84"/>
      <c r="M157" s="45"/>
      <c r="N157" s="45"/>
      <c r="O157" s="45"/>
      <c r="P157" s="45"/>
      <c r="Q157" s="51"/>
      <c r="R157" s="23"/>
      <c r="S157" s="23"/>
      <c r="T157" s="23"/>
      <c r="U157" s="23"/>
      <c r="V157" s="23"/>
      <c r="W157" s="23"/>
      <c r="X157" s="23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</row>
    <row r="158" spans="2:36" ht="17" x14ac:dyDescent="0.25">
      <c r="B158" s="23"/>
      <c r="C158" s="84"/>
      <c r="D158" s="23"/>
      <c r="E158" s="23"/>
      <c r="F158" s="23"/>
      <c r="G158" s="23"/>
      <c r="H158" s="23"/>
      <c r="I158" s="23"/>
      <c r="J158" s="23"/>
      <c r="K158" s="51"/>
      <c r="L158" s="84"/>
      <c r="M158" s="45"/>
      <c r="N158" s="45"/>
      <c r="O158" s="45"/>
      <c r="P158" s="45"/>
      <c r="Q158" s="51"/>
      <c r="R158" s="23"/>
      <c r="S158" s="23"/>
      <c r="T158" s="23"/>
      <c r="U158" s="23"/>
      <c r="V158" s="23"/>
      <c r="W158" s="23"/>
      <c r="X158" s="23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</row>
    <row r="159" spans="2:36" ht="17" x14ac:dyDescent="0.25">
      <c r="B159" s="23"/>
      <c r="C159" s="84"/>
      <c r="D159" s="23"/>
      <c r="E159" s="23"/>
      <c r="F159" s="23"/>
      <c r="G159" s="23"/>
      <c r="H159" s="23"/>
      <c r="I159" s="23"/>
      <c r="J159" s="23"/>
      <c r="K159" s="51"/>
      <c r="L159" s="84"/>
      <c r="M159" s="45"/>
      <c r="N159" s="45"/>
      <c r="O159" s="45"/>
      <c r="P159" s="45"/>
      <c r="Q159" s="51"/>
      <c r="R159" s="23"/>
      <c r="S159" s="23"/>
      <c r="T159" s="23"/>
      <c r="U159" s="23"/>
      <c r="V159" s="23"/>
      <c r="W159" s="23"/>
      <c r="X159" s="23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</row>
    <row r="160" spans="2:36" ht="17" x14ac:dyDescent="0.25">
      <c r="B160" s="23"/>
      <c r="C160" s="84"/>
      <c r="D160" s="23"/>
      <c r="E160" s="23"/>
      <c r="F160" s="23"/>
      <c r="G160" s="23"/>
      <c r="H160" s="23"/>
      <c r="I160" s="23"/>
      <c r="J160" s="23"/>
      <c r="K160" s="51"/>
      <c r="L160" s="84"/>
      <c r="M160" s="45"/>
      <c r="N160" s="45"/>
      <c r="O160" s="45"/>
      <c r="P160" s="45"/>
      <c r="Q160" s="51"/>
      <c r="R160" s="23"/>
      <c r="S160" s="23"/>
      <c r="T160" s="23"/>
      <c r="U160" s="23"/>
      <c r="V160" s="23"/>
      <c r="W160" s="23"/>
      <c r="X160" s="23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</row>
    <row r="161" spans="2:36" ht="17" x14ac:dyDescent="0.25">
      <c r="B161" s="23"/>
      <c r="C161" s="84"/>
      <c r="D161" s="23"/>
      <c r="E161" s="23"/>
      <c r="F161" s="23"/>
      <c r="G161" s="23"/>
      <c r="H161" s="23"/>
      <c r="I161" s="23"/>
      <c r="J161" s="23"/>
      <c r="K161" s="51"/>
      <c r="L161" s="84"/>
      <c r="M161" s="45"/>
      <c r="N161" s="45"/>
      <c r="O161" s="45"/>
      <c r="P161" s="45"/>
      <c r="Q161" s="51"/>
      <c r="R161" s="23"/>
      <c r="S161" s="23"/>
      <c r="T161" s="23"/>
      <c r="U161" s="23"/>
      <c r="V161" s="23"/>
      <c r="W161" s="23"/>
      <c r="X161" s="23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</row>
    <row r="162" spans="2:36" ht="17" x14ac:dyDescent="0.25">
      <c r="B162" s="23"/>
      <c r="C162" s="84"/>
      <c r="D162" s="23"/>
      <c r="E162" s="23"/>
      <c r="F162" s="23"/>
      <c r="G162" s="23"/>
      <c r="H162" s="23"/>
      <c r="I162" s="23"/>
      <c r="J162" s="23"/>
      <c r="K162" s="51"/>
      <c r="L162" s="84"/>
      <c r="M162" s="45"/>
      <c r="N162" s="45"/>
      <c r="O162" s="45"/>
      <c r="P162" s="45"/>
      <c r="Q162" s="51"/>
      <c r="R162" s="23"/>
      <c r="S162" s="23"/>
      <c r="T162" s="23"/>
      <c r="U162" s="23"/>
      <c r="V162" s="23"/>
      <c r="W162" s="23"/>
      <c r="X162" s="23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</row>
    <row r="163" spans="2:36" ht="17" x14ac:dyDescent="0.25">
      <c r="B163" s="23"/>
      <c r="C163" s="84"/>
      <c r="D163" s="23"/>
      <c r="E163" s="23"/>
      <c r="F163" s="23"/>
      <c r="G163" s="23"/>
      <c r="H163" s="23"/>
      <c r="I163" s="23"/>
      <c r="J163" s="23"/>
      <c r="K163" s="51"/>
      <c r="L163" s="84"/>
      <c r="M163" s="45"/>
      <c r="N163" s="45"/>
      <c r="O163" s="45"/>
      <c r="P163" s="45"/>
      <c r="Q163" s="51"/>
      <c r="R163" s="23"/>
      <c r="S163" s="23"/>
      <c r="T163" s="23"/>
      <c r="U163" s="23"/>
      <c r="V163" s="23"/>
      <c r="W163" s="23"/>
      <c r="X163" s="23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</row>
    <row r="164" spans="2:36" ht="17" x14ac:dyDescent="0.25">
      <c r="B164" s="23"/>
      <c r="C164" s="84"/>
      <c r="D164" s="23"/>
      <c r="E164" s="23"/>
      <c r="F164" s="23"/>
      <c r="G164" s="23"/>
      <c r="H164" s="23"/>
      <c r="I164" s="23"/>
      <c r="J164" s="23"/>
      <c r="K164" s="51"/>
      <c r="L164" s="84"/>
      <c r="M164" s="45"/>
      <c r="N164" s="45"/>
      <c r="O164" s="45"/>
      <c r="P164" s="45"/>
      <c r="Q164" s="51"/>
      <c r="R164" s="23"/>
      <c r="S164" s="23"/>
      <c r="T164" s="23"/>
      <c r="U164" s="23"/>
      <c r="V164" s="23"/>
      <c r="W164" s="23"/>
      <c r="X164" s="23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</row>
    <row r="165" spans="2:36" ht="17" x14ac:dyDescent="0.25">
      <c r="B165" s="23"/>
      <c r="C165" s="84"/>
      <c r="D165" s="23"/>
      <c r="E165" s="23"/>
      <c r="F165" s="23"/>
      <c r="G165" s="23"/>
      <c r="H165" s="23"/>
      <c r="I165" s="23"/>
      <c r="J165" s="23"/>
      <c r="K165" s="51"/>
      <c r="L165" s="84"/>
      <c r="M165" s="45"/>
      <c r="N165" s="45"/>
      <c r="O165" s="45"/>
      <c r="P165" s="45"/>
      <c r="Q165" s="51"/>
      <c r="R165" s="23"/>
      <c r="S165" s="23"/>
      <c r="T165" s="23"/>
      <c r="U165" s="23"/>
      <c r="V165" s="23"/>
      <c r="W165" s="23"/>
      <c r="X165" s="23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</row>
    <row r="166" spans="2:36" ht="17" x14ac:dyDescent="0.25">
      <c r="B166" s="23"/>
      <c r="C166" s="84"/>
      <c r="D166" s="23"/>
      <c r="E166" s="23"/>
      <c r="F166" s="23"/>
      <c r="G166" s="23"/>
      <c r="H166" s="23"/>
      <c r="I166" s="23"/>
      <c r="J166" s="23"/>
      <c r="K166" s="51"/>
      <c r="L166" s="84"/>
      <c r="M166" s="45"/>
      <c r="N166" s="45"/>
      <c r="O166" s="45"/>
      <c r="P166" s="45"/>
      <c r="Q166" s="51"/>
      <c r="R166" s="23"/>
      <c r="S166" s="23"/>
      <c r="T166" s="23"/>
      <c r="U166" s="23"/>
      <c r="V166" s="23"/>
      <c r="W166" s="23"/>
      <c r="X166" s="23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</row>
    <row r="167" spans="2:36" ht="17" x14ac:dyDescent="0.25">
      <c r="B167" s="23"/>
      <c r="C167" s="84"/>
      <c r="D167" s="23"/>
      <c r="E167" s="23"/>
      <c r="F167" s="23"/>
      <c r="G167" s="23"/>
      <c r="H167" s="23"/>
      <c r="I167" s="23"/>
      <c r="J167" s="23"/>
      <c r="K167" s="51"/>
      <c r="L167" s="84"/>
      <c r="M167" s="45"/>
      <c r="N167" s="45"/>
      <c r="O167" s="45"/>
      <c r="P167" s="45"/>
      <c r="Q167" s="51"/>
      <c r="R167" s="23"/>
      <c r="S167" s="23"/>
      <c r="T167" s="23"/>
      <c r="U167" s="23"/>
      <c r="V167" s="23"/>
      <c r="W167" s="23"/>
      <c r="X167" s="23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</row>
    <row r="168" spans="2:36" ht="17" x14ac:dyDescent="0.25">
      <c r="B168" s="23"/>
      <c r="C168" s="84"/>
      <c r="D168" s="23"/>
      <c r="E168" s="23"/>
      <c r="F168" s="23"/>
      <c r="G168" s="23"/>
      <c r="H168" s="23"/>
      <c r="I168" s="23"/>
      <c r="J168" s="23"/>
      <c r="K168" s="51"/>
      <c r="L168" s="84"/>
      <c r="M168" s="45"/>
      <c r="N168" s="45"/>
      <c r="O168" s="45"/>
      <c r="P168" s="45"/>
      <c r="Q168" s="51"/>
      <c r="R168" s="23"/>
      <c r="S168" s="23"/>
      <c r="T168" s="23"/>
      <c r="U168" s="23"/>
      <c r="V168" s="23"/>
      <c r="W168" s="23"/>
      <c r="X168" s="23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</row>
    <row r="169" spans="2:36" ht="17" x14ac:dyDescent="0.25">
      <c r="B169" s="23"/>
      <c r="C169" s="84"/>
      <c r="D169" s="23"/>
      <c r="E169" s="23"/>
      <c r="F169" s="23"/>
      <c r="G169" s="23"/>
      <c r="H169" s="23"/>
      <c r="I169" s="23"/>
      <c r="J169" s="23"/>
      <c r="K169" s="51"/>
      <c r="L169" s="84"/>
      <c r="M169" s="45"/>
      <c r="N169" s="45"/>
      <c r="O169" s="45"/>
      <c r="P169" s="45"/>
      <c r="Q169" s="51"/>
      <c r="R169" s="23"/>
      <c r="S169" s="23"/>
      <c r="T169" s="23"/>
      <c r="U169" s="23"/>
      <c r="V169" s="23"/>
      <c r="W169" s="23"/>
      <c r="X169" s="23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</row>
    <row r="170" spans="2:36" ht="17" x14ac:dyDescent="0.25">
      <c r="B170" s="23"/>
      <c r="C170" s="84"/>
      <c r="D170" s="23"/>
      <c r="E170" s="23"/>
      <c r="F170" s="23"/>
      <c r="G170" s="23"/>
      <c r="H170" s="23"/>
      <c r="I170" s="23"/>
      <c r="J170" s="23"/>
      <c r="K170" s="51"/>
      <c r="L170" s="84"/>
      <c r="M170" s="45"/>
      <c r="N170" s="45"/>
      <c r="O170" s="45"/>
      <c r="P170" s="45"/>
      <c r="Q170" s="51"/>
      <c r="R170" s="23"/>
      <c r="S170" s="23"/>
      <c r="T170" s="23"/>
      <c r="U170" s="23"/>
      <c r="V170" s="23"/>
      <c r="W170" s="23"/>
      <c r="X170" s="23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</row>
    <row r="171" spans="2:36" ht="17" x14ac:dyDescent="0.25">
      <c r="B171" s="23"/>
      <c r="C171" s="84"/>
      <c r="D171" s="23"/>
      <c r="E171" s="23"/>
      <c r="F171" s="23"/>
      <c r="G171" s="23"/>
      <c r="H171" s="23"/>
      <c r="I171" s="23"/>
      <c r="J171" s="23"/>
      <c r="K171" s="51"/>
      <c r="L171" s="84"/>
      <c r="M171" s="45"/>
      <c r="N171" s="45"/>
      <c r="O171" s="45"/>
      <c r="P171" s="45"/>
      <c r="Q171" s="51"/>
      <c r="R171" s="23"/>
      <c r="S171" s="23"/>
      <c r="T171" s="23"/>
      <c r="U171" s="23"/>
      <c r="V171" s="23"/>
      <c r="W171" s="23"/>
      <c r="X171" s="23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</row>
    <row r="172" spans="2:36" ht="17" x14ac:dyDescent="0.25">
      <c r="B172" s="23"/>
      <c r="C172" s="84"/>
      <c r="D172" s="23"/>
      <c r="E172" s="23"/>
      <c r="F172" s="23"/>
      <c r="G172" s="23"/>
      <c r="H172" s="23"/>
      <c r="I172" s="23"/>
      <c r="J172" s="23"/>
      <c r="K172" s="51"/>
      <c r="L172" s="84"/>
      <c r="M172" s="45"/>
      <c r="N172" s="45"/>
      <c r="O172" s="45"/>
      <c r="P172" s="45"/>
      <c r="Q172" s="51"/>
      <c r="R172" s="23"/>
      <c r="S172" s="23"/>
      <c r="T172" s="23"/>
      <c r="U172" s="23"/>
      <c r="V172" s="23"/>
      <c r="W172" s="23"/>
      <c r="X172" s="23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</row>
    <row r="173" spans="2:36" ht="17" x14ac:dyDescent="0.25">
      <c r="B173" s="23"/>
      <c r="C173" s="84"/>
      <c r="D173" s="23"/>
      <c r="E173" s="23"/>
      <c r="F173" s="23"/>
      <c r="G173" s="23"/>
      <c r="H173" s="23"/>
      <c r="I173" s="23"/>
      <c r="J173" s="23"/>
      <c r="K173" s="51"/>
      <c r="L173" s="84"/>
      <c r="M173" s="45"/>
      <c r="N173" s="45"/>
      <c r="O173" s="45"/>
      <c r="P173" s="45"/>
      <c r="Q173" s="51"/>
      <c r="R173" s="23"/>
      <c r="S173" s="23"/>
      <c r="T173" s="23"/>
      <c r="U173" s="23"/>
      <c r="V173" s="23"/>
      <c r="W173" s="23"/>
      <c r="X173" s="23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</row>
    <row r="174" spans="2:36" ht="17" x14ac:dyDescent="0.25">
      <c r="B174" s="23"/>
      <c r="C174" s="84"/>
      <c r="D174" s="23"/>
      <c r="E174" s="23"/>
      <c r="F174" s="23"/>
      <c r="G174" s="23"/>
      <c r="H174" s="23"/>
      <c r="I174" s="23"/>
      <c r="J174" s="23"/>
      <c r="K174" s="51"/>
      <c r="L174" s="84"/>
      <c r="M174" s="45"/>
      <c r="N174" s="45"/>
      <c r="O174" s="45"/>
      <c r="P174" s="45"/>
      <c r="Q174" s="51"/>
      <c r="R174" s="23"/>
      <c r="S174" s="23"/>
      <c r="T174" s="23"/>
      <c r="U174" s="23"/>
      <c r="V174" s="23"/>
      <c r="W174" s="23"/>
      <c r="X174" s="23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</row>
    <row r="175" spans="2:36" ht="17" x14ac:dyDescent="0.25">
      <c r="B175" s="23"/>
      <c r="C175" s="84"/>
      <c r="D175" s="23"/>
      <c r="E175" s="23"/>
      <c r="F175" s="23"/>
      <c r="G175" s="23"/>
      <c r="H175" s="23"/>
      <c r="I175" s="23"/>
      <c r="J175" s="23"/>
      <c r="K175" s="51"/>
      <c r="L175" s="84"/>
      <c r="M175" s="45"/>
      <c r="N175" s="45"/>
      <c r="O175" s="45"/>
      <c r="P175" s="45"/>
      <c r="Q175" s="51"/>
      <c r="R175" s="23"/>
      <c r="S175" s="23"/>
      <c r="T175" s="23"/>
      <c r="U175" s="23"/>
      <c r="V175" s="23"/>
      <c r="W175" s="23"/>
      <c r="X175" s="23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</row>
    <row r="176" spans="2:36" ht="17" x14ac:dyDescent="0.25">
      <c r="B176" s="23"/>
      <c r="C176" s="84"/>
      <c r="D176" s="23"/>
      <c r="E176" s="23"/>
      <c r="F176" s="23"/>
      <c r="G176" s="23"/>
      <c r="H176" s="23"/>
      <c r="I176" s="23"/>
      <c r="J176" s="23"/>
      <c r="K176" s="51"/>
      <c r="L176" s="84"/>
      <c r="M176" s="45"/>
      <c r="N176" s="45"/>
      <c r="O176" s="45"/>
      <c r="P176" s="45"/>
      <c r="Q176" s="51"/>
      <c r="R176" s="23"/>
      <c r="S176" s="23"/>
      <c r="T176" s="23"/>
      <c r="U176" s="23"/>
      <c r="V176" s="23"/>
      <c r="W176" s="23"/>
      <c r="X176" s="23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</row>
    <row r="177" spans="2:36" ht="17" x14ac:dyDescent="0.25">
      <c r="B177" s="23"/>
      <c r="C177" s="84"/>
      <c r="D177" s="23"/>
      <c r="E177" s="23"/>
      <c r="F177" s="23"/>
      <c r="G177" s="23"/>
      <c r="H177" s="23"/>
      <c r="I177" s="23"/>
      <c r="J177" s="23"/>
      <c r="K177" s="51"/>
      <c r="L177" s="84"/>
      <c r="M177" s="45"/>
      <c r="N177" s="45"/>
      <c r="O177" s="45"/>
      <c r="P177" s="45"/>
      <c r="Q177" s="51"/>
      <c r="R177" s="23"/>
      <c r="S177" s="23"/>
      <c r="T177" s="23"/>
      <c r="U177" s="23"/>
      <c r="V177" s="23"/>
      <c r="W177" s="23"/>
      <c r="X177" s="23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</row>
    <row r="178" spans="2:36" ht="17" x14ac:dyDescent="0.25">
      <c r="B178" s="23"/>
      <c r="C178" s="84"/>
      <c r="D178" s="23"/>
      <c r="E178" s="23"/>
      <c r="F178" s="23"/>
      <c r="G178" s="23"/>
      <c r="H178" s="23"/>
      <c r="I178" s="23"/>
      <c r="J178" s="23"/>
      <c r="K178" s="51"/>
      <c r="L178" s="84"/>
      <c r="M178" s="45"/>
      <c r="N178" s="45"/>
      <c r="O178" s="45"/>
      <c r="P178" s="45"/>
      <c r="Q178" s="51"/>
      <c r="R178" s="23"/>
      <c r="S178" s="23"/>
      <c r="T178" s="23"/>
      <c r="U178" s="23"/>
      <c r="V178" s="23"/>
      <c r="W178" s="23"/>
      <c r="X178" s="23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</row>
    <row r="179" spans="2:36" ht="17" x14ac:dyDescent="0.25">
      <c r="B179" s="23"/>
      <c r="C179" s="84"/>
      <c r="D179" s="23"/>
      <c r="E179" s="23"/>
      <c r="F179" s="23"/>
      <c r="G179" s="23"/>
      <c r="H179" s="23"/>
      <c r="I179" s="23"/>
      <c r="J179" s="23"/>
      <c r="K179" s="51"/>
      <c r="L179" s="84"/>
      <c r="M179" s="45"/>
      <c r="N179" s="45"/>
      <c r="O179" s="45"/>
      <c r="P179" s="45"/>
      <c r="Q179" s="51"/>
      <c r="R179" s="23"/>
      <c r="S179" s="23"/>
      <c r="T179" s="23"/>
      <c r="U179" s="23"/>
      <c r="V179" s="23"/>
      <c r="W179" s="23"/>
      <c r="X179" s="23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</row>
    <row r="180" spans="2:36" ht="17" x14ac:dyDescent="0.25">
      <c r="B180" s="23"/>
      <c r="C180" s="84"/>
      <c r="D180" s="23"/>
      <c r="E180" s="23"/>
      <c r="F180" s="23"/>
      <c r="G180" s="23"/>
      <c r="H180" s="23"/>
      <c r="I180" s="23"/>
      <c r="J180" s="23"/>
      <c r="K180" s="51"/>
      <c r="L180" s="84"/>
      <c r="M180" s="45"/>
      <c r="N180" s="45"/>
      <c r="O180" s="45"/>
      <c r="P180" s="45"/>
      <c r="Q180" s="51"/>
      <c r="R180" s="23"/>
      <c r="S180" s="23"/>
      <c r="T180" s="23"/>
      <c r="U180" s="23"/>
      <c r="V180" s="23"/>
      <c r="W180" s="23"/>
      <c r="X180" s="23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</row>
    <row r="181" spans="2:36" ht="17" x14ac:dyDescent="0.25">
      <c r="B181" s="23"/>
      <c r="C181" s="84"/>
      <c r="D181" s="23"/>
      <c r="E181" s="23"/>
      <c r="F181" s="23"/>
      <c r="G181" s="23"/>
      <c r="H181" s="23"/>
      <c r="I181" s="23"/>
      <c r="J181" s="23"/>
      <c r="K181" s="51"/>
      <c r="L181" s="84"/>
      <c r="M181" s="45"/>
      <c r="N181" s="45"/>
      <c r="O181" s="45"/>
      <c r="P181" s="45"/>
      <c r="Q181" s="51"/>
      <c r="R181" s="23"/>
      <c r="S181" s="23"/>
      <c r="T181" s="23"/>
      <c r="U181" s="23"/>
      <c r="V181" s="23"/>
      <c r="W181" s="23"/>
      <c r="X181" s="23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</row>
    <row r="182" spans="2:36" ht="17" x14ac:dyDescent="0.25">
      <c r="B182" s="23"/>
      <c r="C182" s="84"/>
      <c r="D182" s="23"/>
      <c r="E182" s="23"/>
      <c r="F182" s="23"/>
      <c r="G182" s="23"/>
      <c r="H182" s="23"/>
      <c r="I182" s="23"/>
      <c r="J182" s="23"/>
      <c r="K182" s="51"/>
      <c r="L182" s="84"/>
      <c r="M182" s="45"/>
      <c r="N182" s="45"/>
      <c r="O182" s="45"/>
      <c r="P182" s="45"/>
      <c r="Q182" s="51"/>
      <c r="R182" s="23"/>
      <c r="S182" s="23"/>
      <c r="T182" s="23"/>
      <c r="U182" s="23"/>
      <c r="V182" s="23"/>
      <c r="W182" s="23"/>
      <c r="X182" s="23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</row>
    <row r="183" spans="2:36" ht="17" x14ac:dyDescent="0.25">
      <c r="B183" s="23"/>
      <c r="C183" s="84"/>
      <c r="D183" s="23"/>
      <c r="E183" s="23"/>
      <c r="F183" s="23"/>
      <c r="G183" s="23"/>
      <c r="H183" s="23"/>
      <c r="I183" s="23"/>
      <c r="J183" s="23"/>
      <c r="K183" s="51"/>
      <c r="L183" s="84"/>
      <c r="M183" s="45"/>
      <c r="N183" s="45"/>
      <c r="O183" s="45"/>
      <c r="P183" s="45"/>
      <c r="Q183" s="51"/>
      <c r="R183" s="23"/>
      <c r="S183" s="23"/>
      <c r="T183" s="23"/>
      <c r="U183" s="23"/>
      <c r="V183" s="23"/>
      <c r="W183" s="23"/>
      <c r="X183" s="23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</row>
    <row r="184" spans="2:36" ht="17" x14ac:dyDescent="0.25">
      <c r="B184" s="23"/>
      <c r="C184" s="84"/>
      <c r="D184" s="23"/>
      <c r="E184" s="23"/>
      <c r="F184" s="23"/>
      <c r="G184" s="23"/>
      <c r="H184" s="23"/>
      <c r="I184" s="23"/>
      <c r="J184" s="23"/>
      <c r="K184" s="51"/>
      <c r="L184" s="84"/>
      <c r="M184" s="45"/>
      <c r="N184" s="45"/>
      <c r="O184" s="45"/>
      <c r="P184" s="45"/>
      <c r="Q184" s="51"/>
      <c r="R184" s="23"/>
      <c r="S184" s="23"/>
      <c r="T184" s="23"/>
      <c r="U184" s="23"/>
      <c r="V184" s="23"/>
      <c r="W184" s="23"/>
      <c r="X184" s="23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</row>
    <row r="185" spans="2:36" ht="17" x14ac:dyDescent="0.25">
      <c r="B185" s="23"/>
      <c r="C185" s="84"/>
      <c r="D185" s="23"/>
      <c r="E185" s="23"/>
      <c r="F185" s="23"/>
      <c r="G185" s="23"/>
      <c r="H185" s="23"/>
      <c r="I185" s="23"/>
      <c r="J185" s="23"/>
      <c r="K185" s="51"/>
      <c r="L185" s="84"/>
      <c r="M185" s="45"/>
      <c r="N185" s="45"/>
      <c r="O185" s="45"/>
      <c r="P185" s="45"/>
      <c r="Q185" s="51"/>
      <c r="R185" s="23"/>
      <c r="S185" s="23"/>
      <c r="T185" s="23"/>
      <c r="U185" s="23"/>
      <c r="V185" s="23"/>
      <c r="W185" s="23"/>
      <c r="X185" s="23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</row>
    <row r="186" spans="2:36" ht="17" x14ac:dyDescent="0.25">
      <c r="B186" s="23"/>
      <c r="C186" s="84"/>
      <c r="D186" s="23"/>
      <c r="E186" s="23"/>
      <c r="F186" s="23"/>
      <c r="G186" s="23"/>
      <c r="H186" s="23"/>
      <c r="I186" s="23"/>
      <c r="J186" s="23"/>
      <c r="K186" s="51"/>
      <c r="L186" s="84"/>
      <c r="M186" s="45"/>
      <c r="N186" s="45"/>
      <c r="O186" s="45"/>
      <c r="P186" s="45"/>
      <c r="Q186" s="51"/>
      <c r="R186" s="23"/>
      <c r="S186" s="23"/>
      <c r="T186" s="23"/>
      <c r="U186" s="23"/>
      <c r="V186" s="23"/>
      <c r="W186" s="23"/>
      <c r="X186" s="23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</row>
    <row r="187" spans="2:36" ht="17" x14ac:dyDescent="0.25">
      <c r="B187" s="23"/>
      <c r="C187" s="84"/>
      <c r="D187" s="23"/>
      <c r="E187" s="23"/>
      <c r="F187" s="23"/>
      <c r="G187" s="23"/>
      <c r="H187" s="23"/>
      <c r="I187" s="23"/>
      <c r="J187" s="23"/>
      <c r="K187" s="51"/>
      <c r="L187" s="84"/>
      <c r="M187" s="45"/>
      <c r="N187" s="45"/>
      <c r="O187" s="45"/>
      <c r="P187" s="45"/>
      <c r="Q187" s="51"/>
      <c r="R187" s="23"/>
      <c r="S187" s="23"/>
      <c r="T187" s="23"/>
      <c r="U187" s="23"/>
      <c r="V187" s="23"/>
      <c r="W187" s="23"/>
      <c r="X187" s="23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</row>
    <row r="188" spans="2:36" ht="17" x14ac:dyDescent="0.25">
      <c r="B188" s="23"/>
      <c r="C188" s="84"/>
      <c r="D188" s="23"/>
      <c r="E188" s="23"/>
      <c r="F188" s="23"/>
      <c r="G188" s="23"/>
      <c r="H188" s="23"/>
      <c r="I188" s="23"/>
      <c r="J188" s="23"/>
      <c r="K188" s="51"/>
      <c r="L188" s="84"/>
      <c r="M188" s="45"/>
      <c r="N188" s="45"/>
      <c r="O188" s="45"/>
      <c r="P188" s="45"/>
      <c r="Q188" s="51"/>
      <c r="R188" s="23"/>
      <c r="S188" s="23"/>
      <c r="T188" s="23"/>
      <c r="U188" s="23"/>
      <c r="V188" s="23"/>
      <c r="W188" s="23"/>
      <c r="X188" s="23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</row>
    <row r="189" spans="2:36" ht="17" x14ac:dyDescent="0.25">
      <c r="B189" s="23"/>
      <c r="C189" s="84"/>
      <c r="D189" s="23"/>
      <c r="E189" s="23"/>
      <c r="F189" s="23"/>
      <c r="G189" s="23"/>
      <c r="H189" s="23"/>
      <c r="I189" s="23"/>
      <c r="J189" s="23"/>
      <c r="K189" s="51"/>
      <c r="L189" s="84"/>
      <c r="M189" s="45"/>
      <c r="N189" s="45"/>
      <c r="O189" s="45"/>
      <c r="P189" s="45"/>
      <c r="Q189" s="51"/>
      <c r="R189" s="23"/>
      <c r="S189" s="23"/>
      <c r="T189" s="23"/>
      <c r="U189" s="23"/>
      <c r="V189" s="23"/>
      <c r="W189" s="23"/>
      <c r="X189" s="23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</row>
    <row r="190" spans="2:36" ht="17" x14ac:dyDescent="0.25">
      <c r="B190" s="23"/>
      <c r="C190" s="84"/>
      <c r="D190" s="23"/>
      <c r="E190" s="23"/>
      <c r="F190" s="23"/>
      <c r="G190" s="23"/>
      <c r="H190" s="23"/>
      <c r="I190" s="23"/>
      <c r="J190" s="23"/>
      <c r="K190" s="51"/>
      <c r="L190" s="84"/>
      <c r="M190" s="45"/>
      <c r="N190" s="45"/>
      <c r="O190" s="45"/>
      <c r="P190" s="45"/>
      <c r="Q190" s="51"/>
      <c r="R190" s="23"/>
      <c r="S190" s="23"/>
      <c r="T190" s="23"/>
      <c r="U190" s="23"/>
      <c r="V190" s="23"/>
      <c r="W190" s="23"/>
      <c r="X190" s="23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</row>
    <row r="191" spans="2:36" ht="17" x14ac:dyDescent="0.25">
      <c r="B191" s="23"/>
      <c r="C191" s="84"/>
      <c r="D191" s="23"/>
      <c r="E191" s="23"/>
      <c r="F191" s="23"/>
      <c r="G191" s="23"/>
      <c r="H191" s="23"/>
      <c r="I191" s="23"/>
      <c r="J191" s="23"/>
      <c r="K191" s="51"/>
      <c r="L191" s="84"/>
      <c r="M191" s="45"/>
      <c r="N191" s="45"/>
      <c r="O191" s="45"/>
      <c r="P191" s="45"/>
      <c r="Q191" s="51"/>
      <c r="R191" s="23"/>
      <c r="S191" s="23"/>
      <c r="T191" s="23"/>
      <c r="U191" s="23"/>
      <c r="V191" s="23"/>
      <c r="W191" s="23"/>
      <c r="X191" s="23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</row>
    <row r="192" spans="2:36" ht="17" x14ac:dyDescent="0.25">
      <c r="B192" s="23"/>
      <c r="C192" s="84"/>
      <c r="D192" s="23"/>
      <c r="E192" s="23"/>
      <c r="F192" s="23"/>
      <c r="G192" s="23"/>
      <c r="H192" s="23"/>
      <c r="I192" s="23"/>
      <c r="J192" s="23"/>
      <c r="K192" s="51"/>
      <c r="L192" s="84"/>
      <c r="M192" s="45"/>
      <c r="N192" s="45"/>
      <c r="O192" s="45"/>
      <c r="P192" s="45"/>
      <c r="Q192" s="51"/>
      <c r="R192" s="23"/>
      <c r="S192" s="23"/>
      <c r="T192" s="23"/>
      <c r="U192" s="23"/>
      <c r="V192" s="23"/>
      <c r="W192" s="23"/>
      <c r="X192" s="23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</row>
    <row r="193" spans="2:36" ht="17" x14ac:dyDescent="0.25">
      <c r="B193" s="23"/>
      <c r="C193" s="84"/>
      <c r="D193" s="23"/>
      <c r="E193" s="23"/>
      <c r="F193" s="23"/>
      <c r="G193" s="23"/>
      <c r="H193" s="23"/>
      <c r="I193" s="23"/>
      <c r="J193" s="23"/>
      <c r="K193" s="51"/>
      <c r="L193" s="84"/>
      <c r="M193" s="45"/>
      <c r="N193" s="45"/>
      <c r="O193" s="45"/>
      <c r="P193" s="45"/>
      <c r="Q193" s="51"/>
      <c r="R193" s="23"/>
      <c r="S193" s="23"/>
      <c r="T193" s="23"/>
      <c r="U193" s="23"/>
      <c r="V193" s="23"/>
      <c r="W193" s="23"/>
      <c r="X193" s="23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</row>
    <row r="194" spans="2:36" ht="17" x14ac:dyDescent="0.25">
      <c r="B194" s="23"/>
      <c r="C194" s="84"/>
      <c r="D194" s="23"/>
      <c r="E194" s="23"/>
      <c r="F194" s="23"/>
      <c r="G194" s="23"/>
      <c r="H194" s="23"/>
      <c r="I194" s="23"/>
      <c r="J194" s="23"/>
      <c r="K194" s="51"/>
      <c r="L194" s="84"/>
      <c r="M194" s="45"/>
      <c r="N194" s="45"/>
      <c r="O194" s="45"/>
      <c r="P194" s="45"/>
      <c r="Q194" s="51"/>
      <c r="R194" s="23"/>
      <c r="S194" s="23"/>
      <c r="T194" s="23"/>
      <c r="U194" s="23"/>
      <c r="V194" s="23"/>
      <c r="W194" s="23"/>
      <c r="X194" s="23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</row>
    <row r="195" spans="2:36" ht="17" x14ac:dyDescent="0.25">
      <c r="B195" s="23"/>
      <c r="C195" s="84"/>
      <c r="D195" s="23"/>
      <c r="E195" s="23"/>
      <c r="F195" s="23"/>
      <c r="G195" s="23"/>
      <c r="H195" s="23"/>
      <c r="I195" s="23"/>
      <c r="J195" s="23"/>
      <c r="K195" s="51"/>
      <c r="L195" s="84"/>
      <c r="M195" s="45"/>
      <c r="N195" s="45"/>
      <c r="O195" s="45"/>
      <c r="P195" s="45"/>
      <c r="Q195" s="51"/>
      <c r="R195" s="23"/>
      <c r="S195" s="23"/>
      <c r="T195" s="23"/>
      <c r="U195" s="23"/>
      <c r="V195" s="23"/>
      <c r="W195" s="23"/>
      <c r="X195" s="23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</row>
    <row r="196" spans="2:36" ht="17" x14ac:dyDescent="0.25">
      <c r="B196" s="23"/>
      <c r="C196" s="84"/>
      <c r="D196" s="23"/>
      <c r="E196" s="23"/>
      <c r="F196" s="23"/>
      <c r="G196" s="23"/>
      <c r="H196" s="23"/>
      <c r="I196" s="23"/>
      <c r="J196" s="23"/>
      <c r="K196" s="51"/>
      <c r="L196" s="84"/>
      <c r="M196" s="45"/>
      <c r="N196" s="45"/>
      <c r="O196" s="45"/>
      <c r="P196" s="45"/>
      <c r="Q196" s="51"/>
      <c r="R196" s="23"/>
      <c r="S196" s="23"/>
      <c r="T196" s="23"/>
      <c r="U196" s="23"/>
      <c r="V196" s="23"/>
      <c r="W196" s="23"/>
      <c r="X196" s="23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</row>
    <row r="197" spans="2:36" ht="17" x14ac:dyDescent="0.25">
      <c r="B197" s="23"/>
      <c r="C197" s="84"/>
      <c r="D197" s="23"/>
      <c r="E197" s="23"/>
      <c r="F197" s="23"/>
      <c r="G197" s="23"/>
      <c r="H197" s="23"/>
      <c r="I197" s="23"/>
      <c r="J197" s="23"/>
      <c r="K197" s="51"/>
      <c r="L197" s="84"/>
      <c r="M197" s="45"/>
      <c r="N197" s="45"/>
      <c r="O197" s="45"/>
      <c r="P197" s="45"/>
      <c r="Q197" s="51"/>
      <c r="R197" s="23"/>
      <c r="S197" s="23"/>
      <c r="T197" s="23"/>
      <c r="U197" s="23"/>
      <c r="V197" s="23"/>
      <c r="W197" s="23"/>
      <c r="X197" s="23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</row>
    <row r="198" spans="2:36" ht="17" x14ac:dyDescent="0.25">
      <c r="B198" s="23"/>
      <c r="C198" s="84"/>
      <c r="D198" s="23"/>
      <c r="E198" s="23"/>
      <c r="F198" s="23"/>
      <c r="G198" s="23"/>
      <c r="H198" s="23"/>
      <c r="I198" s="23"/>
      <c r="J198" s="23"/>
      <c r="K198" s="51"/>
      <c r="L198" s="84"/>
      <c r="M198" s="45"/>
      <c r="N198" s="45"/>
      <c r="O198" s="45"/>
      <c r="P198" s="45"/>
      <c r="Q198" s="51"/>
      <c r="R198" s="23"/>
      <c r="S198" s="23"/>
      <c r="T198" s="23"/>
      <c r="U198" s="23"/>
      <c r="V198" s="23"/>
      <c r="W198" s="23"/>
      <c r="X198" s="23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</row>
    <row r="199" spans="2:36" ht="17" x14ac:dyDescent="0.25">
      <c r="B199" s="23"/>
      <c r="C199" s="84"/>
      <c r="D199" s="23"/>
      <c r="E199" s="23"/>
      <c r="F199" s="23"/>
      <c r="G199" s="23"/>
      <c r="H199" s="23"/>
      <c r="I199" s="23"/>
      <c r="J199" s="23"/>
      <c r="K199" s="51"/>
      <c r="L199" s="84"/>
      <c r="M199" s="45"/>
      <c r="N199" s="45"/>
      <c r="O199" s="45"/>
      <c r="P199" s="45"/>
      <c r="Q199" s="51"/>
      <c r="R199" s="23"/>
      <c r="S199" s="23"/>
      <c r="T199" s="23"/>
      <c r="U199" s="23"/>
      <c r="V199" s="23"/>
      <c r="W199" s="23"/>
      <c r="X199" s="23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</row>
    <row r="200" spans="2:36" ht="17" x14ac:dyDescent="0.25">
      <c r="B200" s="23"/>
      <c r="C200" s="84"/>
      <c r="D200" s="23"/>
      <c r="E200" s="23"/>
      <c r="F200" s="23"/>
      <c r="G200" s="23"/>
      <c r="H200" s="23"/>
      <c r="I200" s="23"/>
      <c r="J200" s="23"/>
      <c r="K200" s="51"/>
      <c r="L200" s="84"/>
      <c r="M200" s="45"/>
      <c r="N200" s="45"/>
      <c r="O200" s="45"/>
      <c r="P200" s="45"/>
      <c r="Q200" s="51"/>
      <c r="R200" s="23"/>
      <c r="S200" s="23"/>
      <c r="T200" s="23"/>
      <c r="U200" s="23"/>
      <c r="V200" s="23"/>
      <c r="W200" s="23"/>
      <c r="X200" s="23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</row>
    <row r="201" spans="2:36" ht="17" x14ac:dyDescent="0.25">
      <c r="B201" s="23"/>
      <c r="C201" s="84"/>
      <c r="D201" s="23"/>
      <c r="E201" s="23"/>
      <c r="F201" s="23"/>
      <c r="G201" s="23"/>
      <c r="H201" s="23"/>
      <c r="I201" s="23"/>
      <c r="J201" s="23"/>
      <c r="K201" s="51"/>
      <c r="L201" s="84"/>
      <c r="M201" s="45"/>
      <c r="N201" s="45"/>
      <c r="O201" s="45"/>
      <c r="P201" s="45"/>
      <c r="Q201" s="51"/>
      <c r="R201" s="23"/>
      <c r="S201" s="23"/>
      <c r="T201" s="23"/>
      <c r="U201" s="23"/>
      <c r="V201" s="23"/>
      <c r="W201" s="23"/>
      <c r="X201" s="23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</row>
    <row r="202" spans="2:36" ht="17" x14ac:dyDescent="0.25">
      <c r="B202" s="23"/>
      <c r="C202" s="84"/>
      <c r="D202" s="23"/>
      <c r="E202" s="23"/>
      <c r="F202" s="23"/>
      <c r="G202" s="23"/>
      <c r="H202" s="23"/>
      <c r="I202" s="23"/>
      <c r="J202" s="23"/>
      <c r="K202" s="51"/>
      <c r="L202" s="84"/>
      <c r="M202" s="45"/>
      <c r="N202" s="45"/>
      <c r="O202" s="45"/>
      <c r="P202" s="45"/>
      <c r="Q202" s="51"/>
      <c r="R202" s="23"/>
      <c r="S202" s="23"/>
      <c r="T202" s="23"/>
      <c r="U202" s="23"/>
      <c r="V202" s="23"/>
      <c r="W202" s="23"/>
      <c r="X202" s="23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</row>
    <row r="203" spans="2:36" ht="17" x14ac:dyDescent="0.25">
      <c r="B203" s="23"/>
      <c r="C203" s="84"/>
      <c r="D203" s="23"/>
      <c r="E203" s="23"/>
      <c r="F203" s="23"/>
      <c r="G203" s="23"/>
      <c r="H203" s="23"/>
      <c r="I203" s="23"/>
      <c r="J203" s="23"/>
      <c r="K203" s="51"/>
      <c r="L203" s="84"/>
      <c r="M203" s="45"/>
      <c r="N203" s="45"/>
      <c r="O203" s="45"/>
      <c r="P203" s="45"/>
      <c r="Q203" s="51"/>
      <c r="R203" s="23"/>
      <c r="S203" s="23"/>
      <c r="T203" s="23"/>
      <c r="U203" s="23"/>
      <c r="V203" s="23"/>
      <c r="W203" s="23"/>
      <c r="X203" s="23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</row>
    <row r="204" spans="2:36" ht="17" x14ac:dyDescent="0.25">
      <c r="B204" s="23"/>
      <c r="C204" s="84"/>
      <c r="D204" s="23"/>
      <c r="E204" s="23"/>
      <c r="F204" s="23"/>
      <c r="G204" s="23"/>
      <c r="H204" s="23"/>
      <c r="I204" s="23"/>
      <c r="J204" s="23"/>
      <c r="K204" s="51"/>
      <c r="L204" s="84"/>
      <c r="M204" s="45"/>
      <c r="N204" s="45"/>
      <c r="O204" s="45"/>
      <c r="P204" s="45"/>
      <c r="Q204" s="51"/>
      <c r="R204" s="23"/>
      <c r="S204" s="23"/>
      <c r="T204" s="23"/>
      <c r="U204" s="23"/>
      <c r="V204" s="23"/>
      <c r="W204" s="23"/>
      <c r="X204" s="23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</row>
    <row r="205" spans="2:36" ht="17" x14ac:dyDescent="0.25">
      <c r="B205" s="23"/>
      <c r="C205" s="84"/>
      <c r="D205" s="23"/>
      <c r="E205" s="23"/>
      <c r="F205" s="23"/>
      <c r="G205" s="23"/>
      <c r="H205" s="23"/>
      <c r="I205" s="23"/>
      <c r="J205" s="23"/>
      <c r="K205" s="51"/>
      <c r="L205" s="84"/>
      <c r="M205" s="45"/>
      <c r="N205" s="45"/>
      <c r="O205" s="45"/>
      <c r="P205" s="45"/>
      <c r="Q205" s="51"/>
      <c r="R205" s="23"/>
      <c r="S205" s="23"/>
      <c r="T205" s="23"/>
      <c r="U205" s="23"/>
      <c r="V205" s="23"/>
      <c r="W205" s="23"/>
      <c r="X205" s="23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</row>
    <row r="206" spans="2:36" ht="17" x14ac:dyDescent="0.25">
      <c r="B206" s="23"/>
      <c r="C206" s="84"/>
      <c r="D206" s="23"/>
      <c r="E206" s="23"/>
      <c r="F206" s="23"/>
      <c r="G206" s="23"/>
      <c r="H206" s="23"/>
      <c r="I206" s="23"/>
      <c r="J206" s="23"/>
      <c r="K206" s="51"/>
      <c r="L206" s="84"/>
      <c r="M206" s="45"/>
      <c r="N206" s="45"/>
      <c r="O206" s="45"/>
      <c r="P206" s="45"/>
      <c r="Q206" s="51"/>
      <c r="R206" s="23"/>
      <c r="S206" s="23"/>
      <c r="T206" s="23"/>
      <c r="U206" s="23"/>
      <c r="V206" s="23"/>
      <c r="W206" s="23"/>
      <c r="X206" s="23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</row>
    <row r="207" spans="2:36" ht="17" x14ac:dyDescent="0.25">
      <c r="B207" s="23"/>
      <c r="C207" s="84"/>
      <c r="D207" s="23"/>
      <c r="E207" s="23"/>
      <c r="F207" s="23"/>
      <c r="G207" s="23"/>
      <c r="H207" s="23"/>
      <c r="I207" s="23"/>
      <c r="J207" s="23"/>
      <c r="K207" s="51"/>
      <c r="L207" s="84"/>
      <c r="M207" s="45"/>
      <c r="N207" s="45"/>
      <c r="O207" s="45"/>
      <c r="P207" s="45"/>
      <c r="Q207" s="51"/>
      <c r="R207" s="23"/>
      <c r="S207" s="23"/>
      <c r="T207" s="23"/>
      <c r="U207" s="23"/>
      <c r="V207" s="23"/>
      <c r="W207" s="23"/>
      <c r="X207" s="23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</row>
    <row r="208" spans="2:36" ht="17" x14ac:dyDescent="0.25">
      <c r="B208" s="23"/>
      <c r="C208" s="84"/>
      <c r="D208" s="23"/>
      <c r="E208" s="23"/>
      <c r="F208" s="23"/>
      <c r="G208" s="23"/>
      <c r="H208" s="23"/>
      <c r="I208" s="23"/>
      <c r="J208" s="23"/>
      <c r="K208" s="51"/>
      <c r="L208" s="84"/>
      <c r="M208" s="45"/>
      <c r="N208" s="45"/>
      <c r="O208" s="45"/>
      <c r="P208" s="45"/>
      <c r="Q208" s="51"/>
      <c r="R208" s="23"/>
      <c r="S208" s="23"/>
      <c r="T208" s="23"/>
      <c r="U208" s="23"/>
      <c r="V208" s="23"/>
      <c r="W208" s="23"/>
      <c r="X208" s="23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</row>
    <row r="209" spans="2:36" ht="17" x14ac:dyDescent="0.25">
      <c r="B209" s="23"/>
      <c r="C209" s="84"/>
      <c r="D209" s="23"/>
      <c r="E209" s="23"/>
      <c r="F209" s="23"/>
      <c r="G209" s="23"/>
      <c r="H209" s="23"/>
      <c r="I209" s="23"/>
      <c r="J209" s="23"/>
      <c r="K209" s="51"/>
      <c r="L209" s="84"/>
      <c r="M209" s="45"/>
      <c r="N209" s="45"/>
      <c r="O209" s="45"/>
      <c r="P209" s="45"/>
      <c r="Q209" s="51"/>
      <c r="R209" s="23"/>
      <c r="S209" s="23"/>
      <c r="T209" s="23"/>
      <c r="U209" s="23"/>
      <c r="V209" s="23"/>
      <c r="W209" s="23"/>
      <c r="X209" s="23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</row>
    <row r="210" spans="2:36" ht="17" x14ac:dyDescent="0.25">
      <c r="B210" s="23"/>
      <c r="C210" s="84"/>
      <c r="D210" s="23"/>
      <c r="E210" s="23"/>
      <c r="F210" s="23"/>
      <c r="G210" s="23"/>
      <c r="H210" s="23"/>
      <c r="I210" s="23"/>
      <c r="J210" s="23"/>
      <c r="K210" s="51"/>
      <c r="L210" s="84"/>
      <c r="M210" s="45"/>
      <c r="N210" s="45"/>
      <c r="O210" s="45"/>
      <c r="P210" s="45"/>
      <c r="Q210" s="51"/>
      <c r="R210" s="23"/>
      <c r="S210" s="23"/>
      <c r="T210" s="23"/>
      <c r="U210" s="23"/>
      <c r="V210" s="23"/>
      <c r="W210" s="23"/>
      <c r="X210" s="23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</row>
    <row r="211" spans="2:36" ht="17" x14ac:dyDescent="0.25">
      <c r="B211" s="23"/>
      <c r="C211" s="84"/>
      <c r="D211" s="23"/>
      <c r="E211" s="23"/>
      <c r="F211" s="23"/>
      <c r="G211" s="23"/>
      <c r="H211" s="23"/>
      <c r="I211" s="23"/>
      <c r="J211" s="23"/>
      <c r="K211" s="51"/>
      <c r="L211" s="84"/>
      <c r="M211" s="45"/>
      <c r="N211" s="45"/>
      <c r="O211" s="45"/>
      <c r="P211" s="45"/>
      <c r="Q211" s="51"/>
      <c r="R211" s="23"/>
      <c r="S211" s="23"/>
      <c r="T211" s="23"/>
      <c r="U211" s="23"/>
      <c r="V211" s="23"/>
      <c r="W211" s="23"/>
      <c r="X211" s="23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</row>
    <row r="212" spans="2:36" ht="17" x14ac:dyDescent="0.25">
      <c r="B212" s="23"/>
      <c r="C212" s="84"/>
      <c r="D212" s="23"/>
      <c r="E212" s="23"/>
      <c r="F212" s="23"/>
      <c r="G212" s="23"/>
      <c r="H212" s="23"/>
      <c r="I212" s="23"/>
      <c r="J212" s="23"/>
      <c r="K212" s="51"/>
      <c r="L212" s="84"/>
      <c r="M212" s="45"/>
      <c r="N212" s="45"/>
      <c r="O212" s="45"/>
      <c r="P212" s="45"/>
      <c r="Q212" s="51"/>
      <c r="R212" s="23"/>
      <c r="S212" s="23"/>
      <c r="T212" s="23"/>
      <c r="U212" s="23"/>
      <c r="V212" s="23"/>
      <c r="W212" s="23"/>
      <c r="X212" s="23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</row>
    <row r="213" spans="2:36" ht="17" x14ac:dyDescent="0.25">
      <c r="B213" s="23"/>
      <c r="C213" s="84"/>
      <c r="D213" s="23"/>
      <c r="E213" s="23"/>
      <c r="F213" s="23"/>
      <c r="G213" s="23"/>
      <c r="H213" s="23"/>
      <c r="I213" s="23"/>
      <c r="J213" s="23"/>
      <c r="K213" s="51"/>
      <c r="L213" s="84"/>
      <c r="M213" s="45"/>
      <c r="N213" s="45"/>
      <c r="O213" s="45"/>
      <c r="P213" s="45"/>
      <c r="Q213" s="51"/>
      <c r="R213" s="23"/>
      <c r="S213" s="23"/>
      <c r="T213" s="23"/>
      <c r="U213" s="23"/>
      <c r="V213" s="23"/>
      <c r="W213" s="23"/>
      <c r="X213" s="23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</row>
    <row r="214" spans="2:36" ht="17" x14ac:dyDescent="0.25">
      <c r="B214" s="23"/>
      <c r="C214" s="84"/>
      <c r="D214" s="23"/>
      <c r="E214" s="23"/>
      <c r="F214" s="23"/>
      <c r="G214" s="23"/>
      <c r="H214" s="23"/>
      <c r="I214" s="23"/>
      <c r="J214" s="23"/>
      <c r="K214" s="51"/>
      <c r="L214" s="84"/>
      <c r="M214" s="45"/>
      <c r="N214" s="45"/>
      <c r="O214" s="45"/>
      <c r="P214" s="45"/>
      <c r="Q214" s="51"/>
      <c r="R214" s="23"/>
      <c r="S214" s="23"/>
      <c r="T214" s="23"/>
      <c r="U214" s="23"/>
      <c r="V214" s="23"/>
      <c r="W214" s="23"/>
      <c r="X214" s="23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</row>
    <row r="215" spans="2:36" ht="17" x14ac:dyDescent="0.25">
      <c r="B215" s="23"/>
      <c r="C215" s="84"/>
      <c r="D215" s="23"/>
      <c r="E215" s="23"/>
      <c r="F215" s="23"/>
      <c r="G215" s="23"/>
      <c r="H215" s="23"/>
      <c r="I215" s="23"/>
      <c r="J215" s="23"/>
      <c r="K215" s="51"/>
      <c r="L215" s="84"/>
      <c r="M215" s="45"/>
      <c r="N215" s="45"/>
      <c r="O215" s="45"/>
      <c r="P215" s="45"/>
      <c r="Q215" s="51"/>
      <c r="R215" s="23"/>
      <c r="S215" s="23"/>
      <c r="T215" s="23"/>
      <c r="U215" s="23"/>
      <c r="V215" s="23"/>
      <c r="W215" s="23"/>
      <c r="X215" s="23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</row>
    <row r="216" spans="2:36" ht="17" x14ac:dyDescent="0.25">
      <c r="B216" s="23"/>
      <c r="C216" s="84"/>
      <c r="D216" s="23"/>
      <c r="E216" s="23"/>
      <c r="F216" s="23"/>
      <c r="G216" s="23"/>
      <c r="H216" s="23"/>
      <c r="I216" s="23"/>
      <c r="J216" s="23"/>
      <c r="K216" s="51"/>
      <c r="L216" s="84"/>
      <c r="M216" s="45"/>
      <c r="N216" s="45"/>
      <c r="O216" s="45"/>
      <c r="P216" s="45"/>
      <c r="Q216" s="51"/>
      <c r="R216" s="23"/>
      <c r="S216" s="23"/>
      <c r="T216" s="23"/>
      <c r="U216" s="23"/>
      <c r="V216" s="23"/>
      <c r="W216" s="23"/>
      <c r="X216" s="23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</row>
    <row r="217" spans="2:36" ht="17" x14ac:dyDescent="0.25">
      <c r="B217" s="23"/>
      <c r="C217" s="84"/>
      <c r="D217" s="23"/>
      <c r="E217" s="23"/>
      <c r="F217" s="23"/>
      <c r="G217" s="23"/>
      <c r="H217" s="23"/>
      <c r="I217" s="23"/>
      <c r="J217" s="23"/>
      <c r="K217" s="51"/>
      <c r="L217" s="84"/>
      <c r="M217" s="45"/>
      <c r="N217" s="45"/>
      <c r="O217" s="45"/>
      <c r="P217" s="45"/>
      <c r="Q217" s="51"/>
      <c r="R217" s="23"/>
      <c r="S217" s="23"/>
      <c r="T217" s="23"/>
      <c r="U217" s="23"/>
      <c r="V217" s="23"/>
      <c r="W217" s="23"/>
      <c r="X217" s="23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</row>
    <row r="218" spans="2:36" ht="17" x14ac:dyDescent="0.25">
      <c r="B218" s="23"/>
      <c r="C218" s="84"/>
      <c r="D218" s="23"/>
      <c r="E218" s="23"/>
      <c r="F218" s="23"/>
      <c r="G218" s="23"/>
      <c r="H218" s="23"/>
      <c r="I218" s="23"/>
      <c r="J218" s="23"/>
      <c r="K218" s="51"/>
      <c r="L218" s="84"/>
      <c r="M218" s="45"/>
      <c r="N218" s="45"/>
      <c r="O218" s="45"/>
      <c r="P218" s="45"/>
      <c r="Q218" s="51"/>
      <c r="R218" s="23"/>
      <c r="S218" s="23"/>
      <c r="T218" s="23"/>
      <c r="U218" s="23"/>
      <c r="V218" s="23"/>
      <c r="W218" s="23"/>
      <c r="X218" s="23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</row>
    <row r="219" spans="2:36" ht="17" x14ac:dyDescent="0.25">
      <c r="B219" s="23"/>
      <c r="C219" s="84"/>
      <c r="D219" s="23"/>
      <c r="E219" s="23"/>
      <c r="F219" s="23"/>
      <c r="G219" s="23"/>
      <c r="H219" s="23"/>
      <c r="I219" s="23"/>
      <c r="J219" s="23"/>
      <c r="K219" s="51"/>
      <c r="L219" s="84"/>
      <c r="M219" s="45"/>
      <c r="N219" s="45"/>
      <c r="O219" s="45"/>
      <c r="P219" s="45"/>
      <c r="Q219" s="51"/>
      <c r="R219" s="23"/>
      <c r="S219" s="23"/>
      <c r="T219" s="23"/>
      <c r="U219" s="23"/>
      <c r="V219" s="23"/>
      <c r="W219" s="23"/>
      <c r="X219" s="23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</row>
    <row r="220" spans="2:36" ht="17" x14ac:dyDescent="0.25">
      <c r="B220" s="23"/>
      <c r="C220" s="84"/>
      <c r="D220" s="23"/>
      <c r="E220" s="23"/>
      <c r="F220" s="23"/>
      <c r="G220" s="23"/>
      <c r="H220" s="23"/>
      <c r="I220" s="23"/>
      <c r="J220" s="23"/>
      <c r="K220" s="51"/>
      <c r="L220" s="84"/>
      <c r="M220" s="45"/>
      <c r="N220" s="45"/>
      <c r="O220" s="45"/>
      <c r="P220" s="45"/>
      <c r="Q220" s="51"/>
      <c r="R220" s="23"/>
      <c r="S220" s="23"/>
      <c r="T220" s="23"/>
      <c r="U220" s="23"/>
      <c r="V220" s="23"/>
      <c r="W220" s="23"/>
      <c r="X220" s="23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</row>
    <row r="221" spans="2:36" ht="17" x14ac:dyDescent="0.25">
      <c r="B221" s="23"/>
      <c r="C221" s="84"/>
      <c r="D221" s="23"/>
      <c r="E221" s="23"/>
      <c r="F221" s="23"/>
      <c r="G221" s="23"/>
      <c r="H221" s="23"/>
      <c r="I221" s="23"/>
      <c r="J221" s="23"/>
      <c r="K221" s="51"/>
      <c r="L221" s="84"/>
      <c r="M221" s="45"/>
      <c r="N221" s="45"/>
      <c r="O221" s="45"/>
      <c r="P221" s="45"/>
      <c r="Q221" s="51"/>
      <c r="R221" s="23"/>
      <c r="S221" s="23"/>
      <c r="T221" s="23"/>
      <c r="U221" s="23"/>
      <c r="V221" s="23"/>
      <c r="W221" s="23"/>
      <c r="X221" s="23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</row>
    <row r="222" spans="2:36" ht="17" x14ac:dyDescent="0.25">
      <c r="B222" s="23"/>
      <c r="C222" s="84"/>
      <c r="D222" s="23"/>
      <c r="E222" s="23"/>
      <c r="F222" s="23"/>
      <c r="G222" s="23"/>
      <c r="H222" s="23"/>
      <c r="I222" s="23"/>
      <c r="J222" s="23"/>
      <c r="K222" s="51"/>
      <c r="L222" s="84"/>
      <c r="M222" s="45"/>
      <c r="N222" s="45"/>
      <c r="O222" s="45"/>
      <c r="P222" s="45"/>
      <c r="Q222" s="51"/>
      <c r="R222" s="23"/>
      <c r="S222" s="23"/>
      <c r="T222" s="23"/>
      <c r="U222" s="23"/>
      <c r="V222" s="23"/>
      <c r="W222" s="23"/>
      <c r="X222" s="23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</row>
    <row r="223" spans="2:36" ht="17" x14ac:dyDescent="0.25">
      <c r="B223" s="23"/>
      <c r="C223" s="84"/>
      <c r="D223" s="23"/>
      <c r="E223" s="23"/>
      <c r="F223" s="23"/>
      <c r="G223" s="23"/>
      <c r="H223" s="23"/>
      <c r="I223" s="23"/>
      <c r="J223" s="23"/>
      <c r="K223" s="51"/>
      <c r="L223" s="84"/>
      <c r="M223" s="45"/>
      <c r="N223" s="45"/>
      <c r="O223" s="45"/>
      <c r="P223" s="45"/>
      <c r="Q223" s="51"/>
      <c r="R223" s="23"/>
      <c r="S223" s="23"/>
      <c r="T223" s="23"/>
      <c r="U223" s="23"/>
      <c r="V223" s="23"/>
      <c r="W223" s="23"/>
      <c r="X223" s="23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</row>
    <row r="224" spans="2:36" ht="17" x14ac:dyDescent="0.25">
      <c r="B224" s="23"/>
      <c r="C224" s="84"/>
      <c r="D224" s="23"/>
      <c r="E224" s="23"/>
      <c r="F224" s="23"/>
      <c r="G224" s="23"/>
      <c r="H224" s="23"/>
      <c r="I224" s="23"/>
      <c r="J224" s="23"/>
      <c r="K224" s="51"/>
      <c r="L224" s="84"/>
      <c r="M224" s="45"/>
      <c r="N224" s="45"/>
      <c r="O224" s="45"/>
      <c r="P224" s="45"/>
      <c r="Q224" s="51"/>
      <c r="R224" s="23"/>
      <c r="S224" s="23"/>
      <c r="T224" s="23"/>
      <c r="U224" s="23"/>
      <c r="V224" s="23"/>
      <c r="W224" s="23"/>
      <c r="X224" s="23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</row>
    <row r="225" spans="2:36" ht="17" x14ac:dyDescent="0.25">
      <c r="B225" s="23"/>
      <c r="C225" s="84"/>
      <c r="D225" s="23"/>
      <c r="E225" s="23"/>
      <c r="F225" s="23"/>
      <c r="G225" s="23"/>
      <c r="H225" s="23"/>
      <c r="I225" s="23"/>
      <c r="J225" s="23"/>
      <c r="K225" s="51"/>
      <c r="L225" s="84"/>
      <c r="M225" s="45"/>
      <c r="N225" s="45"/>
      <c r="O225" s="45"/>
      <c r="P225" s="45"/>
      <c r="Q225" s="51"/>
      <c r="R225" s="23"/>
      <c r="S225" s="23"/>
      <c r="T225" s="23"/>
      <c r="U225" s="23"/>
      <c r="V225" s="23"/>
      <c r="W225" s="23"/>
      <c r="X225" s="23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</row>
    <row r="226" spans="2:36" ht="17" x14ac:dyDescent="0.25">
      <c r="B226" s="23"/>
      <c r="C226" s="84"/>
      <c r="D226" s="23"/>
      <c r="E226" s="23"/>
      <c r="F226" s="23"/>
      <c r="G226" s="23"/>
      <c r="H226" s="23"/>
      <c r="I226" s="23"/>
      <c r="J226" s="23"/>
      <c r="K226" s="51"/>
      <c r="L226" s="84"/>
      <c r="M226" s="45"/>
      <c r="N226" s="45"/>
      <c r="O226" s="45"/>
      <c r="P226" s="45"/>
      <c r="Q226" s="51"/>
      <c r="R226" s="23"/>
      <c r="S226" s="23"/>
      <c r="T226" s="23"/>
      <c r="U226" s="23"/>
      <c r="V226" s="23"/>
      <c r="W226" s="23"/>
      <c r="X226" s="23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</row>
    <row r="227" spans="2:36" ht="17" x14ac:dyDescent="0.25">
      <c r="B227" s="23"/>
      <c r="C227" s="84"/>
      <c r="D227" s="23"/>
      <c r="E227" s="23"/>
      <c r="F227" s="23"/>
      <c r="G227" s="23"/>
      <c r="H227" s="23"/>
      <c r="I227" s="23"/>
      <c r="J227" s="23"/>
      <c r="K227" s="51"/>
      <c r="L227" s="84"/>
      <c r="M227" s="45"/>
      <c r="N227" s="45"/>
      <c r="O227" s="45"/>
      <c r="P227" s="45"/>
      <c r="Q227" s="51"/>
      <c r="R227" s="23"/>
      <c r="S227" s="23"/>
      <c r="T227" s="23"/>
      <c r="U227" s="23"/>
      <c r="V227" s="23"/>
      <c r="W227" s="23"/>
      <c r="X227" s="23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</row>
    <row r="228" spans="2:36" ht="17" x14ac:dyDescent="0.25">
      <c r="B228" s="23"/>
      <c r="C228" s="84"/>
      <c r="D228" s="23"/>
      <c r="E228" s="23"/>
      <c r="F228" s="23"/>
      <c r="G228" s="23"/>
      <c r="H228" s="23"/>
      <c r="I228" s="23"/>
      <c r="J228" s="23"/>
      <c r="K228" s="51"/>
      <c r="L228" s="84"/>
      <c r="M228" s="45"/>
      <c r="N228" s="45"/>
      <c r="O228" s="45"/>
      <c r="P228" s="45"/>
      <c r="Q228" s="51"/>
      <c r="R228" s="23"/>
      <c r="S228" s="23"/>
      <c r="T228" s="23"/>
      <c r="U228" s="23"/>
      <c r="V228" s="23"/>
      <c r="W228" s="23"/>
      <c r="X228" s="23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</row>
    <row r="229" spans="2:36" ht="17" x14ac:dyDescent="0.25">
      <c r="B229" s="23"/>
      <c r="C229" s="84"/>
      <c r="D229" s="23"/>
      <c r="E229" s="23"/>
      <c r="F229" s="23"/>
      <c r="G229" s="23"/>
      <c r="H229" s="23"/>
      <c r="I229" s="23"/>
      <c r="J229" s="23"/>
      <c r="K229" s="51"/>
      <c r="L229" s="84"/>
      <c r="M229" s="45"/>
      <c r="N229" s="45"/>
      <c r="O229" s="45"/>
      <c r="P229" s="45"/>
      <c r="Q229" s="51"/>
      <c r="R229" s="23"/>
      <c r="S229" s="23"/>
      <c r="T229" s="23"/>
      <c r="U229" s="23"/>
      <c r="V229" s="23"/>
      <c r="W229" s="23"/>
      <c r="X229" s="23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</row>
    <row r="230" spans="2:36" ht="17" x14ac:dyDescent="0.25">
      <c r="B230" s="23"/>
      <c r="C230" s="84"/>
      <c r="D230" s="23"/>
      <c r="E230" s="23"/>
      <c r="F230" s="23"/>
      <c r="G230" s="23"/>
      <c r="H230" s="23"/>
      <c r="I230" s="23"/>
      <c r="J230" s="23"/>
      <c r="K230" s="51"/>
      <c r="L230" s="84"/>
      <c r="M230" s="45"/>
      <c r="N230" s="45"/>
      <c r="O230" s="45"/>
      <c r="P230" s="45"/>
      <c r="Q230" s="51"/>
      <c r="R230" s="23"/>
      <c r="S230" s="23"/>
      <c r="T230" s="23"/>
      <c r="U230" s="23"/>
      <c r="V230" s="23"/>
      <c r="W230" s="23"/>
      <c r="X230" s="23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</row>
    <row r="231" spans="2:36" ht="17" x14ac:dyDescent="0.25">
      <c r="B231" s="23"/>
      <c r="C231" s="84"/>
      <c r="D231" s="23"/>
      <c r="E231" s="23"/>
      <c r="F231" s="23"/>
      <c r="G231" s="23"/>
      <c r="H231" s="23"/>
      <c r="I231" s="23"/>
      <c r="J231" s="23"/>
      <c r="K231" s="51"/>
      <c r="L231" s="84"/>
      <c r="M231" s="45"/>
      <c r="N231" s="45"/>
      <c r="O231" s="45"/>
      <c r="P231" s="45"/>
      <c r="Q231" s="51"/>
      <c r="R231" s="23"/>
      <c r="S231" s="23"/>
      <c r="T231" s="23"/>
      <c r="U231" s="23"/>
      <c r="V231" s="23"/>
      <c r="W231" s="23"/>
      <c r="X231" s="23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</row>
    <row r="232" spans="2:36" ht="17" x14ac:dyDescent="0.25">
      <c r="B232" s="23"/>
      <c r="C232" s="84"/>
      <c r="D232" s="23"/>
      <c r="E232" s="23"/>
      <c r="F232" s="23"/>
      <c r="G232" s="23"/>
      <c r="H232" s="23"/>
      <c r="I232" s="23"/>
      <c r="J232" s="23"/>
      <c r="K232" s="51"/>
      <c r="L232" s="84"/>
      <c r="M232" s="45"/>
      <c r="N232" s="45"/>
      <c r="O232" s="45"/>
      <c r="P232" s="45"/>
      <c r="Q232" s="51"/>
      <c r="R232" s="23"/>
      <c r="S232" s="23"/>
      <c r="T232" s="23"/>
      <c r="U232" s="23"/>
      <c r="V232" s="23"/>
      <c r="W232" s="23"/>
      <c r="X232" s="23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</row>
    <row r="233" spans="2:36" ht="17" x14ac:dyDescent="0.25">
      <c r="B233" s="23"/>
      <c r="C233" s="84"/>
      <c r="D233" s="23"/>
      <c r="E233" s="23"/>
      <c r="F233" s="23"/>
      <c r="G233" s="23"/>
      <c r="H233" s="23"/>
      <c r="I233" s="23"/>
      <c r="J233" s="23"/>
      <c r="K233" s="51"/>
      <c r="L233" s="84"/>
      <c r="M233" s="45"/>
      <c r="N233" s="45"/>
      <c r="O233" s="45"/>
      <c r="P233" s="45"/>
      <c r="Q233" s="51"/>
      <c r="R233" s="23"/>
      <c r="S233" s="23"/>
      <c r="T233" s="23"/>
      <c r="U233" s="23"/>
      <c r="V233" s="23"/>
      <c r="W233" s="23"/>
      <c r="X233" s="23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</row>
    <row r="234" spans="2:36" ht="17" x14ac:dyDescent="0.25">
      <c r="B234" s="23"/>
      <c r="C234" s="84"/>
      <c r="D234" s="23"/>
      <c r="E234" s="23"/>
      <c r="F234" s="23"/>
      <c r="G234" s="23"/>
      <c r="H234" s="23"/>
      <c r="I234" s="23"/>
      <c r="J234" s="23"/>
      <c r="K234" s="51"/>
      <c r="L234" s="84"/>
      <c r="M234" s="45"/>
      <c r="N234" s="45"/>
      <c r="O234" s="45"/>
      <c r="P234" s="45"/>
      <c r="Q234" s="51"/>
      <c r="R234" s="23"/>
      <c r="S234" s="23"/>
      <c r="T234" s="23"/>
      <c r="U234" s="23"/>
      <c r="V234" s="23"/>
      <c r="W234" s="23"/>
      <c r="X234" s="23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</row>
    <row r="235" spans="2:36" ht="17" x14ac:dyDescent="0.25">
      <c r="B235" s="23"/>
      <c r="C235" s="84"/>
      <c r="D235" s="23"/>
      <c r="E235" s="23"/>
      <c r="F235" s="23"/>
      <c r="G235" s="23"/>
      <c r="H235" s="23"/>
      <c r="I235" s="23"/>
      <c r="J235" s="23"/>
      <c r="K235" s="51"/>
      <c r="L235" s="84"/>
      <c r="M235" s="45"/>
      <c r="N235" s="45"/>
      <c r="O235" s="45"/>
      <c r="P235" s="45"/>
      <c r="Q235" s="51"/>
      <c r="R235" s="23"/>
      <c r="S235" s="23"/>
      <c r="T235" s="23"/>
      <c r="U235" s="23"/>
      <c r="V235" s="23"/>
      <c r="W235" s="23"/>
      <c r="X235" s="23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</row>
    <row r="236" spans="2:36" ht="17" x14ac:dyDescent="0.25">
      <c r="B236" s="23"/>
      <c r="C236" s="84"/>
      <c r="D236" s="23"/>
      <c r="E236" s="23"/>
      <c r="F236" s="23"/>
      <c r="G236" s="23"/>
      <c r="H236" s="23"/>
      <c r="I236" s="23"/>
      <c r="J236" s="23"/>
      <c r="K236" s="51"/>
      <c r="L236" s="84"/>
      <c r="M236" s="45"/>
      <c r="N236" s="45"/>
      <c r="O236" s="45"/>
      <c r="P236" s="45"/>
      <c r="Q236" s="51"/>
      <c r="R236" s="23"/>
      <c r="S236" s="23"/>
      <c r="T236" s="23"/>
      <c r="U236" s="23"/>
      <c r="V236" s="23"/>
      <c r="W236" s="23"/>
      <c r="X236" s="23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</row>
    <row r="237" spans="2:36" ht="17" x14ac:dyDescent="0.25">
      <c r="B237" s="23"/>
      <c r="C237" s="84"/>
      <c r="D237" s="23"/>
      <c r="E237" s="23"/>
      <c r="F237" s="23"/>
      <c r="G237" s="23"/>
      <c r="H237" s="23"/>
      <c r="I237" s="23"/>
      <c r="J237" s="23"/>
      <c r="K237" s="51"/>
      <c r="L237" s="84"/>
      <c r="M237" s="45"/>
      <c r="N237" s="45"/>
      <c r="O237" s="45"/>
      <c r="P237" s="45"/>
      <c r="Q237" s="51"/>
      <c r="R237" s="23"/>
      <c r="S237" s="23"/>
      <c r="T237" s="23"/>
      <c r="U237" s="23"/>
      <c r="V237" s="23"/>
      <c r="W237" s="23"/>
      <c r="X237" s="23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</row>
    <row r="238" spans="2:36" ht="17" x14ac:dyDescent="0.25">
      <c r="B238" s="23"/>
      <c r="C238" s="84"/>
      <c r="D238" s="23"/>
      <c r="E238" s="23"/>
      <c r="F238" s="23"/>
      <c r="G238" s="23"/>
      <c r="H238" s="23"/>
      <c r="I238" s="23"/>
      <c r="J238" s="23"/>
      <c r="K238" s="51"/>
      <c r="L238" s="84"/>
      <c r="M238" s="45"/>
      <c r="N238" s="45"/>
      <c r="O238" s="45"/>
      <c r="P238" s="45"/>
      <c r="Q238" s="51"/>
      <c r="R238" s="23"/>
      <c r="S238" s="23"/>
      <c r="T238" s="23"/>
      <c r="U238" s="23"/>
      <c r="V238" s="23"/>
      <c r="W238" s="23"/>
      <c r="X238" s="23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</row>
    <row r="239" spans="2:36" ht="17" x14ac:dyDescent="0.25">
      <c r="B239" s="23"/>
      <c r="C239" s="84"/>
      <c r="D239" s="23"/>
      <c r="E239" s="23"/>
      <c r="F239" s="23"/>
      <c r="G239" s="23"/>
      <c r="H239" s="23"/>
      <c r="I239" s="23"/>
      <c r="J239" s="23"/>
      <c r="K239" s="51"/>
      <c r="L239" s="84"/>
      <c r="M239" s="45"/>
      <c r="N239" s="45"/>
      <c r="O239" s="45"/>
      <c r="P239" s="45"/>
      <c r="Q239" s="51"/>
      <c r="R239" s="23"/>
      <c r="S239" s="23"/>
      <c r="T239" s="23"/>
      <c r="U239" s="23"/>
      <c r="V239" s="23"/>
      <c r="W239" s="23"/>
      <c r="X239" s="23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</row>
    <row r="240" spans="2:36" ht="17" x14ac:dyDescent="0.25">
      <c r="B240" s="23"/>
      <c r="C240" s="84"/>
      <c r="D240" s="23"/>
      <c r="E240" s="23"/>
      <c r="F240" s="23"/>
      <c r="G240" s="23"/>
      <c r="H240" s="23"/>
      <c r="I240" s="23"/>
      <c r="J240" s="23"/>
      <c r="K240" s="51"/>
      <c r="L240" s="84"/>
      <c r="M240" s="45"/>
      <c r="N240" s="45"/>
      <c r="O240" s="45"/>
      <c r="P240" s="45"/>
      <c r="Q240" s="51"/>
      <c r="R240" s="23"/>
      <c r="S240" s="23"/>
      <c r="T240" s="23"/>
      <c r="U240" s="23"/>
      <c r="V240" s="23"/>
      <c r="W240" s="23"/>
      <c r="X240" s="23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</row>
    <row r="241" spans="2:36" ht="17" x14ac:dyDescent="0.25">
      <c r="B241" s="23"/>
      <c r="C241" s="84"/>
      <c r="D241" s="23"/>
      <c r="E241" s="23"/>
      <c r="F241" s="23"/>
      <c r="G241" s="23"/>
      <c r="H241" s="23"/>
      <c r="I241" s="23"/>
      <c r="J241" s="23"/>
      <c r="K241" s="51"/>
      <c r="L241" s="84"/>
      <c r="M241" s="45"/>
      <c r="N241" s="45"/>
      <c r="O241" s="45"/>
      <c r="P241" s="45"/>
      <c r="Q241" s="51"/>
      <c r="R241" s="23"/>
      <c r="S241" s="23"/>
      <c r="T241" s="23"/>
      <c r="U241" s="23"/>
      <c r="V241" s="23"/>
      <c r="W241" s="23"/>
      <c r="X241" s="23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</row>
    <row r="242" spans="2:36" ht="17" x14ac:dyDescent="0.25">
      <c r="B242" s="23"/>
      <c r="C242" s="84"/>
      <c r="D242" s="23"/>
      <c r="E242" s="23"/>
      <c r="F242" s="23"/>
      <c r="G242" s="23"/>
      <c r="H242" s="23"/>
      <c r="I242" s="23"/>
      <c r="J242" s="23"/>
      <c r="K242" s="51"/>
      <c r="L242" s="84"/>
      <c r="M242" s="45"/>
      <c r="N242" s="45"/>
      <c r="O242" s="45"/>
      <c r="P242" s="45"/>
      <c r="Q242" s="51"/>
      <c r="R242" s="23"/>
      <c r="S242" s="23"/>
      <c r="T242" s="23"/>
      <c r="U242" s="23"/>
      <c r="V242" s="23"/>
      <c r="W242" s="23"/>
      <c r="X242" s="23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</row>
    <row r="243" spans="2:36" ht="17" x14ac:dyDescent="0.25">
      <c r="B243" s="23"/>
      <c r="C243" s="84"/>
      <c r="D243" s="23"/>
      <c r="E243" s="23"/>
      <c r="F243" s="23"/>
      <c r="G243" s="23"/>
      <c r="H243" s="23"/>
      <c r="I243" s="23"/>
      <c r="J243" s="23"/>
      <c r="K243" s="51"/>
      <c r="L243" s="84"/>
      <c r="M243" s="45"/>
      <c r="N243" s="45"/>
      <c r="O243" s="45"/>
      <c r="P243" s="45"/>
      <c r="Q243" s="51"/>
      <c r="R243" s="23"/>
      <c r="S243" s="23"/>
      <c r="T243" s="23"/>
      <c r="U243" s="23"/>
      <c r="V243" s="23"/>
      <c r="W243" s="23"/>
      <c r="X243" s="23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</row>
    <row r="244" spans="2:36" ht="17" x14ac:dyDescent="0.25">
      <c r="B244" s="23"/>
      <c r="C244" s="84"/>
      <c r="D244" s="23"/>
      <c r="E244" s="23"/>
      <c r="F244" s="23"/>
      <c r="G244" s="23"/>
      <c r="H244" s="23"/>
      <c r="I244" s="23"/>
      <c r="J244" s="23"/>
      <c r="K244" s="51"/>
      <c r="L244" s="84"/>
      <c r="M244" s="45"/>
      <c r="N244" s="45"/>
      <c r="O244" s="45"/>
      <c r="P244" s="45"/>
      <c r="Q244" s="51"/>
      <c r="R244" s="23"/>
      <c r="S244" s="23"/>
      <c r="T244" s="23"/>
      <c r="U244" s="23"/>
      <c r="V244" s="23"/>
      <c r="W244" s="23"/>
      <c r="X244" s="23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</row>
    <row r="245" spans="2:36" ht="17" x14ac:dyDescent="0.25">
      <c r="B245" s="23"/>
      <c r="C245" s="84"/>
      <c r="D245" s="23"/>
      <c r="E245" s="23"/>
      <c r="F245" s="23"/>
      <c r="G245" s="23"/>
      <c r="H245" s="23"/>
      <c r="I245" s="23"/>
      <c r="J245" s="23"/>
      <c r="K245" s="51"/>
      <c r="L245" s="84"/>
      <c r="M245" s="45"/>
      <c r="N245" s="45"/>
      <c r="O245" s="45"/>
      <c r="P245" s="45"/>
      <c r="Q245" s="51"/>
      <c r="R245" s="23"/>
      <c r="S245" s="23"/>
      <c r="T245" s="23"/>
      <c r="U245" s="23"/>
      <c r="V245" s="23"/>
      <c r="W245" s="23"/>
      <c r="X245" s="23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</row>
    <row r="246" spans="2:36" ht="17" x14ac:dyDescent="0.25">
      <c r="B246" s="23"/>
      <c r="C246" s="84"/>
      <c r="D246" s="23"/>
      <c r="E246" s="23"/>
      <c r="F246" s="23"/>
      <c r="G246" s="23"/>
      <c r="H246" s="23"/>
      <c r="I246" s="23"/>
      <c r="J246" s="23"/>
      <c r="K246" s="51"/>
      <c r="L246" s="84"/>
      <c r="M246" s="45"/>
      <c r="N246" s="45"/>
      <c r="O246" s="45"/>
      <c r="P246" s="45"/>
      <c r="Q246" s="51"/>
      <c r="R246" s="23"/>
      <c r="S246" s="23"/>
      <c r="T246" s="23"/>
      <c r="U246" s="23"/>
      <c r="V246" s="23"/>
      <c r="W246" s="23"/>
      <c r="X246" s="23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</row>
    <row r="247" spans="2:36" ht="17" x14ac:dyDescent="0.25">
      <c r="B247" s="23"/>
      <c r="C247" s="84"/>
      <c r="D247" s="23"/>
      <c r="E247" s="23"/>
      <c r="F247" s="23"/>
      <c r="G247" s="23"/>
      <c r="H247" s="23"/>
      <c r="I247" s="23"/>
      <c r="J247" s="23"/>
      <c r="K247" s="51"/>
      <c r="L247" s="84"/>
      <c r="M247" s="45"/>
      <c r="N247" s="45"/>
      <c r="O247" s="45"/>
      <c r="P247" s="45"/>
      <c r="Q247" s="51"/>
      <c r="R247" s="23"/>
      <c r="S247" s="23"/>
      <c r="T247" s="23"/>
      <c r="U247" s="23"/>
      <c r="V247" s="23"/>
      <c r="W247" s="23"/>
      <c r="X247" s="23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</row>
    <row r="248" spans="2:36" ht="17" x14ac:dyDescent="0.25">
      <c r="B248" s="23"/>
      <c r="C248" s="84"/>
      <c r="D248" s="23"/>
      <c r="E248" s="23"/>
      <c r="F248" s="23"/>
      <c r="G248" s="23"/>
      <c r="H248" s="23"/>
      <c r="I248" s="23"/>
      <c r="J248" s="23"/>
      <c r="K248" s="51"/>
      <c r="L248" s="84"/>
      <c r="M248" s="45"/>
      <c r="N248" s="45"/>
      <c r="O248" s="45"/>
      <c r="P248" s="45"/>
      <c r="Q248" s="51"/>
      <c r="R248" s="23"/>
      <c r="S248" s="23"/>
      <c r="T248" s="23"/>
      <c r="U248" s="23"/>
      <c r="V248" s="23"/>
      <c r="W248" s="23"/>
      <c r="X248" s="23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</row>
    <row r="249" spans="2:36" ht="17" x14ac:dyDescent="0.25">
      <c r="B249" s="23"/>
      <c r="C249" s="84"/>
      <c r="D249" s="23"/>
      <c r="E249" s="23"/>
      <c r="F249" s="23"/>
      <c r="G249" s="23"/>
      <c r="H249" s="23"/>
      <c r="I249" s="23"/>
      <c r="J249" s="23"/>
      <c r="K249" s="51"/>
      <c r="L249" s="84"/>
      <c r="M249" s="45"/>
      <c r="N249" s="45"/>
      <c r="O249" s="45"/>
      <c r="P249" s="45"/>
      <c r="Q249" s="51"/>
      <c r="R249" s="23"/>
      <c r="S249" s="23"/>
      <c r="T249" s="23"/>
      <c r="U249" s="23"/>
      <c r="V249" s="23"/>
      <c r="W249" s="23"/>
      <c r="X249" s="23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</row>
    <row r="250" spans="2:36" ht="17" x14ac:dyDescent="0.25">
      <c r="B250" s="23"/>
      <c r="C250" s="84"/>
      <c r="D250" s="23"/>
      <c r="E250" s="23"/>
      <c r="F250" s="23"/>
      <c r="G250" s="23"/>
      <c r="H250" s="23"/>
      <c r="I250" s="23"/>
      <c r="J250" s="23"/>
      <c r="K250" s="51"/>
      <c r="L250" s="84"/>
      <c r="M250" s="45"/>
      <c r="N250" s="45"/>
      <c r="O250" s="45"/>
      <c r="P250" s="45"/>
      <c r="Q250" s="51"/>
      <c r="R250" s="23"/>
      <c r="S250" s="23"/>
      <c r="T250" s="23"/>
      <c r="U250" s="23"/>
      <c r="V250" s="23"/>
      <c r="W250" s="23"/>
      <c r="X250" s="23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</row>
    <row r="251" spans="2:36" ht="17" x14ac:dyDescent="0.25">
      <c r="B251" s="23"/>
      <c r="C251" s="84"/>
      <c r="D251" s="23"/>
      <c r="E251" s="23"/>
      <c r="F251" s="23"/>
      <c r="G251" s="23"/>
      <c r="H251" s="23"/>
      <c r="I251" s="23"/>
      <c r="J251" s="23"/>
      <c r="K251" s="51"/>
      <c r="L251" s="84"/>
      <c r="M251" s="45"/>
      <c r="N251" s="45"/>
      <c r="O251" s="45"/>
      <c r="P251" s="45"/>
      <c r="Q251" s="51"/>
      <c r="R251" s="23"/>
      <c r="S251" s="23"/>
      <c r="T251" s="23"/>
      <c r="U251" s="23"/>
      <c r="V251" s="23"/>
      <c r="W251" s="23"/>
      <c r="X251" s="23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</row>
    <row r="252" spans="2:36" ht="17" x14ac:dyDescent="0.25">
      <c r="B252" s="23"/>
      <c r="C252" s="84"/>
      <c r="D252" s="23"/>
      <c r="E252" s="23"/>
      <c r="F252" s="23"/>
      <c r="G252" s="23"/>
      <c r="H252" s="23"/>
      <c r="I252" s="23"/>
      <c r="J252" s="23"/>
      <c r="K252" s="51"/>
      <c r="L252" s="84"/>
      <c r="M252" s="45"/>
      <c r="N252" s="45"/>
      <c r="O252" s="45"/>
      <c r="P252" s="45"/>
      <c r="Q252" s="51"/>
      <c r="R252" s="23"/>
      <c r="S252" s="23"/>
      <c r="T252" s="23"/>
      <c r="U252" s="23"/>
      <c r="V252" s="23"/>
      <c r="W252" s="23"/>
      <c r="X252" s="23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</row>
    <row r="253" spans="2:36" ht="17" x14ac:dyDescent="0.25">
      <c r="B253" s="23"/>
      <c r="C253" s="84"/>
      <c r="D253" s="23"/>
      <c r="E253" s="23"/>
      <c r="F253" s="23"/>
      <c r="G253" s="23"/>
      <c r="H253" s="23"/>
      <c r="I253" s="23"/>
      <c r="J253" s="23"/>
      <c r="K253" s="51"/>
      <c r="L253" s="84"/>
      <c r="M253" s="45"/>
      <c r="N253" s="45"/>
      <c r="O253" s="45"/>
      <c r="P253" s="45"/>
      <c r="Q253" s="51"/>
      <c r="R253" s="23"/>
      <c r="S253" s="23"/>
      <c r="T253" s="23"/>
      <c r="U253" s="23"/>
      <c r="V253" s="23"/>
      <c r="W253" s="23"/>
      <c r="X253" s="23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</row>
    <row r="254" spans="2:36" ht="17" x14ac:dyDescent="0.25">
      <c r="B254" s="23"/>
      <c r="C254" s="84"/>
      <c r="D254" s="23"/>
      <c r="E254" s="23"/>
      <c r="F254" s="23"/>
      <c r="G254" s="23"/>
      <c r="H254" s="23"/>
      <c r="I254" s="23"/>
      <c r="J254" s="23"/>
      <c r="K254" s="51"/>
      <c r="L254" s="84"/>
      <c r="M254" s="45"/>
      <c r="N254" s="45"/>
      <c r="O254" s="45"/>
      <c r="P254" s="45"/>
      <c r="Q254" s="51"/>
      <c r="R254" s="23"/>
      <c r="S254" s="23"/>
      <c r="T254" s="23"/>
      <c r="U254" s="23"/>
      <c r="V254" s="23"/>
      <c r="W254" s="23"/>
      <c r="X254" s="23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</row>
    <row r="255" spans="2:36" ht="17" x14ac:dyDescent="0.25">
      <c r="B255" s="23"/>
      <c r="C255" s="84"/>
      <c r="D255" s="23"/>
      <c r="E255" s="23"/>
      <c r="F255" s="23"/>
      <c r="G255" s="23"/>
      <c r="H255" s="23"/>
      <c r="I255" s="23"/>
      <c r="J255" s="23"/>
      <c r="K255" s="51"/>
      <c r="L255" s="84"/>
      <c r="M255" s="45"/>
      <c r="N255" s="45"/>
      <c r="O255" s="45"/>
      <c r="P255" s="45"/>
      <c r="Q255" s="51"/>
      <c r="R255" s="23"/>
      <c r="S255" s="23"/>
      <c r="T255" s="23"/>
      <c r="U255" s="23"/>
      <c r="V255" s="23"/>
      <c r="W255" s="23"/>
      <c r="X255" s="23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</row>
    <row r="256" spans="2:36" ht="17" x14ac:dyDescent="0.25">
      <c r="B256" s="23"/>
      <c r="C256" s="84"/>
      <c r="D256" s="23"/>
      <c r="E256" s="23"/>
      <c r="F256" s="23"/>
      <c r="G256" s="23"/>
      <c r="H256" s="23"/>
      <c r="I256" s="23"/>
      <c r="J256" s="23"/>
      <c r="K256" s="51"/>
      <c r="L256" s="84"/>
      <c r="M256" s="45"/>
      <c r="N256" s="45"/>
      <c r="O256" s="45"/>
      <c r="P256" s="45"/>
      <c r="Q256" s="51"/>
      <c r="R256" s="23"/>
      <c r="S256" s="23"/>
      <c r="T256" s="23"/>
      <c r="U256" s="23"/>
      <c r="V256" s="23"/>
      <c r="W256" s="23"/>
      <c r="X256" s="23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</row>
    <row r="257" spans="2:36" ht="17" x14ac:dyDescent="0.25">
      <c r="B257" s="23"/>
      <c r="C257" s="84"/>
      <c r="D257" s="23"/>
      <c r="E257" s="23"/>
      <c r="F257" s="23"/>
      <c r="G257" s="23"/>
      <c r="H257" s="23"/>
      <c r="I257" s="23"/>
      <c r="J257" s="23"/>
      <c r="K257" s="51"/>
      <c r="L257" s="84"/>
      <c r="M257" s="45"/>
      <c r="N257" s="45"/>
      <c r="O257" s="45"/>
      <c r="P257" s="45"/>
      <c r="Q257" s="51"/>
      <c r="R257" s="23"/>
      <c r="S257" s="23"/>
      <c r="T257" s="23"/>
      <c r="U257" s="23"/>
      <c r="V257" s="23"/>
      <c r="W257" s="23"/>
      <c r="X257" s="23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</row>
    <row r="258" spans="2:36" ht="17" x14ac:dyDescent="0.25">
      <c r="B258" s="23"/>
      <c r="C258" s="84"/>
      <c r="D258" s="23"/>
      <c r="E258" s="23"/>
      <c r="F258" s="23"/>
      <c r="G258" s="23"/>
      <c r="H258" s="23"/>
      <c r="I258" s="23"/>
      <c r="J258" s="23"/>
      <c r="K258" s="51"/>
      <c r="L258" s="84"/>
      <c r="M258" s="45"/>
      <c r="N258" s="45"/>
      <c r="O258" s="45"/>
      <c r="P258" s="45"/>
      <c r="Q258" s="51"/>
      <c r="R258" s="23"/>
      <c r="S258" s="23"/>
      <c r="T258" s="23"/>
      <c r="U258" s="23"/>
      <c r="V258" s="23"/>
      <c r="W258" s="23"/>
      <c r="X258" s="23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</row>
    <row r="259" spans="2:36" ht="17" x14ac:dyDescent="0.25">
      <c r="B259" s="23"/>
      <c r="C259" s="84"/>
      <c r="D259" s="23"/>
      <c r="E259" s="23"/>
      <c r="F259" s="23"/>
      <c r="G259" s="23"/>
      <c r="H259" s="23"/>
      <c r="I259" s="23"/>
      <c r="J259" s="23"/>
      <c r="K259" s="51"/>
      <c r="L259" s="84"/>
      <c r="M259" s="45"/>
      <c r="N259" s="45"/>
      <c r="O259" s="45"/>
      <c r="P259" s="45"/>
      <c r="Q259" s="51"/>
      <c r="R259" s="23"/>
      <c r="S259" s="23"/>
      <c r="T259" s="23"/>
      <c r="U259" s="23"/>
      <c r="V259" s="23"/>
      <c r="W259" s="23"/>
      <c r="X259" s="23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</row>
    <row r="260" spans="2:36" ht="17" x14ac:dyDescent="0.25">
      <c r="B260" s="23"/>
      <c r="C260" s="84"/>
      <c r="D260" s="23"/>
      <c r="E260" s="23"/>
      <c r="F260" s="23"/>
      <c r="G260" s="23"/>
      <c r="H260" s="23"/>
      <c r="I260" s="23"/>
      <c r="J260" s="23"/>
      <c r="K260" s="51"/>
      <c r="L260" s="84"/>
      <c r="M260" s="45"/>
      <c r="N260" s="45"/>
      <c r="O260" s="45"/>
      <c r="P260" s="45"/>
      <c r="Q260" s="51"/>
      <c r="R260" s="23"/>
      <c r="S260" s="23"/>
      <c r="T260" s="23"/>
      <c r="U260" s="23"/>
      <c r="V260" s="23"/>
      <c r="W260" s="23"/>
      <c r="X260" s="23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</row>
    <row r="261" spans="2:36" ht="17" x14ac:dyDescent="0.25">
      <c r="B261" s="23"/>
      <c r="C261" s="84"/>
      <c r="D261" s="23"/>
      <c r="E261" s="23"/>
      <c r="F261" s="23"/>
      <c r="G261" s="23"/>
      <c r="H261" s="23"/>
      <c r="I261" s="23"/>
      <c r="J261" s="23"/>
      <c r="K261" s="51"/>
      <c r="L261" s="84"/>
      <c r="M261" s="45"/>
      <c r="N261" s="45"/>
      <c r="O261" s="45"/>
      <c r="P261" s="45"/>
      <c r="Q261" s="51"/>
      <c r="R261" s="23"/>
      <c r="S261" s="23"/>
      <c r="T261" s="23"/>
      <c r="U261" s="23"/>
      <c r="V261" s="23"/>
      <c r="W261" s="23"/>
      <c r="X261" s="23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</row>
    <row r="262" spans="2:36" ht="17" x14ac:dyDescent="0.25">
      <c r="B262" s="23"/>
      <c r="C262" s="84"/>
      <c r="D262" s="23"/>
      <c r="E262" s="23"/>
      <c r="F262" s="23"/>
      <c r="G262" s="23"/>
      <c r="H262" s="23"/>
      <c r="I262" s="23"/>
      <c r="J262" s="23"/>
      <c r="K262" s="51"/>
      <c r="L262" s="84"/>
      <c r="M262" s="45"/>
      <c r="N262" s="45"/>
      <c r="O262" s="45"/>
      <c r="P262" s="45"/>
      <c r="Q262" s="51"/>
      <c r="R262" s="23"/>
      <c r="S262" s="23"/>
      <c r="T262" s="23"/>
      <c r="U262" s="23"/>
      <c r="V262" s="23"/>
      <c r="W262" s="23"/>
      <c r="X262" s="23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</row>
    <row r="263" spans="2:36" ht="17" x14ac:dyDescent="0.25">
      <c r="B263" s="23"/>
      <c r="C263" s="84"/>
      <c r="D263" s="23"/>
      <c r="E263" s="23"/>
      <c r="F263" s="23"/>
      <c r="G263" s="23"/>
      <c r="H263" s="23"/>
      <c r="I263" s="23"/>
      <c r="J263" s="23"/>
      <c r="K263" s="51"/>
      <c r="L263" s="84"/>
      <c r="M263" s="45"/>
      <c r="N263" s="45"/>
      <c r="O263" s="45"/>
      <c r="P263" s="45"/>
      <c r="Q263" s="51"/>
      <c r="R263" s="23"/>
      <c r="S263" s="23"/>
      <c r="T263" s="23"/>
      <c r="U263" s="23"/>
      <c r="V263" s="23"/>
      <c r="W263" s="23"/>
      <c r="X263" s="23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</row>
    <row r="264" spans="2:36" ht="17" x14ac:dyDescent="0.25">
      <c r="B264" s="23"/>
      <c r="C264" s="84"/>
      <c r="D264" s="23"/>
      <c r="E264" s="23"/>
      <c r="F264" s="23"/>
      <c r="G264" s="23"/>
      <c r="H264" s="23"/>
      <c r="I264" s="23"/>
      <c r="J264" s="23"/>
      <c r="K264" s="51"/>
      <c r="L264" s="84"/>
      <c r="M264" s="45"/>
      <c r="N264" s="45"/>
      <c r="O264" s="45"/>
      <c r="P264" s="45"/>
      <c r="Q264" s="51"/>
      <c r="R264" s="23"/>
      <c r="S264" s="23"/>
      <c r="T264" s="23"/>
      <c r="U264" s="23"/>
      <c r="V264" s="23"/>
      <c r="W264" s="23"/>
      <c r="X264" s="23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</row>
    <row r="265" spans="2:36" ht="17" x14ac:dyDescent="0.25">
      <c r="B265" s="23"/>
      <c r="C265" s="84"/>
      <c r="D265" s="23"/>
      <c r="E265" s="23"/>
      <c r="F265" s="23"/>
      <c r="G265" s="23"/>
      <c r="H265" s="23"/>
      <c r="I265" s="23"/>
      <c r="J265" s="23"/>
      <c r="K265" s="51"/>
      <c r="L265" s="84"/>
      <c r="M265" s="45"/>
      <c r="N265" s="45"/>
      <c r="O265" s="45"/>
      <c r="P265" s="45"/>
      <c r="Q265" s="51"/>
      <c r="R265" s="23"/>
      <c r="S265" s="23"/>
      <c r="T265" s="23"/>
      <c r="U265" s="23"/>
      <c r="V265" s="23"/>
      <c r="W265" s="23"/>
      <c r="X265" s="23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</row>
    <row r="266" spans="2:36" ht="17" x14ac:dyDescent="0.25">
      <c r="B266" s="23"/>
      <c r="C266" s="84"/>
      <c r="D266" s="23"/>
      <c r="E266" s="23"/>
      <c r="F266" s="23"/>
      <c r="G266" s="23"/>
      <c r="H266" s="23"/>
      <c r="I266" s="23"/>
      <c r="J266" s="23"/>
      <c r="K266" s="51"/>
      <c r="L266" s="84"/>
      <c r="M266" s="45"/>
      <c r="N266" s="45"/>
      <c r="O266" s="45"/>
      <c r="P266" s="45"/>
      <c r="Q266" s="51"/>
      <c r="R266" s="23"/>
      <c r="S266" s="23"/>
      <c r="T266" s="23"/>
      <c r="U266" s="23"/>
      <c r="V266" s="23"/>
      <c r="W266" s="23"/>
      <c r="X266" s="23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</row>
    <row r="267" spans="2:36" ht="17" x14ac:dyDescent="0.25">
      <c r="B267" s="23"/>
      <c r="C267" s="84"/>
      <c r="D267" s="23"/>
      <c r="E267" s="23"/>
      <c r="F267" s="23"/>
      <c r="G267" s="23"/>
      <c r="H267" s="23"/>
      <c r="I267" s="23"/>
      <c r="J267" s="23"/>
      <c r="K267" s="51"/>
      <c r="L267" s="84"/>
      <c r="M267" s="45"/>
      <c r="N267" s="45"/>
      <c r="O267" s="45"/>
      <c r="P267" s="45"/>
      <c r="Q267" s="51"/>
      <c r="R267" s="23"/>
      <c r="S267" s="23"/>
      <c r="T267" s="23"/>
      <c r="U267" s="23"/>
      <c r="V267" s="23"/>
      <c r="W267" s="23"/>
      <c r="X267" s="23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</row>
    <row r="268" spans="2:36" ht="17" x14ac:dyDescent="0.25">
      <c r="B268" s="23"/>
      <c r="C268" s="84"/>
      <c r="D268" s="23"/>
      <c r="E268" s="23"/>
      <c r="F268" s="23"/>
      <c r="G268" s="23"/>
      <c r="H268" s="23"/>
      <c r="I268" s="23"/>
      <c r="J268" s="23"/>
      <c r="K268" s="51"/>
      <c r="L268" s="84"/>
      <c r="M268" s="45"/>
      <c r="N268" s="45"/>
      <c r="O268" s="45"/>
      <c r="P268" s="45"/>
      <c r="Q268" s="51"/>
      <c r="R268" s="23"/>
      <c r="S268" s="23"/>
      <c r="T268" s="23"/>
      <c r="U268" s="23"/>
      <c r="V268" s="23"/>
      <c r="W268" s="23"/>
      <c r="X268" s="23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</row>
    <row r="269" spans="2:36" ht="17" x14ac:dyDescent="0.25">
      <c r="B269" s="23"/>
      <c r="C269" s="84"/>
      <c r="D269" s="23"/>
      <c r="E269" s="23"/>
      <c r="F269" s="23"/>
      <c r="G269" s="23"/>
      <c r="H269" s="23"/>
      <c r="I269" s="23"/>
      <c r="J269" s="23"/>
      <c r="K269" s="51"/>
      <c r="L269" s="84"/>
      <c r="M269" s="45"/>
      <c r="N269" s="45"/>
      <c r="O269" s="45"/>
      <c r="P269" s="45"/>
      <c r="Q269" s="51"/>
      <c r="R269" s="23"/>
      <c r="S269" s="23"/>
      <c r="T269" s="23"/>
      <c r="U269" s="23"/>
      <c r="V269" s="23"/>
      <c r="W269" s="23"/>
      <c r="X269" s="23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</row>
    <row r="270" spans="2:36" ht="17" x14ac:dyDescent="0.25">
      <c r="B270" s="23"/>
      <c r="C270" s="84"/>
      <c r="D270" s="23"/>
      <c r="E270" s="23"/>
      <c r="F270" s="23"/>
      <c r="G270" s="23"/>
      <c r="H270" s="23"/>
      <c r="I270" s="23"/>
      <c r="J270" s="23"/>
      <c r="K270" s="51"/>
      <c r="L270" s="84"/>
      <c r="M270" s="45"/>
      <c r="N270" s="45"/>
      <c r="O270" s="45"/>
      <c r="P270" s="45"/>
      <c r="Q270" s="51"/>
      <c r="R270" s="23"/>
      <c r="S270" s="23"/>
      <c r="T270" s="23"/>
      <c r="U270" s="23"/>
      <c r="V270" s="23"/>
      <c r="W270" s="23"/>
      <c r="X270" s="23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</row>
    <row r="271" spans="2:36" ht="17" x14ac:dyDescent="0.25">
      <c r="B271" s="23"/>
      <c r="C271" s="84"/>
      <c r="D271" s="23"/>
      <c r="E271" s="23"/>
      <c r="F271" s="23"/>
      <c r="G271" s="23"/>
      <c r="H271" s="23"/>
      <c r="I271" s="23"/>
      <c r="J271" s="23"/>
      <c r="K271" s="51"/>
      <c r="L271" s="84"/>
      <c r="M271" s="45"/>
      <c r="N271" s="45"/>
      <c r="O271" s="45"/>
      <c r="P271" s="45"/>
      <c r="Q271" s="51"/>
      <c r="R271" s="23"/>
      <c r="S271" s="23"/>
      <c r="T271" s="23"/>
      <c r="U271" s="23"/>
      <c r="V271" s="23"/>
      <c r="W271" s="23"/>
      <c r="X271" s="23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</row>
    <row r="272" spans="2:36" ht="17" x14ac:dyDescent="0.25">
      <c r="B272" s="23"/>
      <c r="C272" s="84"/>
      <c r="D272" s="23"/>
      <c r="E272" s="23"/>
      <c r="F272" s="23"/>
      <c r="G272" s="23"/>
      <c r="H272" s="23"/>
      <c r="I272" s="23"/>
      <c r="J272" s="23"/>
      <c r="K272" s="51"/>
      <c r="L272" s="84"/>
      <c r="M272" s="45"/>
      <c r="N272" s="45"/>
      <c r="O272" s="45"/>
      <c r="P272" s="45"/>
      <c r="Q272" s="51"/>
      <c r="R272" s="23"/>
      <c r="S272" s="23"/>
      <c r="T272" s="23"/>
      <c r="U272" s="23"/>
      <c r="V272" s="23"/>
      <c r="W272" s="23"/>
      <c r="X272" s="23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</row>
    <row r="273" spans="2:36" ht="17" x14ac:dyDescent="0.25">
      <c r="B273" s="23"/>
      <c r="C273" s="84"/>
      <c r="D273" s="23"/>
      <c r="E273" s="23"/>
      <c r="F273" s="23"/>
      <c r="G273" s="23"/>
      <c r="H273" s="23"/>
      <c r="I273" s="23"/>
      <c r="J273" s="23"/>
      <c r="K273" s="51"/>
      <c r="L273" s="84"/>
      <c r="M273" s="45"/>
      <c r="N273" s="45"/>
      <c r="O273" s="45"/>
      <c r="P273" s="45"/>
      <c r="Q273" s="51"/>
      <c r="R273" s="23"/>
      <c r="S273" s="23"/>
      <c r="T273" s="23"/>
      <c r="U273" s="23"/>
      <c r="V273" s="23"/>
      <c r="W273" s="23"/>
      <c r="X273" s="23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</row>
    <row r="274" spans="2:36" ht="17" x14ac:dyDescent="0.25">
      <c r="B274" s="23"/>
      <c r="C274" s="84"/>
      <c r="D274" s="23"/>
      <c r="E274" s="23"/>
      <c r="F274" s="23"/>
      <c r="G274" s="23"/>
      <c r="H274" s="23"/>
      <c r="I274" s="23"/>
      <c r="J274" s="23"/>
      <c r="K274" s="51"/>
      <c r="L274" s="84"/>
      <c r="M274" s="45"/>
      <c r="N274" s="45"/>
      <c r="O274" s="45"/>
      <c r="P274" s="45"/>
      <c r="Q274" s="51"/>
      <c r="R274" s="23"/>
      <c r="S274" s="23"/>
      <c r="T274" s="23"/>
      <c r="U274" s="23"/>
      <c r="V274" s="23"/>
      <c r="W274" s="23"/>
      <c r="X274" s="23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</row>
    <row r="275" spans="2:36" ht="17" x14ac:dyDescent="0.25">
      <c r="B275" s="23"/>
      <c r="C275" s="84"/>
      <c r="D275" s="23"/>
      <c r="E275" s="23"/>
      <c r="F275" s="23"/>
      <c r="G275" s="23"/>
      <c r="H275" s="23"/>
      <c r="I275" s="23"/>
      <c r="J275" s="23"/>
      <c r="K275" s="51"/>
      <c r="L275" s="84"/>
      <c r="M275" s="45"/>
      <c r="N275" s="45"/>
      <c r="O275" s="45"/>
      <c r="P275" s="45"/>
      <c r="Q275" s="51"/>
      <c r="R275" s="23"/>
      <c r="S275" s="23"/>
      <c r="T275" s="23"/>
      <c r="U275" s="23"/>
      <c r="V275" s="23"/>
      <c r="W275" s="23"/>
      <c r="X275" s="23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</row>
    <row r="276" spans="2:36" ht="17" x14ac:dyDescent="0.25">
      <c r="B276" s="23"/>
      <c r="C276" s="84"/>
      <c r="D276" s="23"/>
      <c r="E276" s="23"/>
      <c r="F276" s="23"/>
      <c r="G276" s="23"/>
      <c r="H276" s="23"/>
      <c r="I276" s="23"/>
      <c r="J276" s="23"/>
      <c r="K276" s="51"/>
      <c r="L276" s="84"/>
      <c r="M276" s="45"/>
      <c r="N276" s="45"/>
      <c r="O276" s="45"/>
      <c r="P276" s="45"/>
      <c r="Q276" s="51"/>
      <c r="R276" s="23"/>
      <c r="S276" s="23"/>
      <c r="T276" s="23"/>
      <c r="U276" s="23"/>
      <c r="V276" s="23"/>
      <c r="W276" s="23"/>
      <c r="X276" s="23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</row>
    <row r="277" spans="2:36" ht="17" x14ac:dyDescent="0.25">
      <c r="B277" s="23"/>
      <c r="C277" s="84"/>
      <c r="D277" s="23"/>
      <c r="E277" s="23"/>
      <c r="F277" s="23"/>
      <c r="G277" s="23"/>
      <c r="H277" s="23"/>
      <c r="I277" s="23"/>
      <c r="J277" s="23"/>
      <c r="K277" s="51"/>
      <c r="L277" s="84"/>
      <c r="M277" s="45"/>
      <c r="N277" s="45"/>
      <c r="O277" s="45"/>
      <c r="P277" s="45"/>
      <c r="Q277" s="51"/>
      <c r="R277" s="23"/>
      <c r="S277" s="23"/>
      <c r="T277" s="23"/>
      <c r="U277" s="23"/>
      <c r="V277" s="23"/>
      <c r="W277" s="23"/>
      <c r="X277" s="23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</row>
    <row r="278" spans="2:36" ht="17" x14ac:dyDescent="0.25">
      <c r="B278" s="23"/>
      <c r="C278" s="84"/>
      <c r="D278" s="23"/>
      <c r="E278" s="23"/>
      <c r="F278" s="23"/>
      <c r="G278" s="23"/>
      <c r="H278" s="23"/>
      <c r="I278" s="23"/>
      <c r="J278" s="23"/>
      <c r="K278" s="51"/>
      <c r="L278" s="84"/>
      <c r="M278" s="45"/>
      <c r="N278" s="45"/>
      <c r="O278" s="45"/>
      <c r="P278" s="45"/>
      <c r="Q278" s="51"/>
      <c r="R278" s="23"/>
      <c r="S278" s="23"/>
      <c r="T278" s="23"/>
      <c r="U278" s="23"/>
      <c r="V278" s="23"/>
      <c r="W278" s="23"/>
      <c r="X278" s="23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</row>
    <row r="279" spans="2:36" ht="17" x14ac:dyDescent="0.25">
      <c r="B279" s="23"/>
      <c r="C279" s="84"/>
      <c r="D279" s="23"/>
      <c r="E279" s="23"/>
      <c r="F279" s="23"/>
      <c r="G279" s="23"/>
      <c r="H279" s="23"/>
      <c r="I279" s="23"/>
      <c r="J279" s="23"/>
      <c r="K279" s="51"/>
      <c r="L279" s="84"/>
      <c r="M279" s="45"/>
      <c r="N279" s="45"/>
      <c r="O279" s="45"/>
      <c r="P279" s="45"/>
      <c r="Q279" s="51"/>
      <c r="R279" s="23"/>
      <c r="S279" s="23"/>
      <c r="T279" s="23"/>
      <c r="U279" s="23"/>
      <c r="V279" s="23"/>
      <c r="W279" s="23"/>
      <c r="X279" s="23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</row>
    <row r="280" spans="2:36" ht="17" x14ac:dyDescent="0.25">
      <c r="B280" s="23"/>
      <c r="C280" s="84"/>
      <c r="D280" s="23"/>
      <c r="E280" s="23"/>
      <c r="F280" s="23"/>
      <c r="G280" s="23"/>
      <c r="H280" s="23"/>
      <c r="I280" s="23"/>
      <c r="J280" s="23"/>
      <c r="K280" s="51"/>
      <c r="L280" s="84"/>
      <c r="M280" s="45"/>
      <c r="N280" s="45"/>
      <c r="O280" s="45"/>
      <c r="P280" s="45"/>
      <c r="Q280" s="51"/>
      <c r="R280" s="23"/>
      <c r="S280" s="23"/>
      <c r="T280" s="23"/>
      <c r="U280" s="23"/>
      <c r="V280" s="23"/>
      <c r="W280" s="23"/>
      <c r="X280" s="23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</row>
    <row r="281" spans="2:36" ht="17" x14ac:dyDescent="0.25">
      <c r="B281" s="23"/>
      <c r="C281" s="84"/>
      <c r="D281" s="23"/>
      <c r="E281" s="23"/>
      <c r="F281" s="23"/>
      <c r="G281" s="23"/>
      <c r="H281" s="23"/>
      <c r="I281" s="23"/>
      <c r="J281" s="23"/>
      <c r="K281" s="51"/>
      <c r="L281" s="84"/>
      <c r="M281" s="45"/>
      <c r="N281" s="45"/>
      <c r="O281" s="45"/>
      <c r="P281" s="45"/>
      <c r="Q281" s="51"/>
      <c r="R281" s="23"/>
      <c r="S281" s="23"/>
      <c r="T281" s="23"/>
      <c r="U281" s="23"/>
      <c r="V281" s="23"/>
      <c r="W281" s="23"/>
      <c r="X281" s="23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</row>
    <row r="282" spans="2:36" ht="17" x14ac:dyDescent="0.25">
      <c r="B282" s="23"/>
      <c r="C282" s="84"/>
      <c r="D282" s="23"/>
      <c r="E282" s="23"/>
      <c r="F282" s="23"/>
      <c r="G282" s="23"/>
      <c r="H282" s="23"/>
      <c r="I282" s="23"/>
      <c r="J282" s="23"/>
      <c r="K282" s="51"/>
      <c r="L282" s="84"/>
      <c r="M282" s="45"/>
      <c r="N282" s="45"/>
      <c r="O282" s="45"/>
      <c r="P282" s="45"/>
      <c r="Q282" s="51"/>
      <c r="R282" s="23"/>
      <c r="S282" s="23"/>
      <c r="T282" s="23"/>
      <c r="U282" s="23"/>
      <c r="V282" s="23"/>
      <c r="W282" s="23"/>
      <c r="X282" s="23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</row>
    <row r="283" spans="2:36" ht="17" x14ac:dyDescent="0.25">
      <c r="B283" s="23"/>
      <c r="C283" s="84"/>
      <c r="D283" s="23"/>
      <c r="E283" s="23"/>
      <c r="F283" s="23"/>
      <c r="G283" s="23"/>
      <c r="H283" s="23"/>
      <c r="I283" s="23"/>
      <c r="J283" s="23"/>
      <c r="K283" s="51"/>
      <c r="L283" s="84"/>
      <c r="M283" s="45"/>
      <c r="N283" s="45"/>
      <c r="O283" s="45"/>
      <c r="P283" s="45"/>
      <c r="Q283" s="51"/>
      <c r="R283" s="23"/>
      <c r="S283" s="23"/>
      <c r="T283" s="23"/>
      <c r="U283" s="23"/>
      <c r="V283" s="23"/>
      <c r="W283" s="23"/>
      <c r="X283" s="23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</row>
    <row r="284" spans="2:36" ht="17" x14ac:dyDescent="0.25">
      <c r="B284" s="23"/>
      <c r="C284" s="84"/>
      <c r="D284" s="23"/>
      <c r="E284" s="23"/>
      <c r="F284" s="23"/>
      <c r="G284" s="23"/>
      <c r="H284" s="23"/>
      <c r="I284" s="23"/>
      <c r="J284" s="23"/>
      <c r="K284" s="51"/>
      <c r="L284" s="84"/>
      <c r="M284" s="45"/>
      <c r="N284" s="45"/>
      <c r="O284" s="45"/>
      <c r="P284" s="45"/>
      <c r="Q284" s="51"/>
      <c r="R284" s="23"/>
      <c r="S284" s="23"/>
      <c r="T284" s="23"/>
      <c r="U284" s="23"/>
      <c r="V284" s="23"/>
      <c r="W284" s="23"/>
      <c r="X284" s="23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</row>
    <row r="285" spans="2:36" ht="17" x14ac:dyDescent="0.25">
      <c r="B285" s="23"/>
      <c r="C285" s="84"/>
      <c r="D285" s="23"/>
      <c r="E285" s="23"/>
      <c r="F285" s="23"/>
      <c r="G285" s="23"/>
      <c r="H285" s="23"/>
      <c r="I285" s="23"/>
      <c r="J285" s="23"/>
      <c r="K285" s="51"/>
      <c r="L285" s="84"/>
      <c r="M285" s="45"/>
      <c r="N285" s="45"/>
      <c r="O285" s="45"/>
      <c r="P285" s="45"/>
      <c r="Q285" s="51"/>
      <c r="R285" s="23"/>
      <c r="S285" s="23"/>
      <c r="T285" s="23"/>
      <c r="U285" s="23"/>
      <c r="V285" s="23"/>
      <c r="W285" s="23"/>
      <c r="X285" s="23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</row>
    <row r="286" spans="2:36" ht="17" x14ac:dyDescent="0.25">
      <c r="B286" s="23"/>
      <c r="C286" s="84"/>
      <c r="D286" s="23"/>
      <c r="E286" s="23"/>
      <c r="F286" s="23"/>
      <c r="G286" s="23"/>
      <c r="H286" s="23"/>
      <c r="I286" s="23"/>
      <c r="J286" s="23"/>
      <c r="K286" s="51"/>
      <c r="L286" s="84"/>
      <c r="M286" s="45"/>
      <c r="N286" s="45"/>
      <c r="O286" s="45"/>
      <c r="P286" s="45"/>
      <c r="Q286" s="51"/>
      <c r="R286" s="23"/>
      <c r="S286" s="23"/>
      <c r="T286" s="23"/>
      <c r="U286" s="23"/>
      <c r="V286" s="23"/>
      <c r="W286" s="23"/>
      <c r="X286" s="23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</row>
    <row r="287" spans="2:36" ht="17" x14ac:dyDescent="0.25">
      <c r="B287" s="23"/>
      <c r="C287" s="84"/>
      <c r="D287" s="23"/>
      <c r="E287" s="23"/>
      <c r="F287" s="23"/>
      <c r="G287" s="23"/>
      <c r="H287" s="23"/>
      <c r="I287" s="23"/>
      <c r="J287" s="23"/>
      <c r="K287" s="51"/>
      <c r="L287" s="84"/>
      <c r="M287" s="45"/>
      <c r="N287" s="45"/>
      <c r="O287" s="45"/>
      <c r="P287" s="45"/>
      <c r="Q287" s="51"/>
      <c r="R287" s="23"/>
      <c r="S287" s="23"/>
      <c r="T287" s="23"/>
      <c r="U287" s="23"/>
      <c r="V287" s="23"/>
      <c r="W287" s="23"/>
      <c r="X287" s="23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</row>
    <row r="288" spans="2:36" ht="17" x14ac:dyDescent="0.25">
      <c r="B288" s="23"/>
      <c r="C288" s="84"/>
      <c r="D288" s="23"/>
      <c r="E288" s="23"/>
      <c r="F288" s="23"/>
      <c r="G288" s="23"/>
      <c r="H288" s="23"/>
      <c r="I288" s="23"/>
      <c r="J288" s="23"/>
      <c r="K288" s="51"/>
      <c r="L288" s="84"/>
      <c r="M288" s="45"/>
      <c r="N288" s="45"/>
      <c r="O288" s="45"/>
      <c r="P288" s="45"/>
      <c r="Q288" s="51"/>
      <c r="R288" s="23"/>
      <c r="S288" s="23"/>
      <c r="T288" s="23"/>
      <c r="U288" s="23"/>
      <c r="V288" s="23"/>
      <c r="W288" s="23"/>
      <c r="X288" s="23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</row>
    <row r="289" spans="2:36" ht="17" x14ac:dyDescent="0.25">
      <c r="B289" s="23"/>
      <c r="C289" s="84"/>
      <c r="D289" s="23"/>
      <c r="E289" s="23"/>
      <c r="F289" s="23"/>
      <c r="G289" s="23"/>
      <c r="H289" s="23"/>
      <c r="I289" s="23"/>
      <c r="J289" s="23"/>
      <c r="K289" s="51"/>
      <c r="L289" s="84"/>
      <c r="M289" s="45"/>
      <c r="N289" s="45"/>
      <c r="O289" s="45"/>
      <c r="P289" s="45"/>
      <c r="Q289" s="51"/>
      <c r="R289" s="23"/>
      <c r="S289" s="23"/>
      <c r="T289" s="23"/>
      <c r="U289" s="23"/>
      <c r="V289" s="23"/>
      <c r="W289" s="23"/>
      <c r="X289" s="23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</row>
    <row r="290" spans="2:36" ht="17" x14ac:dyDescent="0.25">
      <c r="B290" s="23"/>
      <c r="C290" s="84"/>
      <c r="D290" s="23"/>
      <c r="E290" s="23"/>
      <c r="F290" s="23"/>
      <c r="G290" s="23"/>
      <c r="H290" s="23"/>
      <c r="I290" s="23"/>
      <c r="J290" s="23"/>
      <c r="K290" s="51"/>
      <c r="L290" s="84"/>
      <c r="M290" s="45"/>
      <c r="N290" s="45"/>
      <c r="O290" s="45"/>
      <c r="P290" s="45"/>
      <c r="Q290" s="51"/>
      <c r="R290" s="23"/>
      <c r="S290" s="23"/>
      <c r="T290" s="23"/>
      <c r="U290" s="23"/>
      <c r="V290" s="23"/>
      <c r="W290" s="23"/>
      <c r="X290" s="23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</row>
    <row r="291" spans="2:36" ht="17" x14ac:dyDescent="0.25">
      <c r="B291" s="23"/>
      <c r="C291" s="84"/>
      <c r="D291" s="23"/>
      <c r="E291" s="23"/>
      <c r="F291" s="23"/>
      <c r="G291" s="23"/>
      <c r="H291" s="23"/>
      <c r="I291" s="23"/>
      <c r="J291" s="23"/>
      <c r="K291" s="51"/>
      <c r="L291" s="84"/>
      <c r="M291" s="45"/>
      <c r="N291" s="45"/>
      <c r="O291" s="45"/>
      <c r="P291" s="45"/>
      <c r="Q291" s="51"/>
      <c r="R291" s="23"/>
      <c r="S291" s="23"/>
      <c r="T291" s="23"/>
      <c r="U291" s="23"/>
      <c r="V291" s="23"/>
      <c r="W291" s="23"/>
      <c r="X291" s="23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</row>
    <row r="292" spans="2:36" ht="17" x14ac:dyDescent="0.25">
      <c r="B292" s="23"/>
      <c r="C292" s="84"/>
      <c r="D292" s="23"/>
      <c r="E292" s="23"/>
      <c r="F292" s="23"/>
      <c r="G292" s="23"/>
      <c r="H292" s="23"/>
      <c r="I292" s="23"/>
      <c r="J292" s="23"/>
      <c r="K292" s="51"/>
      <c r="L292" s="84"/>
      <c r="M292" s="45"/>
      <c r="N292" s="45"/>
      <c r="O292" s="45"/>
      <c r="P292" s="45"/>
      <c r="Q292" s="51"/>
      <c r="R292" s="23"/>
      <c r="S292" s="23"/>
      <c r="T292" s="23"/>
      <c r="U292" s="23"/>
      <c r="V292" s="23"/>
      <c r="W292" s="23"/>
      <c r="X292" s="23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</row>
    <row r="293" spans="2:36" ht="17" x14ac:dyDescent="0.25">
      <c r="B293" s="23"/>
      <c r="C293" s="84"/>
      <c r="D293" s="23"/>
      <c r="E293" s="23"/>
      <c r="F293" s="23"/>
      <c r="G293" s="23"/>
      <c r="H293" s="23"/>
      <c r="I293" s="23"/>
      <c r="J293" s="23"/>
      <c r="K293" s="51"/>
      <c r="L293" s="84"/>
      <c r="M293" s="45"/>
      <c r="N293" s="45"/>
      <c r="O293" s="45"/>
      <c r="P293" s="45"/>
      <c r="Q293" s="51"/>
      <c r="R293" s="23"/>
      <c r="S293" s="23"/>
      <c r="T293" s="23"/>
      <c r="U293" s="23"/>
      <c r="V293" s="23"/>
      <c r="W293" s="23"/>
      <c r="X293" s="23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</row>
    <row r="294" spans="2:36" ht="17" x14ac:dyDescent="0.25">
      <c r="B294" s="23"/>
      <c r="C294" s="84"/>
      <c r="D294" s="23"/>
      <c r="E294" s="23"/>
      <c r="F294" s="23"/>
      <c r="G294" s="23"/>
      <c r="H294" s="23"/>
      <c r="I294" s="23"/>
      <c r="J294" s="23"/>
      <c r="K294" s="51"/>
      <c r="L294" s="84"/>
      <c r="M294" s="45"/>
      <c r="N294" s="45"/>
      <c r="O294" s="45"/>
      <c r="P294" s="45"/>
      <c r="Q294" s="51"/>
      <c r="R294" s="23"/>
      <c r="S294" s="23"/>
      <c r="T294" s="23"/>
      <c r="U294" s="23"/>
      <c r="V294" s="23"/>
      <c r="W294" s="23"/>
      <c r="X294" s="23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</row>
    <row r="295" spans="2:36" ht="17" x14ac:dyDescent="0.25">
      <c r="B295" s="23"/>
      <c r="C295" s="84"/>
      <c r="D295" s="23"/>
      <c r="E295" s="23"/>
      <c r="F295" s="23"/>
      <c r="G295" s="23"/>
      <c r="H295" s="23"/>
      <c r="I295" s="23"/>
      <c r="J295" s="23"/>
      <c r="K295" s="51"/>
      <c r="L295" s="84"/>
      <c r="M295" s="45"/>
      <c r="N295" s="45"/>
      <c r="O295" s="45"/>
      <c r="P295" s="45"/>
      <c r="Q295" s="51"/>
      <c r="R295" s="23"/>
      <c r="S295" s="23"/>
      <c r="T295" s="23"/>
      <c r="U295" s="23"/>
      <c r="V295" s="23"/>
      <c r="W295" s="23"/>
      <c r="X295" s="23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</row>
    <row r="296" spans="2:36" ht="17" x14ac:dyDescent="0.25">
      <c r="B296" s="23"/>
      <c r="C296" s="84"/>
      <c r="D296" s="23"/>
      <c r="E296" s="23"/>
      <c r="F296" s="23"/>
      <c r="G296" s="23"/>
      <c r="H296" s="23"/>
      <c r="I296" s="23"/>
      <c r="J296" s="23"/>
      <c r="K296" s="51"/>
      <c r="L296" s="84"/>
      <c r="M296" s="45"/>
      <c r="N296" s="45"/>
      <c r="O296" s="45"/>
      <c r="P296" s="45"/>
      <c r="Q296" s="51"/>
      <c r="R296" s="23"/>
      <c r="S296" s="23"/>
      <c r="T296" s="23"/>
      <c r="U296" s="23"/>
      <c r="V296" s="23"/>
      <c r="W296" s="23"/>
      <c r="X296" s="23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</row>
    <row r="297" spans="2:36" ht="17" x14ac:dyDescent="0.25">
      <c r="B297" s="23"/>
      <c r="C297" s="84"/>
      <c r="D297" s="23"/>
      <c r="E297" s="23"/>
      <c r="F297" s="23"/>
      <c r="G297" s="23"/>
      <c r="H297" s="23"/>
      <c r="I297" s="23"/>
      <c r="J297" s="23"/>
      <c r="K297" s="51"/>
      <c r="L297" s="84"/>
      <c r="M297" s="45"/>
      <c r="N297" s="45"/>
      <c r="O297" s="45"/>
      <c r="P297" s="45"/>
      <c r="Q297" s="51"/>
      <c r="R297" s="23"/>
      <c r="S297" s="23"/>
      <c r="T297" s="23"/>
      <c r="U297" s="23"/>
      <c r="V297" s="23"/>
      <c r="W297" s="23"/>
      <c r="X297" s="23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</row>
    <row r="298" spans="2:36" ht="17" x14ac:dyDescent="0.25">
      <c r="B298" s="23"/>
      <c r="C298" s="84"/>
      <c r="D298" s="23"/>
      <c r="E298" s="23"/>
      <c r="F298" s="23"/>
      <c r="G298" s="23"/>
      <c r="H298" s="23"/>
      <c r="I298" s="23"/>
      <c r="J298" s="23"/>
      <c r="K298" s="51"/>
      <c r="L298" s="84"/>
      <c r="M298" s="45"/>
      <c r="N298" s="45"/>
      <c r="O298" s="45"/>
      <c r="P298" s="45"/>
      <c r="Q298" s="51"/>
      <c r="R298" s="23"/>
      <c r="S298" s="23"/>
      <c r="T298" s="23"/>
      <c r="U298" s="23"/>
      <c r="V298" s="23"/>
      <c r="W298" s="23"/>
      <c r="X298" s="23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</row>
    <row r="299" spans="2:36" ht="17" x14ac:dyDescent="0.25">
      <c r="B299" s="23"/>
      <c r="C299" s="84"/>
      <c r="D299" s="23"/>
      <c r="E299" s="23"/>
      <c r="F299" s="23"/>
      <c r="G299" s="23"/>
      <c r="H299" s="23"/>
      <c r="I299" s="23"/>
      <c r="J299" s="23"/>
      <c r="K299" s="51"/>
      <c r="L299" s="84"/>
      <c r="M299" s="45"/>
      <c r="N299" s="45"/>
      <c r="O299" s="45"/>
      <c r="P299" s="45"/>
      <c r="Q299" s="51"/>
      <c r="R299" s="23"/>
      <c r="S299" s="23"/>
      <c r="T299" s="23"/>
      <c r="U299" s="23"/>
      <c r="V299" s="23"/>
      <c r="W299" s="23"/>
      <c r="X299" s="23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</row>
    <row r="300" spans="2:36" ht="17" x14ac:dyDescent="0.25">
      <c r="B300" s="23"/>
      <c r="C300" s="84"/>
      <c r="D300" s="23"/>
      <c r="E300" s="23"/>
      <c r="F300" s="23"/>
      <c r="G300" s="23"/>
      <c r="H300" s="23"/>
      <c r="I300" s="23"/>
      <c r="J300" s="23"/>
      <c r="K300" s="51"/>
      <c r="L300" s="84"/>
      <c r="M300" s="45"/>
      <c r="N300" s="45"/>
      <c r="O300" s="45"/>
      <c r="P300" s="45"/>
      <c r="Q300" s="51"/>
      <c r="R300" s="23"/>
      <c r="S300" s="23"/>
      <c r="T300" s="23"/>
      <c r="U300" s="23"/>
      <c r="V300" s="23"/>
      <c r="W300" s="23"/>
      <c r="X300" s="23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</row>
    <row r="301" spans="2:36" ht="17" x14ac:dyDescent="0.25">
      <c r="B301" s="23"/>
      <c r="C301" s="84"/>
      <c r="D301" s="23"/>
      <c r="E301" s="23"/>
      <c r="F301" s="23"/>
      <c r="G301" s="23"/>
      <c r="H301" s="23"/>
      <c r="I301" s="23"/>
      <c r="J301" s="23"/>
      <c r="K301" s="51"/>
      <c r="L301" s="84"/>
      <c r="M301" s="45"/>
      <c r="N301" s="45"/>
      <c r="O301" s="45"/>
      <c r="P301" s="45"/>
      <c r="Q301" s="51"/>
      <c r="R301" s="23"/>
      <c r="S301" s="23"/>
      <c r="T301" s="23"/>
      <c r="U301" s="23"/>
      <c r="V301" s="23"/>
      <c r="W301" s="23"/>
      <c r="X301" s="23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</row>
    <row r="302" spans="2:36" ht="17" x14ac:dyDescent="0.25">
      <c r="B302" s="23"/>
      <c r="C302" s="84"/>
      <c r="D302" s="23"/>
      <c r="E302" s="23"/>
      <c r="F302" s="23"/>
      <c r="G302" s="23"/>
      <c r="H302" s="23"/>
      <c r="I302" s="23"/>
      <c r="J302" s="23"/>
      <c r="K302" s="51"/>
      <c r="L302" s="84"/>
      <c r="M302" s="45"/>
      <c r="N302" s="45"/>
      <c r="O302" s="45"/>
      <c r="P302" s="45"/>
      <c r="Q302" s="51"/>
      <c r="R302" s="23"/>
      <c r="S302" s="23"/>
      <c r="T302" s="23"/>
      <c r="U302" s="23"/>
      <c r="V302" s="23"/>
      <c r="W302" s="23"/>
      <c r="X302" s="23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</row>
    <row r="303" spans="2:36" ht="17" x14ac:dyDescent="0.25">
      <c r="B303" s="23"/>
      <c r="C303" s="84"/>
      <c r="D303" s="23"/>
      <c r="E303" s="23"/>
      <c r="F303" s="23"/>
      <c r="G303" s="23"/>
      <c r="H303" s="23"/>
      <c r="I303" s="23"/>
      <c r="J303" s="23"/>
      <c r="K303" s="51"/>
      <c r="L303" s="84"/>
      <c r="M303" s="45"/>
      <c r="N303" s="45"/>
      <c r="O303" s="45"/>
      <c r="P303" s="45"/>
      <c r="Q303" s="51"/>
      <c r="R303" s="23"/>
      <c r="S303" s="23"/>
      <c r="T303" s="23"/>
      <c r="U303" s="23"/>
      <c r="V303" s="23"/>
      <c r="W303" s="23"/>
      <c r="X303" s="23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</row>
    <row r="304" spans="2:36" ht="17" x14ac:dyDescent="0.25">
      <c r="B304" s="23"/>
      <c r="C304" s="84"/>
      <c r="D304" s="23"/>
      <c r="E304" s="23"/>
      <c r="F304" s="23"/>
      <c r="G304" s="23"/>
      <c r="H304" s="23"/>
      <c r="I304" s="23"/>
      <c r="J304" s="23"/>
      <c r="K304" s="51"/>
      <c r="L304" s="84"/>
      <c r="M304" s="45"/>
      <c r="N304" s="45"/>
      <c r="O304" s="45"/>
      <c r="P304" s="45"/>
      <c r="Q304" s="51"/>
      <c r="R304" s="23"/>
      <c r="S304" s="23"/>
      <c r="T304" s="23"/>
      <c r="U304" s="23"/>
      <c r="V304" s="23"/>
      <c r="W304" s="23"/>
      <c r="X304" s="23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</row>
    <row r="305" spans="2:36" ht="17" x14ac:dyDescent="0.25">
      <c r="B305" s="23"/>
      <c r="C305" s="84"/>
      <c r="D305" s="23"/>
      <c r="E305" s="23"/>
      <c r="F305" s="23"/>
      <c r="G305" s="23"/>
      <c r="H305" s="23"/>
      <c r="I305" s="23"/>
      <c r="J305" s="23"/>
      <c r="K305" s="51"/>
      <c r="L305" s="84"/>
      <c r="M305" s="45"/>
      <c r="N305" s="45"/>
      <c r="O305" s="45"/>
      <c r="P305" s="45"/>
      <c r="Q305" s="51"/>
      <c r="R305" s="23"/>
      <c r="S305" s="23"/>
      <c r="T305" s="23"/>
      <c r="U305" s="23"/>
      <c r="V305" s="23"/>
      <c r="W305" s="23"/>
      <c r="X305" s="23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</row>
    <row r="306" spans="2:36" ht="17" x14ac:dyDescent="0.25">
      <c r="B306" s="23"/>
      <c r="C306" s="84"/>
      <c r="D306" s="23"/>
      <c r="E306" s="23"/>
      <c r="F306" s="23"/>
      <c r="G306" s="23"/>
      <c r="H306" s="23"/>
      <c r="I306" s="23"/>
      <c r="J306" s="23"/>
      <c r="K306" s="51"/>
      <c r="L306" s="84"/>
      <c r="M306" s="45"/>
      <c r="N306" s="45"/>
      <c r="O306" s="45"/>
      <c r="P306" s="45"/>
      <c r="Q306" s="51"/>
      <c r="R306" s="23"/>
      <c r="S306" s="23"/>
      <c r="T306" s="23"/>
      <c r="U306" s="23"/>
      <c r="V306" s="23"/>
      <c r="W306" s="23"/>
      <c r="X306" s="23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</row>
    <row r="307" spans="2:36" ht="17" x14ac:dyDescent="0.25">
      <c r="B307" s="23"/>
      <c r="C307" s="84"/>
      <c r="D307" s="23"/>
      <c r="E307" s="23"/>
      <c r="F307" s="23"/>
      <c r="G307" s="23"/>
      <c r="H307" s="23"/>
      <c r="I307" s="23"/>
      <c r="J307" s="23"/>
      <c r="K307" s="51"/>
      <c r="L307" s="84"/>
      <c r="M307" s="45"/>
      <c r="N307" s="45"/>
      <c r="O307" s="45"/>
      <c r="P307" s="45"/>
      <c r="Q307" s="51"/>
      <c r="R307" s="23"/>
      <c r="S307" s="23"/>
      <c r="T307" s="23"/>
      <c r="U307" s="23"/>
      <c r="V307" s="23"/>
      <c r="W307" s="23"/>
      <c r="X307" s="23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</row>
    <row r="308" spans="2:36" ht="17" x14ac:dyDescent="0.25">
      <c r="B308" s="23"/>
      <c r="C308" s="84"/>
      <c r="D308" s="23"/>
      <c r="E308" s="23"/>
      <c r="F308" s="23"/>
      <c r="G308" s="23"/>
      <c r="H308" s="23"/>
      <c r="I308" s="23"/>
      <c r="J308" s="23"/>
      <c r="K308" s="51"/>
      <c r="L308" s="84"/>
      <c r="M308" s="45"/>
      <c r="N308" s="45"/>
      <c r="O308" s="45"/>
      <c r="P308" s="45"/>
      <c r="Q308" s="51"/>
      <c r="R308" s="23"/>
      <c r="S308" s="23"/>
      <c r="T308" s="23"/>
      <c r="U308" s="23"/>
      <c r="V308" s="23"/>
      <c r="W308" s="23"/>
      <c r="X308" s="23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</row>
    <row r="309" spans="2:36" ht="17" x14ac:dyDescent="0.25">
      <c r="B309" s="23"/>
      <c r="C309" s="84"/>
      <c r="D309" s="23"/>
      <c r="E309" s="23"/>
      <c r="F309" s="23"/>
      <c r="G309" s="23"/>
      <c r="H309" s="23"/>
      <c r="I309" s="23"/>
      <c r="J309" s="23"/>
      <c r="K309" s="51"/>
      <c r="L309" s="84"/>
      <c r="M309" s="45"/>
      <c r="N309" s="45"/>
      <c r="O309" s="45"/>
      <c r="P309" s="45"/>
      <c r="Q309" s="51"/>
      <c r="R309" s="23"/>
      <c r="S309" s="23"/>
      <c r="T309" s="23"/>
      <c r="U309" s="23"/>
      <c r="V309" s="23"/>
      <c r="W309" s="23"/>
      <c r="X309" s="23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</row>
    <row r="310" spans="2:36" ht="17" x14ac:dyDescent="0.25">
      <c r="B310" s="23"/>
      <c r="C310" s="84"/>
      <c r="D310" s="23"/>
      <c r="E310" s="23"/>
      <c r="F310" s="23"/>
      <c r="G310" s="23"/>
      <c r="H310" s="23"/>
      <c r="I310" s="23"/>
      <c r="J310" s="23"/>
      <c r="K310" s="51"/>
      <c r="L310" s="84"/>
      <c r="M310" s="45"/>
      <c r="N310" s="45"/>
      <c r="O310" s="45"/>
      <c r="P310" s="45"/>
      <c r="Q310" s="51"/>
      <c r="R310" s="23"/>
      <c r="S310" s="23"/>
      <c r="T310" s="23"/>
      <c r="U310" s="23"/>
      <c r="V310" s="23"/>
      <c r="W310" s="23"/>
      <c r="X310" s="23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</row>
    <row r="311" spans="2:36" ht="17" x14ac:dyDescent="0.25">
      <c r="B311" s="23"/>
      <c r="C311" s="84"/>
      <c r="D311" s="23"/>
      <c r="E311" s="23"/>
      <c r="F311" s="23"/>
      <c r="G311" s="23"/>
      <c r="H311" s="23"/>
      <c r="I311" s="23"/>
      <c r="J311" s="23"/>
      <c r="K311" s="51"/>
      <c r="L311" s="84"/>
      <c r="M311" s="45"/>
      <c r="N311" s="45"/>
      <c r="O311" s="45"/>
      <c r="P311" s="45"/>
      <c r="Q311" s="51"/>
      <c r="R311" s="23"/>
      <c r="S311" s="23"/>
      <c r="T311" s="23"/>
      <c r="U311" s="23"/>
      <c r="V311" s="23"/>
      <c r="W311" s="23"/>
      <c r="X311" s="23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</row>
    <row r="312" spans="2:36" ht="17" x14ac:dyDescent="0.25">
      <c r="B312" s="23"/>
      <c r="C312" s="84"/>
      <c r="D312" s="23"/>
      <c r="E312" s="23"/>
      <c r="F312" s="23"/>
      <c r="G312" s="23"/>
      <c r="H312" s="23"/>
      <c r="I312" s="23"/>
      <c r="J312" s="23"/>
      <c r="K312" s="51"/>
      <c r="L312" s="84"/>
      <c r="M312" s="45"/>
      <c r="N312" s="45"/>
      <c r="O312" s="45"/>
      <c r="P312" s="45"/>
      <c r="Q312" s="51"/>
      <c r="R312" s="23"/>
      <c r="S312" s="23"/>
      <c r="T312" s="23"/>
      <c r="U312" s="23"/>
      <c r="V312" s="23"/>
      <c r="W312" s="23"/>
      <c r="X312" s="23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</row>
    <row r="313" spans="2:36" ht="17" x14ac:dyDescent="0.25">
      <c r="B313" s="23"/>
      <c r="C313" s="84"/>
      <c r="D313" s="23"/>
      <c r="E313" s="23"/>
      <c r="F313" s="23"/>
      <c r="G313" s="23"/>
      <c r="H313" s="23"/>
      <c r="I313" s="23"/>
      <c r="J313" s="23"/>
      <c r="K313" s="51"/>
      <c r="L313" s="84"/>
      <c r="M313" s="45"/>
      <c r="N313" s="45"/>
      <c r="O313" s="45"/>
      <c r="P313" s="45"/>
      <c r="Q313" s="51"/>
      <c r="R313" s="23"/>
      <c r="S313" s="23"/>
      <c r="T313" s="23"/>
      <c r="U313" s="23"/>
      <c r="V313" s="23"/>
      <c r="W313" s="23"/>
      <c r="X313" s="23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</row>
    <row r="314" spans="2:36" ht="17" x14ac:dyDescent="0.25">
      <c r="B314" s="23"/>
      <c r="C314" s="84"/>
      <c r="D314" s="23"/>
      <c r="E314" s="23"/>
      <c r="F314" s="23"/>
      <c r="G314" s="23"/>
      <c r="H314" s="23"/>
      <c r="I314" s="23"/>
      <c r="J314" s="23"/>
      <c r="K314" s="51"/>
      <c r="L314" s="84"/>
      <c r="M314" s="45"/>
      <c r="N314" s="45"/>
      <c r="O314" s="45"/>
      <c r="P314" s="45"/>
      <c r="Q314" s="51"/>
      <c r="R314" s="23"/>
      <c r="S314" s="23"/>
      <c r="T314" s="23"/>
      <c r="U314" s="23"/>
      <c r="V314" s="23"/>
      <c r="W314" s="23"/>
      <c r="X314" s="23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</row>
    <row r="315" spans="2:36" ht="17" x14ac:dyDescent="0.25">
      <c r="B315" s="23"/>
      <c r="C315" s="84"/>
      <c r="D315" s="23"/>
      <c r="E315" s="23"/>
      <c r="F315" s="23"/>
      <c r="G315" s="23"/>
      <c r="H315" s="23"/>
      <c r="I315" s="23"/>
      <c r="J315" s="23"/>
      <c r="K315" s="51"/>
      <c r="L315" s="84"/>
      <c r="M315" s="45"/>
      <c r="N315" s="45"/>
      <c r="O315" s="45"/>
      <c r="P315" s="45"/>
      <c r="Q315" s="51"/>
      <c r="R315" s="23"/>
      <c r="S315" s="23"/>
      <c r="T315" s="23"/>
      <c r="U315" s="23"/>
      <c r="V315" s="23"/>
      <c r="W315" s="23"/>
      <c r="X315" s="23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</row>
    <row r="316" spans="2:36" ht="17" x14ac:dyDescent="0.25">
      <c r="B316" s="23"/>
      <c r="C316" s="84"/>
      <c r="D316" s="23"/>
      <c r="E316" s="23"/>
      <c r="F316" s="23"/>
      <c r="G316" s="23"/>
      <c r="H316" s="23"/>
      <c r="I316" s="23"/>
      <c r="J316" s="23"/>
      <c r="K316" s="51"/>
      <c r="L316" s="84"/>
      <c r="M316" s="45"/>
      <c r="N316" s="45"/>
      <c r="O316" s="45"/>
      <c r="P316" s="45"/>
      <c r="Q316" s="51"/>
      <c r="R316" s="23"/>
      <c r="S316" s="23"/>
      <c r="T316" s="23"/>
      <c r="U316" s="23"/>
      <c r="V316" s="23"/>
      <c r="W316" s="23"/>
      <c r="X316" s="23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</row>
    <row r="317" spans="2:36" ht="17" x14ac:dyDescent="0.25">
      <c r="B317" s="23"/>
      <c r="C317" s="84"/>
      <c r="D317" s="23"/>
      <c r="E317" s="23"/>
      <c r="F317" s="23"/>
      <c r="G317" s="23"/>
      <c r="H317" s="23"/>
      <c r="I317" s="23"/>
      <c r="J317" s="23"/>
      <c r="K317" s="51"/>
      <c r="L317" s="84"/>
      <c r="M317" s="45"/>
      <c r="N317" s="45"/>
      <c r="O317" s="45"/>
      <c r="P317" s="45"/>
      <c r="Q317" s="51"/>
      <c r="R317" s="23"/>
      <c r="S317" s="23"/>
      <c r="T317" s="23"/>
      <c r="U317" s="23"/>
      <c r="V317" s="23"/>
      <c r="W317" s="23"/>
      <c r="X317" s="23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</row>
    <row r="318" spans="2:36" ht="17" x14ac:dyDescent="0.25">
      <c r="B318" s="23"/>
      <c r="C318" s="84"/>
      <c r="D318" s="23"/>
      <c r="E318" s="23"/>
      <c r="F318" s="23"/>
      <c r="G318" s="23"/>
      <c r="H318" s="23"/>
      <c r="I318" s="23"/>
      <c r="J318" s="23"/>
      <c r="K318" s="51"/>
      <c r="L318" s="84"/>
      <c r="M318" s="45"/>
      <c r="N318" s="45"/>
      <c r="O318" s="45"/>
      <c r="P318" s="45"/>
      <c r="Q318" s="51"/>
      <c r="R318" s="23"/>
      <c r="S318" s="23"/>
      <c r="T318" s="23"/>
      <c r="U318" s="23"/>
      <c r="V318" s="23"/>
      <c r="W318" s="23"/>
      <c r="X318" s="23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</row>
    <row r="319" spans="2:36" ht="17" x14ac:dyDescent="0.25">
      <c r="B319" s="23"/>
      <c r="C319" s="84"/>
      <c r="D319" s="23"/>
      <c r="E319" s="23"/>
      <c r="F319" s="23"/>
      <c r="G319" s="23"/>
      <c r="H319" s="23"/>
      <c r="I319" s="23"/>
      <c r="J319" s="23"/>
      <c r="K319" s="51"/>
      <c r="L319" s="84"/>
      <c r="M319" s="45"/>
      <c r="N319" s="45"/>
      <c r="O319" s="45"/>
      <c r="P319" s="45"/>
      <c r="Q319" s="51"/>
      <c r="R319" s="23"/>
      <c r="S319" s="23"/>
      <c r="T319" s="23"/>
      <c r="U319" s="23"/>
      <c r="V319" s="23"/>
      <c r="W319" s="23"/>
      <c r="X319" s="23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</row>
    <row r="320" spans="2:36" ht="17" x14ac:dyDescent="0.25">
      <c r="B320" s="23"/>
      <c r="C320" s="84"/>
      <c r="D320" s="23"/>
      <c r="E320" s="23"/>
      <c r="F320" s="23"/>
      <c r="G320" s="23"/>
      <c r="H320" s="23"/>
      <c r="I320" s="23"/>
      <c r="J320" s="23"/>
      <c r="K320" s="51"/>
      <c r="L320" s="84"/>
      <c r="M320" s="45"/>
      <c r="N320" s="45"/>
      <c r="O320" s="45"/>
      <c r="P320" s="45"/>
      <c r="Q320" s="51"/>
      <c r="R320" s="23"/>
      <c r="S320" s="23"/>
      <c r="T320" s="23"/>
      <c r="U320" s="23"/>
      <c r="V320" s="23"/>
      <c r="W320" s="23"/>
      <c r="X320" s="23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</row>
    <row r="321" spans="2:36" ht="17" x14ac:dyDescent="0.25">
      <c r="B321" s="23"/>
      <c r="C321" s="84"/>
      <c r="D321" s="23"/>
      <c r="E321" s="23"/>
      <c r="F321" s="23"/>
      <c r="G321" s="23"/>
      <c r="H321" s="23"/>
      <c r="I321" s="23"/>
      <c r="J321" s="23"/>
      <c r="K321" s="51"/>
      <c r="L321" s="84"/>
      <c r="M321" s="45"/>
      <c r="N321" s="45"/>
      <c r="O321" s="45"/>
      <c r="P321" s="45"/>
      <c r="Q321" s="51"/>
      <c r="R321" s="23"/>
      <c r="S321" s="23"/>
      <c r="T321" s="23"/>
      <c r="U321" s="23"/>
      <c r="V321" s="23"/>
      <c r="W321" s="23"/>
      <c r="X321" s="23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</row>
    <row r="322" spans="2:36" ht="17" x14ac:dyDescent="0.25">
      <c r="B322" s="23"/>
      <c r="C322" s="84"/>
      <c r="D322" s="23"/>
      <c r="E322" s="23"/>
      <c r="F322" s="23"/>
      <c r="G322" s="23"/>
      <c r="H322" s="23"/>
      <c r="I322" s="23"/>
      <c r="J322" s="23"/>
      <c r="K322" s="51"/>
      <c r="L322" s="84"/>
      <c r="M322" s="45"/>
      <c r="N322" s="45"/>
      <c r="O322" s="45"/>
      <c r="P322" s="45"/>
      <c r="Q322" s="51"/>
      <c r="R322" s="23"/>
      <c r="S322" s="23"/>
      <c r="T322" s="23"/>
      <c r="U322" s="23"/>
      <c r="V322" s="23"/>
      <c r="W322" s="23"/>
      <c r="X322" s="23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</row>
    <row r="323" spans="2:36" ht="17" x14ac:dyDescent="0.25">
      <c r="B323" s="23"/>
      <c r="C323" s="84"/>
      <c r="D323" s="23"/>
      <c r="E323" s="23"/>
      <c r="F323" s="23"/>
      <c r="G323" s="23"/>
      <c r="H323" s="23"/>
      <c r="I323" s="23"/>
      <c r="J323" s="23"/>
      <c r="K323" s="51"/>
      <c r="L323" s="84"/>
      <c r="M323" s="45"/>
      <c r="N323" s="45"/>
      <c r="O323" s="45"/>
      <c r="P323" s="45"/>
      <c r="Q323" s="51"/>
      <c r="R323" s="23"/>
      <c r="S323" s="23"/>
      <c r="T323" s="23"/>
      <c r="U323" s="23"/>
      <c r="V323" s="23"/>
      <c r="W323" s="23"/>
      <c r="X323" s="23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</row>
    <row r="324" spans="2:36" ht="17" x14ac:dyDescent="0.25">
      <c r="B324" s="23"/>
      <c r="C324" s="84"/>
      <c r="D324" s="23"/>
      <c r="E324" s="23"/>
      <c r="F324" s="23"/>
      <c r="G324" s="23"/>
      <c r="H324" s="23"/>
      <c r="I324" s="23"/>
      <c r="J324" s="23"/>
      <c r="K324" s="51"/>
      <c r="L324" s="84"/>
      <c r="M324" s="45"/>
      <c r="N324" s="45"/>
      <c r="O324" s="45"/>
      <c r="P324" s="45"/>
      <c r="Q324" s="51"/>
      <c r="R324" s="23"/>
      <c r="S324" s="23"/>
      <c r="T324" s="23"/>
      <c r="U324" s="23"/>
      <c r="V324" s="23"/>
      <c r="W324" s="23"/>
      <c r="X324" s="23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</row>
    <row r="325" spans="2:36" ht="17" x14ac:dyDescent="0.25">
      <c r="B325" s="23"/>
      <c r="C325" s="84"/>
      <c r="D325" s="23"/>
      <c r="E325" s="23"/>
      <c r="F325" s="23"/>
      <c r="G325" s="23"/>
      <c r="H325" s="23"/>
      <c r="I325" s="23"/>
      <c r="J325" s="23"/>
      <c r="K325" s="51"/>
      <c r="L325" s="84"/>
      <c r="M325" s="45"/>
      <c r="N325" s="45"/>
      <c r="O325" s="45"/>
      <c r="P325" s="45"/>
      <c r="Q325" s="51"/>
      <c r="R325" s="23"/>
      <c r="S325" s="23"/>
      <c r="T325" s="23"/>
      <c r="U325" s="23"/>
      <c r="V325" s="23"/>
      <c r="W325" s="23"/>
      <c r="X325" s="23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</row>
    <row r="326" spans="2:36" ht="17" x14ac:dyDescent="0.25">
      <c r="B326" s="23"/>
      <c r="C326" s="84"/>
      <c r="D326" s="23"/>
      <c r="E326" s="23"/>
      <c r="F326" s="23"/>
      <c r="G326" s="23"/>
      <c r="H326" s="23"/>
      <c r="I326" s="23"/>
      <c r="J326" s="23"/>
      <c r="K326" s="51"/>
      <c r="L326" s="84"/>
      <c r="M326" s="45"/>
      <c r="N326" s="45"/>
      <c r="O326" s="45"/>
      <c r="P326" s="45"/>
      <c r="Q326" s="51"/>
      <c r="R326" s="23"/>
      <c r="S326" s="23"/>
      <c r="T326" s="23"/>
      <c r="U326" s="23"/>
      <c r="V326" s="23"/>
      <c r="W326" s="23"/>
      <c r="X326" s="23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</row>
    <row r="327" spans="2:36" ht="17" x14ac:dyDescent="0.25">
      <c r="B327" s="23"/>
      <c r="C327" s="84"/>
      <c r="D327" s="23"/>
      <c r="E327" s="23"/>
      <c r="F327" s="23"/>
      <c r="G327" s="23"/>
      <c r="H327" s="23"/>
      <c r="I327" s="23"/>
      <c r="J327" s="23"/>
      <c r="K327" s="51"/>
      <c r="L327" s="84"/>
      <c r="M327" s="45"/>
      <c r="N327" s="45"/>
      <c r="O327" s="45"/>
      <c r="P327" s="45"/>
      <c r="Q327" s="51"/>
      <c r="R327" s="23"/>
      <c r="S327" s="23"/>
      <c r="T327" s="23"/>
      <c r="U327" s="23"/>
      <c r="V327" s="23"/>
      <c r="W327" s="23"/>
      <c r="X327" s="23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</row>
    <row r="328" spans="2:36" ht="17" x14ac:dyDescent="0.25">
      <c r="B328" s="23"/>
      <c r="C328" s="84"/>
      <c r="D328" s="23"/>
      <c r="E328" s="23"/>
      <c r="F328" s="23"/>
      <c r="G328" s="23"/>
      <c r="H328" s="23"/>
      <c r="I328" s="23"/>
      <c r="J328" s="23"/>
      <c r="K328" s="51"/>
      <c r="L328" s="84"/>
      <c r="M328" s="45"/>
      <c r="N328" s="45"/>
      <c r="O328" s="45"/>
      <c r="P328" s="45"/>
      <c r="Q328" s="51"/>
      <c r="R328" s="23"/>
      <c r="S328" s="23"/>
      <c r="T328" s="23"/>
      <c r="U328" s="23"/>
      <c r="V328" s="23"/>
      <c r="W328" s="23"/>
      <c r="X328" s="23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</row>
    <row r="329" spans="2:36" ht="17" x14ac:dyDescent="0.25">
      <c r="B329" s="23"/>
      <c r="C329" s="84"/>
      <c r="D329" s="23"/>
      <c r="E329" s="23"/>
      <c r="F329" s="23"/>
      <c r="G329" s="23"/>
      <c r="H329" s="23"/>
      <c r="I329" s="23"/>
      <c r="J329" s="23"/>
      <c r="K329" s="51"/>
      <c r="L329" s="84"/>
      <c r="M329" s="45"/>
      <c r="N329" s="45"/>
      <c r="O329" s="45"/>
      <c r="P329" s="45"/>
      <c r="Q329" s="51"/>
      <c r="R329" s="23"/>
      <c r="S329" s="23"/>
      <c r="T329" s="23"/>
      <c r="U329" s="23"/>
      <c r="V329" s="23"/>
      <c r="W329" s="23"/>
      <c r="X329" s="23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</row>
    <row r="330" spans="2:36" ht="17" x14ac:dyDescent="0.25">
      <c r="B330" s="23"/>
      <c r="C330" s="84"/>
      <c r="D330" s="23"/>
      <c r="E330" s="23"/>
      <c r="F330" s="23"/>
      <c r="G330" s="23"/>
      <c r="H330" s="23"/>
      <c r="I330" s="23"/>
      <c r="J330" s="23"/>
      <c r="K330" s="51"/>
      <c r="L330" s="84"/>
      <c r="M330" s="45"/>
      <c r="N330" s="45"/>
      <c r="O330" s="45"/>
      <c r="P330" s="45"/>
      <c r="Q330" s="51"/>
      <c r="R330" s="23"/>
      <c r="S330" s="23"/>
      <c r="T330" s="23"/>
      <c r="U330" s="23"/>
      <c r="V330" s="23"/>
      <c r="W330" s="23"/>
      <c r="X330" s="23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</row>
    <row r="331" spans="2:36" ht="17" x14ac:dyDescent="0.25">
      <c r="B331" s="23"/>
      <c r="C331" s="84"/>
      <c r="D331" s="23"/>
      <c r="E331" s="23"/>
      <c r="F331" s="23"/>
      <c r="G331" s="23"/>
      <c r="H331" s="23"/>
      <c r="I331" s="23"/>
      <c r="J331" s="23"/>
      <c r="K331" s="51"/>
      <c r="L331" s="84"/>
      <c r="M331" s="45"/>
      <c r="N331" s="45"/>
      <c r="O331" s="45"/>
      <c r="P331" s="45"/>
      <c r="Q331" s="51"/>
      <c r="R331" s="23"/>
      <c r="S331" s="23"/>
      <c r="T331" s="23"/>
      <c r="U331" s="23"/>
      <c r="V331" s="23"/>
      <c r="W331" s="23"/>
      <c r="X331" s="23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</row>
    <row r="332" spans="2:36" ht="17" x14ac:dyDescent="0.25">
      <c r="B332" s="23"/>
      <c r="C332" s="84"/>
      <c r="D332" s="23"/>
      <c r="E332" s="23"/>
      <c r="F332" s="23"/>
      <c r="G332" s="23"/>
      <c r="H332" s="23"/>
      <c r="I332" s="23"/>
      <c r="J332" s="23"/>
      <c r="K332" s="51"/>
      <c r="L332" s="84"/>
      <c r="M332" s="45"/>
      <c r="N332" s="45"/>
      <c r="O332" s="45"/>
      <c r="P332" s="45"/>
      <c r="Q332" s="51"/>
      <c r="R332" s="23"/>
      <c r="S332" s="23"/>
      <c r="T332" s="23"/>
      <c r="U332" s="23"/>
      <c r="V332" s="23"/>
      <c r="W332" s="23"/>
      <c r="X332" s="23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</row>
    <row r="333" spans="2:36" ht="17" x14ac:dyDescent="0.25">
      <c r="B333" s="23"/>
      <c r="C333" s="84"/>
      <c r="D333" s="23"/>
      <c r="E333" s="23"/>
      <c r="F333" s="23"/>
      <c r="G333" s="23"/>
      <c r="H333" s="23"/>
      <c r="I333" s="23"/>
      <c r="J333" s="23"/>
      <c r="K333" s="51"/>
      <c r="L333" s="84"/>
      <c r="M333" s="45"/>
      <c r="N333" s="45"/>
      <c r="O333" s="45"/>
      <c r="P333" s="45"/>
      <c r="Q333" s="51"/>
      <c r="R333" s="23"/>
      <c r="S333" s="23"/>
      <c r="T333" s="23"/>
      <c r="U333" s="23"/>
      <c r="V333" s="23"/>
      <c r="W333" s="23"/>
      <c r="X333" s="23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</row>
    <row r="334" spans="2:36" ht="17" x14ac:dyDescent="0.25">
      <c r="B334" s="23"/>
      <c r="C334" s="84"/>
      <c r="D334" s="23"/>
      <c r="E334" s="23"/>
      <c r="F334" s="23"/>
      <c r="G334" s="23"/>
      <c r="H334" s="23"/>
      <c r="I334" s="23"/>
      <c r="J334" s="23"/>
      <c r="K334" s="51"/>
      <c r="L334" s="84"/>
      <c r="M334" s="45"/>
      <c r="N334" s="45"/>
      <c r="O334" s="45"/>
      <c r="P334" s="45"/>
      <c r="Q334" s="51"/>
      <c r="R334" s="23"/>
      <c r="S334" s="23"/>
      <c r="T334" s="23"/>
      <c r="U334" s="23"/>
      <c r="V334" s="23"/>
      <c r="W334" s="23"/>
      <c r="X334" s="23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</row>
    <row r="335" spans="2:36" ht="17" x14ac:dyDescent="0.25">
      <c r="B335" s="23"/>
      <c r="C335" s="84"/>
      <c r="D335" s="23"/>
      <c r="E335" s="23"/>
      <c r="F335" s="23"/>
      <c r="G335" s="23"/>
      <c r="H335" s="23"/>
      <c r="I335" s="23"/>
      <c r="J335" s="23"/>
      <c r="K335" s="51"/>
      <c r="L335" s="84"/>
      <c r="M335" s="45"/>
      <c r="N335" s="45"/>
      <c r="O335" s="45"/>
      <c r="P335" s="45"/>
      <c r="Q335" s="51"/>
      <c r="R335" s="23"/>
      <c r="S335" s="23"/>
      <c r="T335" s="23"/>
      <c r="U335" s="23"/>
      <c r="V335" s="23"/>
      <c r="W335" s="23"/>
      <c r="X335" s="23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</row>
    <row r="336" spans="2:36" ht="17" x14ac:dyDescent="0.25">
      <c r="B336" s="23"/>
      <c r="C336" s="84"/>
      <c r="D336" s="23"/>
      <c r="E336" s="23"/>
      <c r="F336" s="23"/>
      <c r="G336" s="23"/>
      <c r="H336" s="23"/>
      <c r="I336" s="23"/>
      <c r="J336" s="23"/>
      <c r="K336" s="51"/>
      <c r="L336" s="84"/>
      <c r="M336" s="45"/>
      <c r="N336" s="45"/>
      <c r="O336" s="45"/>
      <c r="P336" s="45"/>
      <c r="Q336" s="51"/>
      <c r="R336" s="23"/>
      <c r="S336" s="23"/>
      <c r="T336" s="23"/>
      <c r="U336" s="23"/>
      <c r="V336" s="23"/>
      <c r="W336" s="23"/>
      <c r="X336" s="23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</row>
    <row r="337" spans="2:36" ht="17" x14ac:dyDescent="0.25">
      <c r="B337" s="23"/>
      <c r="C337" s="84"/>
      <c r="D337" s="23"/>
      <c r="E337" s="23"/>
      <c r="F337" s="23"/>
      <c r="G337" s="23"/>
      <c r="H337" s="23"/>
      <c r="I337" s="23"/>
      <c r="J337" s="23"/>
      <c r="K337" s="51"/>
      <c r="L337" s="84"/>
      <c r="M337" s="45"/>
      <c r="N337" s="45"/>
      <c r="O337" s="45"/>
      <c r="P337" s="45"/>
      <c r="Q337" s="51"/>
      <c r="R337" s="23"/>
      <c r="S337" s="23"/>
      <c r="T337" s="23"/>
      <c r="U337" s="23"/>
      <c r="V337" s="23"/>
      <c r="W337" s="23"/>
      <c r="X337" s="23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</row>
    <row r="338" spans="2:36" ht="17" x14ac:dyDescent="0.25">
      <c r="B338" s="23"/>
      <c r="C338" s="84"/>
      <c r="D338" s="23"/>
      <c r="E338" s="23"/>
      <c r="F338" s="23"/>
      <c r="G338" s="23"/>
      <c r="H338" s="23"/>
      <c r="I338" s="23"/>
      <c r="J338" s="23"/>
      <c r="K338" s="51"/>
      <c r="L338" s="84"/>
      <c r="M338" s="45"/>
      <c r="N338" s="45"/>
      <c r="O338" s="45"/>
      <c r="P338" s="45"/>
      <c r="Q338" s="51"/>
      <c r="R338" s="23"/>
      <c r="S338" s="23"/>
      <c r="T338" s="23"/>
      <c r="U338" s="23"/>
      <c r="V338" s="23"/>
      <c r="W338" s="23"/>
      <c r="X338" s="23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</row>
    <row r="339" spans="2:36" ht="17" x14ac:dyDescent="0.25">
      <c r="B339" s="23"/>
      <c r="C339" s="84"/>
      <c r="D339" s="23"/>
      <c r="E339" s="23"/>
      <c r="F339" s="23"/>
      <c r="G339" s="23"/>
      <c r="H339" s="23"/>
      <c r="I339" s="23"/>
      <c r="J339" s="23"/>
      <c r="K339" s="51"/>
      <c r="L339" s="84"/>
      <c r="M339" s="45"/>
      <c r="N339" s="45"/>
      <c r="O339" s="45"/>
      <c r="P339" s="45"/>
      <c r="Q339" s="51"/>
      <c r="R339" s="23"/>
      <c r="S339" s="23"/>
      <c r="T339" s="23"/>
      <c r="U339" s="23"/>
      <c r="V339" s="23"/>
      <c r="W339" s="23"/>
      <c r="X339" s="23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</row>
    <row r="340" spans="2:36" ht="17" x14ac:dyDescent="0.25">
      <c r="B340" s="23"/>
      <c r="C340" s="84"/>
      <c r="D340" s="23"/>
      <c r="E340" s="23"/>
      <c r="F340" s="23"/>
      <c r="G340" s="23"/>
      <c r="H340" s="23"/>
      <c r="I340" s="23"/>
      <c r="J340" s="23"/>
      <c r="K340" s="51"/>
      <c r="L340" s="84"/>
      <c r="M340" s="45"/>
      <c r="N340" s="45"/>
      <c r="O340" s="45"/>
      <c r="P340" s="45"/>
      <c r="Q340" s="51"/>
      <c r="R340" s="23"/>
      <c r="S340" s="23"/>
      <c r="T340" s="23"/>
      <c r="U340" s="23"/>
      <c r="V340" s="23"/>
      <c r="W340" s="23"/>
      <c r="X340" s="23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</row>
    <row r="341" spans="2:36" ht="17" x14ac:dyDescent="0.25">
      <c r="B341" s="23"/>
      <c r="C341" s="84"/>
      <c r="D341" s="23"/>
      <c r="E341" s="23"/>
      <c r="F341" s="23"/>
      <c r="G341" s="23"/>
      <c r="H341" s="23"/>
      <c r="I341" s="23"/>
      <c r="J341" s="23"/>
      <c r="K341" s="51"/>
      <c r="L341" s="84"/>
      <c r="M341" s="45"/>
      <c r="N341" s="45"/>
      <c r="O341" s="45"/>
      <c r="P341" s="45"/>
      <c r="Q341" s="51"/>
      <c r="R341" s="23"/>
      <c r="S341" s="23"/>
      <c r="T341" s="23"/>
      <c r="U341" s="23"/>
      <c r="V341" s="23"/>
      <c r="W341" s="23"/>
      <c r="X341" s="23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</row>
    <row r="342" spans="2:36" ht="17" x14ac:dyDescent="0.25">
      <c r="B342" s="23"/>
      <c r="C342" s="84"/>
      <c r="D342" s="23"/>
      <c r="E342" s="23"/>
      <c r="F342" s="23"/>
      <c r="G342" s="23"/>
      <c r="H342" s="23"/>
      <c r="I342" s="23"/>
      <c r="J342" s="23"/>
      <c r="K342" s="51"/>
      <c r="L342" s="84"/>
      <c r="M342" s="45"/>
      <c r="N342" s="45"/>
      <c r="O342" s="45"/>
      <c r="P342" s="45"/>
      <c r="Q342" s="51"/>
      <c r="R342" s="23"/>
      <c r="S342" s="23"/>
      <c r="T342" s="23"/>
      <c r="U342" s="23"/>
      <c r="V342" s="23"/>
      <c r="W342" s="23"/>
      <c r="X342" s="23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</row>
    <row r="343" spans="2:36" ht="17" x14ac:dyDescent="0.25">
      <c r="B343" s="23"/>
      <c r="C343" s="84"/>
      <c r="D343" s="23"/>
      <c r="E343" s="23"/>
      <c r="F343" s="23"/>
      <c r="G343" s="23"/>
      <c r="H343" s="23"/>
      <c r="I343" s="23"/>
      <c r="J343" s="23"/>
      <c r="K343" s="51"/>
      <c r="L343" s="84"/>
      <c r="M343" s="45"/>
      <c r="N343" s="45"/>
      <c r="O343" s="45"/>
      <c r="P343" s="45"/>
      <c r="Q343" s="51"/>
      <c r="R343" s="23"/>
      <c r="S343" s="23"/>
      <c r="T343" s="23"/>
      <c r="U343" s="23"/>
      <c r="V343" s="23"/>
      <c r="W343" s="23"/>
      <c r="X343" s="23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</row>
    <row r="344" spans="2:36" ht="17" x14ac:dyDescent="0.25">
      <c r="B344" s="23"/>
      <c r="C344" s="84"/>
      <c r="D344" s="23"/>
      <c r="E344" s="23"/>
      <c r="F344" s="23"/>
      <c r="G344" s="23"/>
      <c r="H344" s="23"/>
      <c r="I344" s="23"/>
      <c r="J344" s="23"/>
      <c r="K344" s="51"/>
      <c r="L344" s="84"/>
      <c r="M344" s="45"/>
      <c r="N344" s="45"/>
      <c r="O344" s="45"/>
      <c r="P344" s="45"/>
      <c r="Q344" s="51"/>
      <c r="R344" s="23"/>
      <c r="S344" s="23"/>
      <c r="T344" s="23"/>
      <c r="U344" s="23"/>
      <c r="V344" s="23"/>
      <c r="W344" s="23"/>
      <c r="X344" s="23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</row>
    <row r="345" spans="2:36" ht="17" x14ac:dyDescent="0.25">
      <c r="B345" s="23"/>
      <c r="C345" s="84"/>
      <c r="D345" s="23"/>
      <c r="E345" s="23"/>
      <c r="F345" s="23"/>
      <c r="G345" s="23"/>
      <c r="H345" s="23"/>
      <c r="I345" s="23"/>
      <c r="J345" s="23"/>
      <c r="K345" s="51"/>
      <c r="L345" s="84"/>
      <c r="M345" s="45"/>
      <c r="N345" s="45"/>
      <c r="O345" s="45"/>
      <c r="P345" s="45"/>
      <c r="Q345" s="51"/>
      <c r="R345" s="23"/>
      <c r="S345" s="23"/>
      <c r="T345" s="23"/>
      <c r="U345" s="23"/>
      <c r="V345" s="23"/>
      <c r="W345" s="23"/>
      <c r="X345" s="23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</row>
    <row r="346" spans="2:36" ht="17" x14ac:dyDescent="0.25">
      <c r="B346" s="23"/>
      <c r="C346" s="84"/>
      <c r="D346" s="23"/>
      <c r="E346" s="23"/>
      <c r="F346" s="23"/>
      <c r="G346" s="23"/>
      <c r="H346" s="23"/>
      <c r="I346" s="23"/>
      <c r="J346" s="23"/>
      <c r="K346" s="51"/>
      <c r="L346" s="84"/>
      <c r="M346" s="45"/>
      <c r="N346" s="45"/>
      <c r="O346" s="45"/>
      <c r="P346" s="45"/>
      <c r="Q346" s="51"/>
      <c r="R346" s="23"/>
      <c r="S346" s="23"/>
      <c r="T346" s="23"/>
      <c r="U346" s="23"/>
      <c r="V346" s="23"/>
      <c r="W346" s="23"/>
      <c r="X346" s="23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</row>
    <row r="347" spans="2:36" ht="17" x14ac:dyDescent="0.25">
      <c r="B347" s="23"/>
      <c r="C347" s="84"/>
      <c r="D347" s="23"/>
      <c r="E347" s="23"/>
      <c r="F347" s="23"/>
      <c r="G347" s="23"/>
      <c r="H347" s="23"/>
      <c r="I347" s="23"/>
      <c r="J347" s="23"/>
      <c r="K347" s="51"/>
      <c r="L347" s="84"/>
      <c r="M347" s="45"/>
      <c r="N347" s="45"/>
      <c r="O347" s="45"/>
      <c r="P347" s="45"/>
      <c r="Q347" s="51"/>
      <c r="R347" s="23"/>
      <c r="S347" s="23"/>
      <c r="T347" s="23"/>
      <c r="U347" s="23"/>
      <c r="V347" s="23"/>
      <c r="W347" s="23"/>
      <c r="X347" s="23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</row>
    <row r="348" spans="2:36" ht="17" x14ac:dyDescent="0.25">
      <c r="B348" s="23"/>
      <c r="C348" s="84"/>
      <c r="D348" s="23"/>
      <c r="E348" s="23"/>
      <c r="F348" s="23"/>
      <c r="G348" s="23"/>
      <c r="H348" s="23"/>
      <c r="I348" s="23"/>
      <c r="J348" s="23"/>
      <c r="K348" s="51"/>
      <c r="L348" s="84"/>
      <c r="M348" s="45"/>
      <c r="N348" s="45"/>
      <c r="O348" s="45"/>
      <c r="P348" s="45"/>
      <c r="Q348" s="51"/>
      <c r="R348" s="23"/>
      <c r="S348" s="23"/>
      <c r="T348" s="23"/>
      <c r="U348" s="23"/>
      <c r="V348" s="23"/>
      <c r="W348" s="23"/>
      <c r="X348" s="23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</row>
    <row r="349" spans="2:36" ht="17" x14ac:dyDescent="0.25">
      <c r="B349" s="23"/>
      <c r="C349" s="84"/>
      <c r="D349" s="23"/>
      <c r="E349" s="23"/>
      <c r="F349" s="23"/>
      <c r="G349" s="23"/>
      <c r="H349" s="23"/>
      <c r="I349" s="23"/>
      <c r="J349" s="23"/>
      <c r="K349" s="51"/>
      <c r="L349" s="84"/>
      <c r="M349" s="45"/>
      <c r="N349" s="45"/>
      <c r="O349" s="45"/>
      <c r="P349" s="45"/>
      <c r="Q349" s="51"/>
      <c r="R349" s="23"/>
      <c r="S349" s="23"/>
      <c r="T349" s="23"/>
      <c r="U349" s="23"/>
      <c r="V349" s="23"/>
      <c r="W349" s="23"/>
      <c r="X349" s="23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</row>
    <row r="350" spans="2:36" ht="17" x14ac:dyDescent="0.25">
      <c r="B350" s="23"/>
      <c r="C350" s="84"/>
      <c r="D350" s="23"/>
      <c r="E350" s="23"/>
      <c r="F350" s="23"/>
      <c r="G350" s="23"/>
      <c r="H350" s="23"/>
      <c r="I350" s="23"/>
      <c r="J350" s="23"/>
      <c r="K350" s="51"/>
      <c r="L350" s="84"/>
      <c r="M350" s="45"/>
      <c r="N350" s="45"/>
      <c r="O350" s="45"/>
      <c r="P350" s="45"/>
      <c r="Q350" s="51"/>
      <c r="R350" s="23"/>
      <c r="S350" s="23"/>
      <c r="T350" s="23"/>
      <c r="U350" s="23"/>
      <c r="V350" s="23"/>
      <c r="W350" s="23"/>
      <c r="X350" s="23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</row>
    <row r="351" spans="2:36" ht="17" x14ac:dyDescent="0.25">
      <c r="B351" s="23"/>
      <c r="C351" s="84"/>
      <c r="D351" s="23"/>
      <c r="E351" s="23"/>
      <c r="F351" s="23"/>
      <c r="G351" s="23"/>
      <c r="H351" s="23"/>
      <c r="I351" s="23"/>
      <c r="J351" s="23"/>
      <c r="K351" s="51"/>
      <c r="L351" s="84"/>
      <c r="M351" s="45"/>
      <c r="N351" s="45"/>
      <c r="O351" s="45"/>
      <c r="P351" s="45"/>
      <c r="Q351" s="51"/>
      <c r="R351" s="23"/>
      <c r="S351" s="23"/>
      <c r="T351" s="23"/>
      <c r="U351" s="23"/>
      <c r="V351" s="23"/>
      <c r="W351" s="23"/>
      <c r="X351" s="23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</row>
    <row r="352" spans="2:36" ht="17" x14ac:dyDescent="0.25">
      <c r="B352" s="23"/>
      <c r="C352" s="84"/>
      <c r="D352" s="23"/>
      <c r="E352" s="23"/>
      <c r="F352" s="23"/>
      <c r="G352" s="23"/>
      <c r="H352" s="23"/>
      <c r="I352" s="23"/>
      <c r="J352" s="23"/>
      <c r="K352" s="51"/>
      <c r="L352" s="84"/>
      <c r="M352" s="45"/>
      <c r="N352" s="45"/>
      <c r="O352" s="45"/>
      <c r="P352" s="45"/>
      <c r="Q352" s="51"/>
      <c r="R352" s="23"/>
      <c r="S352" s="23"/>
      <c r="T352" s="23"/>
      <c r="U352" s="23"/>
      <c r="V352" s="23"/>
      <c r="W352" s="23"/>
      <c r="X352" s="23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</row>
    <row r="353" spans="2:36" ht="17" x14ac:dyDescent="0.25">
      <c r="B353" s="23"/>
      <c r="C353" s="84"/>
      <c r="D353" s="23"/>
      <c r="E353" s="23"/>
      <c r="F353" s="23"/>
      <c r="G353" s="23"/>
      <c r="H353" s="23"/>
      <c r="I353" s="23"/>
      <c r="J353" s="23"/>
      <c r="K353" s="51"/>
      <c r="L353" s="84"/>
      <c r="M353" s="45"/>
      <c r="N353" s="45"/>
      <c r="O353" s="45"/>
      <c r="P353" s="45"/>
      <c r="Q353" s="51"/>
      <c r="R353" s="23"/>
      <c r="S353" s="23"/>
      <c r="T353" s="23"/>
      <c r="U353" s="23"/>
      <c r="V353" s="23"/>
      <c r="W353" s="23"/>
      <c r="X353" s="23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</row>
    <row r="354" spans="2:36" ht="17" x14ac:dyDescent="0.25">
      <c r="B354" s="23"/>
      <c r="C354" s="84"/>
      <c r="D354" s="23"/>
      <c r="E354" s="23"/>
      <c r="F354" s="23"/>
      <c r="G354" s="23"/>
      <c r="H354" s="23"/>
      <c r="I354" s="23"/>
      <c r="J354" s="23"/>
      <c r="K354" s="51"/>
      <c r="L354" s="84"/>
      <c r="M354" s="45"/>
      <c r="N354" s="45"/>
      <c r="O354" s="45"/>
      <c r="P354" s="45"/>
      <c r="Q354" s="51"/>
      <c r="R354" s="23"/>
      <c r="S354" s="23"/>
      <c r="T354" s="23"/>
      <c r="U354" s="23"/>
      <c r="V354" s="23"/>
      <c r="W354" s="23"/>
      <c r="X354" s="23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</row>
    <row r="355" spans="2:36" ht="17" x14ac:dyDescent="0.25">
      <c r="B355" s="23"/>
      <c r="C355" s="84"/>
      <c r="D355" s="23"/>
      <c r="E355" s="23"/>
      <c r="F355" s="23"/>
      <c r="G355" s="23"/>
      <c r="H355" s="23"/>
      <c r="I355" s="23"/>
      <c r="J355" s="23"/>
      <c r="K355" s="51"/>
      <c r="L355" s="84"/>
      <c r="M355" s="45"/>
      <c r="N355" s="45"/>
      <c r="O355" s="45"/>
      <c r="P355" s="45"/>
      <c r="Q355" s="51"/>
      <c r="R355" s="23"/>
      <c r="S355" s="23"/>
      <c r="T355" s="23"/>
      <c r="U355" s="23"/>
      <c r="V355" s="23"/>
      <c r="W355" s="23"/>
      <c r="X355" s="23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</row>
    <row r="356" spans="2:36" ht="17" x14ac:dyDescent="0.25">
      <c r="B356" s="23"/>
      <c r="C356" s="84"/>
      <c r="D356" s="23"/>
      <c r="E356" s="23"/>
      <c r="F356" s="23"/>
      <c r="G356" s="23"/>
      <c r="H356" s="23"/>
      <c r="I356" s="23"/>
      <c r="J356" s="23"/>
      <c r="K356" s="51"/>
      <c r="L356" s="84"/>
      <c r="M356" s="45"/>
      <c r="N356" s="45"/>
      <c r="O356" s="45"/>
      <c r="P356" s="45"/>
      <c r="Q356" s="51"/>
      <c r="R356" s="23"/>
      <c r="S356" s="23"/>
      <c r="T356" s="23"/>
      <c r="U356" s="23"/>
      <c r="V356" s="23"/>
      <c r="W356" s="23"/>
      <c r="X356" s="23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</row>
    <row r="357" spans="2:36" ht="17" x14ac:dyDescent="0.25">
      <c r="B357" s="23"/>
      <c r="C357" s="84"/>
      <c r="D357" s="23"/>
      <c r="E357" s="23"/>
      <c r="F357" s="23"/>
      <c r="G357" s="23"/>
      <c r="H357" s="23"/>
      <c r="I357" s="23"/>
      <c r="J357" s="23"/>
      <c r="K357" s="51"/>
      <c r="L357" s="84"/>
      <c r="M357" s="45"/>
      <c r="N357" s="45"/>
      <c r="O357" s="45"/>
      <c r="P357" s="45"/>
      <c r="Q357" s="51"/>
      <c r="R357" s="23"/>
      <c r="S357" s="23"/>
      <c r="T357" s="23"/>
      <c r="U357" s="23"/>
      <c r="V357" s="23"/>
      <c r="W357" s="23"/>
      <c r="X357" s="23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</row>
    <row r="358" spans="2:36" ht="17" x14ac:dyDescent="0.25">
      <c r="B358" s="23"/>
      <c r="C358" s="84"/>
      <c r="D358" s="23"/>
      <c r="E358" s="23"/>
      <c r="F358" s="23"/>
      <c r="G358" s="23"/>
      <c r="H358" s="23"/>
      <c r="I358" s="23"/>
      <c r="J358" s="23"/>
      <c r="K358" s="51"/>
      <c r="L358" s="84"/>
      <c r="M358" s="45"/>
      <c r="N358" s="45"/>
      <c r="O358" s="45"/>
      <c r="P358" s="45"/>
      <c r="Q358" s="51"/>
      <c r="R358" s="23"/>
      <c r="S358" s="23"/>
      <c r="T358" s="23"/>
      <c r="U358" s="23"/>
      <c r="V358" s="23"/>
      <c r="W358" s="23"/>
      <c r="X358" s="23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</row>
    <row r="359" spans="2:36" ht="17" x14ac:dyDescent="0.25">
      <c r="B359" s="23"/>
      <c r="C359" s="84"/>
      <c r="D359" s="23"/>
      <c r="E359" s="23"/>
      <c r="F359" s="23"/>
      <c r="G359" s="23"/>
      <c r="H359" s="23"/>
      <c r="I359" s="23"/>
      <c r="J359" s="23"/>
      <c r="K359" s="51"/>
      <c r="L359" s="84"/>
      <c r="M359" s="45"/>
      <c r="N359" s="45"/>
      <c r="O359" s="45"/>
      <c r="P359" s="45"/>
      <c r="Q359" s="51"/>
      <c r="R359" s="23"/>
      <c r="S359" s="23"/>
      <c r="T359" s="23"/>
      <c r="U359" s="23"/>
      <c r="V359" s="23"/>
      <c r="W359" s="23"/>
      <c r="X359" s="23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</row>
    <row r="360" spans="2:36" ht="17" x14ac:dyDescent="0.25">
      <c r="B360" s="23"/>
      <c r="C360" s="84"/>
      <c r="D360" s="23"/>
      <c r="E360" s="23"/>
      <c r="F360" s="23"/>
      <c r="G360" s="23"/>
      <c r="H360" s="23"/>
      <c r="I360" s="23"/>
      <c r="J360" s="23"/>
      <c r="K360" s="51"/>
      <c r="L360" s="84"/>
      <c r="M360" s="45"/>
      <c r="N360" s="45"/>
      <c r="O360" s="45"/>
      <c r="P360" s="45"/>
      <c r="Q360" s="51"/>
      <c r="R360" s="23"/>
      <c r="S360" s="23"/>
      <c r="T360" s="23"/>
      <c r="U360" s="23"/>
      <c r="V360" s="23"/>
      <c r="W360" s="23"/>
      <c r="X360" s="23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</row>
    <row r="361" spans="2:36" ht="17" x14ac:dyDescent="0.25">
      <c r="B361" s="23"/>
      <c r="C361" s="84"/>
      <c r="D361" s="23"/>
      <c r="E361" s="23"/>
      <c r="F361" s="23"/>
      <c r="G361" s="23"/>
      <c r="H361" s="23"/>
      <c r="I361" s="23"/>
      <c r="J361" s="23"/>
      <c r="K361" s="51"/>
      <c r="L361" s="84"/>
      <c r="M361" s="45"/>
      <c r="N361" s="45"/>
      <c r="O361" s="45"/>
      <c r="P361" s="45"/>
      <c r="Q361" s="51"/>
      <c r="R361" s="23"/>
      <c r="S361" s="23"/>
      <c r="T361" s="23"/>
      <c r="U361" s="23"/>
      <c r="V361" s="23"/>
      <c r="W361" s="23"/>
      <c r="X361" s="23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</row>
    <row r="362" spans="2:36" ht="17" x14ac:dyDescent="0.25">
      <c r="B362" s="23"/>
      <c r="C362" s="84"/>
      <c r="D362" s="23"/>
      <c r="E362" s="23"/>
      <c r="F362" s="23"/>
      <c r="G362" s="23"/>
      <c r="H362" s="23"/>
      <c r="I362" s="23"/>
      <c r="J362" s="23"/>
      <c r="K362" s="51"/>
      <c r="L362" s="84"/>
      <c r="M362" s="45"/>
      <c r="N362" s="45"/>
      <c r="O362" s="45"/>
      <c r="P362" s="45"/>
      <c r="Q362" s="51"/>
      <c r="R362" s="23"/>
      <c r="S362" s="23"/>
      <c r="T362" s="23"/>
      <c r="U362" s="23"/>
      <c r="V362" s="23"/>
      <c r="W362" s="23"/>
      <c r="X362" s="23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</row>
    <row r="363" spans="2:36" ht="17" x14ac:dyDescent="0.25">
      <c r="B363" s="23"/>
      <c r="C363" s="84"/>
      <c r="D363" s="23"/>
      <c r="E363" s="23"/>
      <c r="F363" s="23"/>
      <c r="G363" s="23"/>
      <c r="H363" s="23"/>
      <c r="I363" s="23"/>
      <c r="J363" s="23"/>
      <c r="K363" s="51"/>
      <c r="L363" s="84"/>
      <c r="M363" s="45"/>
      <c r="N363" s="45"/>
      <c r="O363" s="45"/>
      <c r="P363" s="45"/>
      <c r="Q363" s="51"/>
      <c r="R363" s="23"/>
      <c r="S363" s="23"/>
      <c r="T363" s="23"/>
      <c r="U363" s="23"/>
      <c r="V363" s="23"/>
      <c r="W363" s="23"/>
      <c r="X363" s="23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</row>
    <row r="364" spans="2:36" ht="17" x14ac:dyDescent="0.25">
      <c r="B364" s="23"/>
      <c r="C364" s="84"/>
      <c r="D364" s="23"/>
      <c r="E364" s="23"/>
      <c r="F364" s="23"/>
      <c r="G364" s="23"/>
      <c r="H364" s="23"/>
      <c r="I364" s="23"/>
      <c r="J364" s="23"/>
      <c r="K364" s="51"/>
      <c r="L364" s="84"/>
      <c r="M364" s="45"/>
      <c r="N364" s="45"/>
      <c r="O364" s="45"/>
      <c r="P364" s="45"/>
      <c r="Q364" s="51"/>
      <c r="R364" s="23"/>
      <c r="S364" s="23"/>
      <c r="T364" s="23"/>
      <c r="U364" s="23"/>
      <c r="V364" s="23"/>
      <c r="W364" s="23"/>
      <c r="X364" s="23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</row>
    <row r="365" spans="2:36" ht="17" x14ac:dyDescent="0.25">
      <c r="B365" s="23"/>
      <c r="C365" s="84"/>
      <c r="D365" s="23"/>
      <c r="E365" s="23"/>
      <c r="F365" s="23"/>
      <c r="G365" s="23"/>
      <c r="H365" s="23"/>
      <c r="I365" s="23"/>
      <c r="J365" s="23"/>
      <c r="K365" s="51"/>
      <c r="L365" s="84"/>
      <c r="M365" s="45"/>
      <c r="N365" s="45"/>
      <c r="O365" s="45"/>
      <c r="P365" s="45"/>
      <c r="Q365" s="51"/>
      <c r="R365" s="23"/>
      <c r="S365" s="23"/>
      <c r="T365" s="23"/>
      <c r="U365" s="23"/>
      <c r="V365" s="23"/>
      <c r="W365" s="23"/>
      <c r="X365" s="23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</row>
    <row r="366" spans="2:36" ht="17" x14ac:dyDescent="0.25">
      <c r="B366" s="23"/>
      <c r="C366" s="84"/>
      <c r="D366" s="23"/>
      <c r="E366" s="23"/>
      <c r="F366" s="23"/>
      <c r="G366" s="23"/>
      <c r="H366" s="23"/>
      <c r="I366" s="23"/>
      <c r="J366" s="23"/>
      <c r="K366" s="51"/>
      <c r="L366" s="84"/>
      <c r="M366" s="45"/>
      <c r="N366" s="45"/>
      <c r="O366" s="45"/>
      <c r="P366" s="45"/>
      <c r="Q366" s="51"/>
      <c r="R366" s="23"/>
      <c r="S366" s="23"/>
      <c r="T366" s="23"/>
      <c r="U366" s="23"/>
      <c r="V366" s="23"/>
      <c r="W366" s="23"/>
      <c r="X366" s="23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</row>
    <row r="367" spans="2:36" ht="17" x14ac:dyDescent="0.25">
      <c r="B367" s="23"/>
      <c r="C367" s="84"/>
      <c r="D367" s="23"/>
      <c r="E367" s="23"/>
      <c r="F367" s="23"/>
      <c r="G367" s="23"/>
      <c r="H367" s="23"/>
      <c r="I367" s="23"/>
      <c r="J367" s="23"/>
      <c r="K367" s="51"/>
      <c r="L367" s="84"/>
      <c r="M367" s="45"/>
      <c r="N367" s="45"/>
      <c r="O367" s="45"/>
      <c r="P367" s="45"/>
      <c r="Q367" s="51"/>
      <c r="R367" s="23"/>
      <c r="S367" s="23"/>
      <c r="T367" s="23"/>
      <c r="U367" s="23"/>
      <c r="V367" s="23"/>
      <c r="W367" s="23"/>
      <c r="X367" s="23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</row>
    <row r="368" spans="2:36" ht="17" x14ac:dyDescent="0.25">
      <c r="B368" s="23"/>
      <c r="C368" s="84"/>
      <c r="D368" s="23"/>
      <c r="E368" s="23"/>
      <c r="F368" s="23"/>
      <c r="G368" s="23"/>
      <c r="H368" s="23"/>
      <c r="I368" s="23"/>
      <c r="J368" s="23"/>
      <c r="K368" s="51"/>
      <c r="L368" s="84"/>
      <c r="M368" s="45"/>
      <c r="N368" s="45"/>
      <c r="O368" s="45"/>
      <c r="P368" s="45"/>
      <c r="Q368" s="51"/>
      <c r="R368" s="23"/>
      <c r="S368" s="23"/>
      <c r="T368" s="23"/>
      <c r="U368" s="23"/>
      <c r="V368" s="23"/>
      <c r="W368" s="23"/>
      <c r="X368" s="23"/>
      <c r="Y368" s="6"/>
      <c r="Z368" s="6"/>
      <c r="AA368" s="6"/>
      <c r="AB368" s="6"/>
      <c r="AC368" s="6"/>
      <c r="AD368" s="6"/>
      <c r="AE368" s="6"/>
      <c r="AF368" s="6"/>
      <c r="AG368" s="6"/>
      <c r="AH368" s="6"/>
      <c r="AI368" s="6"/>
      <c r="AJ368" s="6"/>
    </row>
    <row r="369" spans="2:36" ht="17" x14ac:dyDescent="0.25">
      <c r="B369" s="23"/>
      <c r="C369" s="84"/>
      <c r="D369" s="23"/>
      <c r="E369" s="23"/>
      <c r="F369" s="23"/>
      <c r="G369" s="23"/>
      <c r="H369" s="23"/>
      <c r="I369" s="23"/>
      <c r="J369" s="23"/>
      <c r="K369" s="51"/>
      <c r="L369" s="84"/>
      <c r="M369" s="45"/>
      <c r="N369" s="45"/>
      <c r="O369" s="45"/>
      <c r="P369" s="45"/>
      <c r="Q369" s="51"/>
      <c r="R369" s="23"/>
      <c r="S369" s="23"/>
      <c r="T369" s="23"/>
      <c r="U369" s="23"/>
      <c r="V369" s="23"/>
      <c r="W369" s="23"/>
      <c r="X369" s="23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  <c r="AJ369" s="6"/>
    </row>
    <row r="370" spans="2:36" ht="17" x14ac:dyDescent="0.25">
      <c r="B370" s="23"/>
      <c r="C370" s="84"/>
      <c r="D370" s="23"/>
      <c r="E370" s="23"/>
      <c r="F370" s="23"/>
      <c r="G370" s="23"/>
      <c r="H370" s="23"/>
      <c r="I370" s="23"/>
      <c r="J370" s="23"/>
      <c r="K370" s="51"/>
      <c r="L370" s="84"/>
      <c r="M370" s="45"/>
      <c r="N370" s="45"/>
      <c r="O370" s="45"/>
      <c r="P370" s="45"/>
      <c r="Q370" s="51"/>
      <c r="R370" s="23"/>
      <c r="S370" s="23"/>
      <c r="T370" s="23"/>
      <c r="U370" s="23"/>
      <c r="V370" s="23"/>
      <c r="W370" s="23"/>
      <c r="X370" s="23"/>
      <c r="Y370" s="6"/>
      <c r="Z370" s="6"/>
      <c r="AA370" s="6"/>
      <c r="AB370" s="6"/>
      <c r="AC370" s="6"/>
      <c r="AD370" s="6"/>
      <c r="AE370" s="6"/>
      <c r="AF370" s="6"/>
      <c r="AG370" s="6"/>
      <c r="AH370" s="6"/>
      <c r="AI370" s="6"/>
      <c r="AJ370" s="6"/>
    </row>
    <row r="371" spans="2:36" ht="17" x14ac:dyDescent="0.25">
      <c r="B371" s="23"/>
      <c r="C371" s="84"/>
      <c r="D371" s="23"/>
      <c r="E371" s="23"/>
      <c r="F371" s="23"/>
      <c r="G371" s="23"/>
      <c r="H371" s="23"/>
      <c r="I371" s="23"/>
      <c r="J371" s="23"/>
      <c r="K371" s="51"/>
      <c r="L371" s="84"/>
      <c r="M371" s="45"/>
      <c r="N371" s="45"/>
      <c r="O371" s="45"/>
      <c r="P371" s="45"/>
      <c r="Q371" s="51"/>
      <c r="R371" s="23"/>
      <c r="S371" s="23"/>
      <c r="T371" s="23"/>
      <c r="U371" s="23"/>
      <c r="V371" s="23"/>
      <c r="W371" s="23"/>
      <c r="X371" s="23"/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  <c r="AJ371" s="6"/>
    </row>
    <row r="372" spans="2:36" ht="17" x14ac:dyDescent="0.25">
      <c r="B372" s="23"/>
      <c r="C372" s="84"/>
      <c r="D372" s="23"/>
      <c r="E372" s="23"/>
      <c r="F372" s="23"/>
      <c r="G372" s="23"/>
      <c r="H372" s="23"/>
      <c r="I372" s="23"/>
      <c r="J372" s="23"/>
      <c r="K372" s="51"/>
      <c r="L372" s="84"/>
      <c r="M372" s="45"/>
      <c r="N372" s="45"/>
      <c r="O372" s="45"/>
      <c r="P372" s="45"/>
      <c r="Q372" s="51"/>
      <c r="R372" s="23"/>
      <c r="S372" s="23"/>
      <c r="T372" s="23"/>
      <c r="U372" s="23"/>
      <c r="V372" s="23"/>
      <c r="W372" s="23"/>
      <c r="X372" s="23"/>
      <c r="Y372" s="6"/>
      <c r="Z372" s="6"/>
      <c r="AA372" s="6"/>
      <c r="AB372" s="6"/>
      <c r="AC372" s="6"/>
      <c r="AD372" s="6"/>
      <c r="AE372" s="6"/>
      <c r="AF372" s="6"/>
      <c r="AG372" s="6"/>
      <c r="AH372" s="6"/>
      <c r="AI372" s="6"/>
      <c r="AJ372" s="6"/>
    </row>
    <row r="373" spans="2:36" ht="17" x14ac:dyDescent="0.25">
      <c r="B373" s="23"/>
      <c r="C373" s="84"/>
      <c r="D373" s="23"/>
      <c r="E373" s="23"/>
      <c r="F373" s="23"/>
      <c r="G373" s="23"/>
      <c r="H373" s="23"/>
      <c r="I373" s="23"/>
      <c r="J373" s="23"/>
      <c r="K373" s="51"/>
      <c r="L373" s="84"/>
      <c r="M373" s="45"/>
      <c r="N373" s="45"/>
      <c r="O373" s="45"/>
      <c r="P373" s="45"/>
      <c r="Q373" s="51"/>
      <c r="R373" s="23"/>
      <c r="S373" s="23"/>
      <c r="T373" s="23"/>
      <c r="U373" s="23"/>
      <c r="V373" s="23"/>
      <c r="W373" s="23"/>
      <c r="X373" s="23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  <c r="AJ373" s="6"/>
    </row>
    <row r="374" spans="2:36" ht="17" x14ac:dyDescent="0.25">
      <c r="B374" s="23"/>
      <c r="C374" s="84"/>
      <c r="D374" s="23"/>
      <c r="E374" s="23"/>
      <c r="F374" s="23"/>
      <c r="G374" s="23"/>
      <c r="H374" s="23"/>
      <c r="I374" s="23"/>
      <c r="J374" s="23"/>
      <c r="K374" s="51"/>
      <c r="L374" s="84"/>
      <c r="M374" s="45"/>
      <c r="N374" s="45"/>
      <c r="O374" s="45"/>
      <c r="P374" s="45"/>
      <c r="Q374" s="51"/>
      <c r="R374" s="23"/>
      <c r="S374" s="23"/>
      <c r="T374" s="23"/>
      <c r="U374" s="23"/>
      <c r="V374" s="23"/>
      <c r="W374" s="23"/>
      <c r="X374" s="23"/>
      <c r="Y374" s="6"/>
      <c r="Z374" s="6"/>
      <c r="AA374" s="6"/>
      <c r="AB374" s="6"/>
      <c r="AC374" s="6"/>
      <c r="AD374" s="6"/>
      <c r="AE374" s="6"/>
      <c r="AF374" s="6"/>
      <c r="AG374" s="6"/>
      <c r="AH374" s="6"/>
      <c r="AI374" s="6"/>
      <c r="AJ374" s="6"/>
    </row>
    <row r="375" spans="2:36" ht="17" x14ac:dyDescent="0.25">
      <c r="B375" s="23"/>
      <c r="C375" s="84"/>
      <c r="D375" s="23"/>
      <c r="E375" s="23"/>
      <c r="F375" s="23"/>
      <c r="G375" s="23"/>
      <c r="H375" s="23"/>
      <c r="I375" s="23"/>
      <c r="J375" s="23"/>
      <c r="K375" s="51"/>
      <c r="L375" s="84"/>
      <c r="M375" s="45"/>
      <c r="N375" s="45"/>
      <c r="O375" s="45"/>
      <c r="P375" s="45"/>
      <c r="Q375" s="51"/>
      <c r="R375" s="23"/>
      <c r="S375" s="23"/>
      <c r="T375" s="23"/>
      <c r="U375" s="23"/>
      <c r="V375" s="23"/>
      <c r="W375" s="23"/>
      <c r="X375" s="23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  <c r="AJ375" s="6"/>
    </row>
    <row r="376" spans="2:36" ht="17" x14ac:dyDescent="0.25">
      <c r="B376" s="23"/>
      <c r="C376" s="84"/>
      <c r="D376" s="23"/>
      <c r="E376" s="23"/>
      <c r="F376" s="23"/>
      <c r="G376" s="23"/>
      <c r="H376" s="23"/>
      <c r="I376" s="23"/>
      <c r="J376" s="23"/>
      <c r="K376" s="51"/>
      <c r="L376" s="84"/>
      <c r="M376" s="45"/>
      <c r="N376" s="45"/>
      <c r="O376" s="45"/>
      <c r="P376" s="45"/>
      <c r="Q376" s="51"/>
      <c r="R376" s="23"/>
      <c r="S376" s="23"/>
      <c r="T376" s="23"/>
      <c r="U376" s="23"/>
      <c r="V376" s="23"/>
      <c r="W376" s="23"/>
      <c r="X376" s="23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  <c r="AJ376" s="6"/>
    </row>
    <row r="377" spans="2:36" ht="17" x14ac:dyDescent="0.25">
      <c r="B377" s="23"/>
      <c r="C377" s="84"/>
      <c r="D377" s="23"/>
      <c r="E377" s="23"/>
      <c r="F377" s="23"/>
      <c r="G377" s="23"/>
      <c r="H377" s="23"/>
      <c r="I377" s="23"/>
      <c r="J377" s="23"/>
      <c r="K377" s="51"/>
      <c r="L377" s="84"/>
      <c r="M377" s="45"/>
      <c r="N377" s="45"/>
      <c r="O377" s="45"/>
      <c r="P377" s="45"/>
      <c r="Q377" s="51"/>
      <c r="R377" s="23"/>
      <c r="S377" s="23"/>
      <c r="T377" s="23"/>
      <c r="U377" s="23"/>
      <c r="V377" s="23"/>
      <c r="W377" s="23"/>
      <c r="X377" s="23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  <c r="AJ377" s="6"/>
    </row>
    <row r="378" spans="2:36" ht="17" x14ac:dyDescent="0.25">
      <c r="B378" s="23"/>
      <c r="C378" s="84"/>
      <c r="D378" s="23"/>
      <c r="E378" s="23"/>
      <c r="F378" s="23"/>
      <c r="G378" s="23"/>
      <c r="H378" s="23"/>
      <c r="I378" s="23"/>
      <c r="J378" s="23"/>
      <c r="K378" s="51"/>
      <c r="L378" s="84"/>
      <c r="M378" s="45"/>
      <c r="N378" s="45"/>
      <c r="O378" s="45"/>
      <c r="P378" s="45"/>
      <c r="Q378" s="51"/>
      <c r="R378" s="23"/>
      <c r="S378" s="23"/>
      <c r="T378" s="23"/>
      <c r="U378" s="23"/>
      <c r="V378" s="23"/>
      <c r="W378" s="23"/>
      <c r="X378" s="23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  <c r="AJ378" s="6"/>
    </row>
    <row r="379" spans="2:36" ht="17" x14ac:dyDescent="0.25">
      <c r="B379" s="23"/>
      <c r="C379" s="84"/>
      <c r="D379" s="23"/>
      <c r="E379" s="23"/>
      <c r="F379" s="23"/>
      <c r="G379" s="23"/>
      <c r="H379" s="23"/>
      <c r="I379" s="23"/>
      <c r="J379" s="23"/>
      <c r="K379" s="51"/>
      <c r="L379" s="84"/>
      <c r="M379" s="45"/>
      <c r="N379" s="45"/>
      <c r="O379" s="45"/>
      <c r="P379" s="45"/>
      <c r="Q379" s="51"/>
      <c r="R379" s="23"/>
      <c r="S379" s="23"/>
      <c r="T379" s="23"/>
      <c r="U379" s="23"/>
      <c r="V379" s="23"/>
      <c r="W379" s="23"/>
      <c r="X379" s="23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  <c r="AJ379" s="6"/>
    </row>
    <row r="380" spans="2:36" ht="17" x14ac:dyDescent="0.25">
      <c r="B380" s="23"/>
      <c r="C380" s="84"/>
      <c r="D380" s="23"/>
      <c r="E380" s="23"/>
      <c r="F380" s="23"/>
      <c r="G380" s="23"/>
      <c r="H380" s="23"/>
      <c r="I380" s="23"/>
      <c r="J380" s="23"/>
      <c r="K380" s="51"/>
      <c r="L380" s="84"/>
      <c r="M380" s="45"/>
      <c r="N380" s="45"/>
      <c r="O380" s="45"/>
      <c r="P380" s="45"/>
      <c r="Q380" s="51"/>
      <c r="R380" s="23"/>
      <c r="S380" s="23"/>
      <c r="T380" s="23"/>
      <c r="U380" s="23"/>
      <c r="V380" s="23"/>
      <c r="W380" s="23"/>
      <c r="X380" s="23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  <c r="AJ380" s="6"/>
    </row>
    <row r="381" spans="2:36" ht="17" x14ac:dyDescent="0.25">
      <c r="B381" s="23"/>
      <c r="C381" s="84"/>
      <c r="D381" s="23"/>
      <c r="E381" s="23"/>
      <c r="F381" s="23"/>
      <c r="G381" s="23"/>
      <c r="H381" s="23"/>
      <c r="I381" s="23"/>
      <c r="J381" s="23"/>
      <c r="K381" s="51"/>
      <c r="L381" s="84"/>
      <c r="M381" s="45"/>
      <c r="N381" s="45"/>
      <c r="O381" s="45"/>
      <c r="P381" s="45"/>
      <c r="Q381" s="51"/>
      <c r="R381" s="23"/>
      <c r="S381" s="23"/>
      <c r="T381" s="23"/>
      <c r="U381" s="23"/>
      <c r="V381" s="23"/>
      <c r="W381" s="23"/>
      <c r="X381" s="23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  <c r="AJ381" s="6"/>
    </row>
    <row r="382" spans="2:36" ht="17" x14ac:dyDescent="0.25">
      <c r="B382" s="23"/>
      <c r="C382" s="84"/>
      <c r="D382" s="23"/>
      <c r="E382" s="23"/>
      <c r="F382" s="23"/>
      <c r="G382" s="23"/>
      <c r="H382" s="23"/>
      <c r="I382" s="23"/>
      <c r="J382" s="23"/>
      <c r="K382" s="51"/>
      <c r="L382" s="84"/>
      <c r="M382" s="45"/>
      <c r="N382" s="45"/>
      <c r="O382" s="45"/>
      <c r="P382" s="45"/>
      <c r="Q382" s="51"/>
      <c r="R382" s="23"/>
      <c r="S382" s="23"/>
      <c r="T382" s="23"/>
      <c r="U382" s="23"/>
      <c r="V382" s="23"/>
      <c r="W382" s="23"/>
      <c r="X382" s="23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  <c r="AJ382" s="6"/>
    </row>
    <row r="383" spans="2:36" ht="17" x14ac:dyDescent="0.25">
      <c r="B383" s="23"/>
      <c r="C383" s="84"/>
      <c r="D383" s="23"/>
      <c r="E383" s="23"/>
      <c r="F383" s="23"/>
      <c r="G383" s="23"/>
      <c r="H383" s="23"/>
      <c r="I383" s="23"/>
      <c r="J383" s="23"/>
      <c r="K383" s="51"/>
      <c r="L383" s="84"/>
      <c r="M383" s="45"/>
      <c r="N383" s="45"/>
      <c r="O383" s="45"/>
      <c r="P383" s="45"/>
      <c r="Q383" s="51"/>
      <c r="R383" s="23"/>
      <c r="S383" s="23"/>
      <c r="T383" s="23"/>
      <c r="U383" s="23"/>
      <c r="V383" s="23"/>
      <c r="W383" s="23"/>
      <c r="X383" s="23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  <c r="AJ383" s="6"/>
    </row>
    <row r="384" spans="2:36" ht="17" x14ac:dyDescent="0.25">
      <c r="B384" s="23"/>
      <c r="C384" s="84"/>
      <c r="D384" s="23"/>
      <c r="E384" s="23"/>
      <c r="F384" s="23"/>
      <c r="G384" s="23"/>
      <c r="H384" s="23"/>
      <c r="I384" s="23"/>
      <c r="J384" s="23"/>
      <c r="K384" s="51"/>
      <c r="L384" s="84"/>
      <c r="M384" s="45"/>
      <c r="N384" s="45"/>
      <c r="O384" s="45"/>
      <c r="P384" s="45"/>
      <c r="Q384" s="51"/>
      <c r="R384" s="23"/>
      <c r="S384" s="23"/>
      <c r="T384" s="23"/>
      <c r="U384" s="23"/>
      <c r="V384" s="23"/>
      <c r="W384" s="23"/>
      <c r="X384" s="23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  <c r="AJ384" s="6"/>
    </row>
    <row r="385" spans="2:36" ht="17" x14ac:dyDescent="0.25">
      <c r="B385" s="23"/>
      <c r="C385" s="84"/>
      <c r="D385" s="23"/>
      <c r="E385" s="23"/>
      <c r="F385" s="23"/>
      <c r="G385" s="23"/>
      <c r="H385" s="23"/>
      <c r="I385" s="23"/>
      <c r="J385" s="23"/>
      <c r="K385" s="51"/>
      <c r="L385" s="84"/>
      <c r="M385" s="45"/>
      <c r="N385" s="45"/>
      <c r="O385" s="45"/>
      <c r="P385" s="45"/>
      <c r="Q385" s="51"/>
      <c r="R385" s="23"/>
      <c r="S385" s="23"/>
      <c r="T385" s="23"/>
      <c r="U385" s="23"/>
      <c r="V385" s="23"/>
      <c r="W385" s="23"/>
      <c r="X385" s="23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  <c r="AJ385" s="6"/>
    </row>
    <row r="386" spans="2:36" ht="17" x14ac:dyDescent="0.25">
      <c r="B386" s="23"/>
      <c r="C386" s="84"/>
      <c r="D386" s="23"/>
      <c r="E386" s="23"/>
      <c r="F386" s="23"/>
      <c r="G386" s="23"/>
      <c r="H386" s="23"/>
      <c r="I386" s="23"/>
      <c r="J386" s="23"/>
      <c r="K386" s="51"/>
      <c r="L386" s="84"/>
      <c r="M386" s="45"/>
      <c r="N386" s="45"/>
      <c r="O386" s="45"/>
      <c r="P386" s="45"/>
      <c r="Q386" s="51"/>
      <c r="R386" s="23"/>
      <c r="S386" s="23"/>
      <c r="T386" s="23"/>
      <c r="U386" s="23"/>
      <c r="V386" s="23"/>
      <c r="W386" s="23"/>
      <c r="X386" s="23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  <c r="AJ386" s="6"/>
    </row>
    <row r="387" spans="2:36" ht="17" x14ac:dyDescent="0.25">
      <c r="B387" s="23"/>
      <c r="C387" s="84"/>
      <c r="D387" s="23"/>
      <c r="E387" s="23"/>
      <c r="F387" s="23"/>
      <c r="G387" s="23"/>
      <c r="H387" s="23"/>
      <c r="I387" s="23"/>
      <c r="J387" s="23"/>
      <c r="K387" s="51"/>
      <c r="L387" s="84"/>
      <c r="M387" s="45"/>
      <c r="N387" s="45"/>
      <c r="O387" s="45"/>
      <c r="P387" s="45"/>
      <c r="Q387" s="51"/>
      <c r="R387" s="23"/>
      <c r="S387" s="23"/>
      <c r="T387" s="23"/>
      <c r="U387" s="23"/>
      <c r="V387" s="23"/>
      <c r="W387" s="23"/>
      <c r="X387" s="23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  <c r="AJ387" s="6"/>
    </row>
    <row r="388" spans="2:36" ht="17" x14ac:dyDescent="0.25">
      <c r="B388" s="23"/>
      <c r="C388" s="84"/>
      <c r="D388" s="23"/>
      <c r="E388" s="23"/>
      <c r="F388" s="23"/>
      <c r="G388" s="23"/>
      <c r="H388" s="23"/>
      <c r="I388" s="23"/>
      <c r="J388" s="23"/>
      <c r="K388" s="51"/>
      <c r="L388" s="84"/>
      <c r="M388" s="45"/>
      <c r="N388" s="45"/>
      <c r="O388" s="45"/>
      <c r="P388" s="45"/>
      <c r="Q388" s="51"/>
      <c r="R388" s="23"/>
      <c r="S388" s="23"/>
      <c r="T388" s="23"/>
      <c r="U388" s="23"/>
      <c r="V388" s="23"/>
      <c r="W388" s="23"/>
      <c r="X388" s="23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  <c r="AJ388" s="6"/>
    </row>
    <row r="389" spans="2:36" ht="17" x14ac:dyDescent="0.25">
      <c r="B389" s="23"/>
      <c r="C389" s="84"/>
      <c r="D389" s="23"/>
      <c r="E389" s="23"/>
      <c r="F389" s="23"/>
      <c r="G389" s="23"/>
      <c r="H389" s="23"/>
      <c r="I389" s="23"/>
      <c r="J389" s="23"/>
      <c r="K389" s="51"/>
      <c r="L389" s="84"/>
      <c r="M389" s="45"/>
      <c r="N389" s="45"/>
      <c r="O389" s="45"/>
      <c r="P389" s="45"/>
      <c r="Q389" s="51"/>
      <c r="R389" s="23"/>
      <c r="S389" s="23"/>
      <c r="T389" s="23"/>
      <c r="U389" s="23"/>
      <c r="V389" s="23"/>
      <c r="W389" s="23"/>
      <c r="X389" s="23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  <c r="AJ389" s="6"/>
    </row>
    <row r="390" spans="2:36" ht="17" x14ac:dyDescent="0.25">
      <c r="B390" s="23"/>
      <c r="C390" s="84"/>
      <c r="D390" s="23"/>
      <c r="E390" s="23"/>
      <c r="F390" s="23"/>
      <c r="G390" s="23"/>
      <c r="H390" s="23"/>
      <c r="I390" s="23"/>
      <c r="J390" s="23"/>
      <c r="K390" s="51"/>
      <c r="L390" s="84"/>
      <c r="M390" s="45"/>
      <c r="N390" s="45"/>
      <c r="O390" s="45"/>
      <c r="P390" s="45"/>
      <c r="Q390" s="51"/>
      <c r="R390" s="23"/>
      <c r="S390" s="23"/>
      <c r="T390" s="23"/>
      <c r="U390" s="23"/>
      <c r="V390" s="23"/>
      <c r="W390" s="23"/>
      <c r="X390" s="23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  <c r="AJ390" s="6"/>
    </row>
    <row r="391" spans="2:36" ht="17" x14ac:dyDescent="0.25">
      <c r="B391" s="23"/>
      <c r="C391" s="84"/>
      <c r="D391" s="23"/>
      <c r="E391" s="23"/>
      <c r="F391" s="23"/>
      <c r="G391" s="23"/>
      <c r="H391" s="23"/>
      <c r="I391" s="23"/>
      <c r="J391" s="23"/>
      <c r="K391" s="51"/>
      <c r="L391" s="84"/>
      <c r="M391" s="45"/>
      <c r="N391" s="45"/>
      <c r="O391" s="45"/>
      <c r="P391" s="45"/>
      <c r="Q391" s="51"/>
      <c r="R391" s="23"/>
      <c r="S391" s="23"/>
      <c r="T391" s="23"/>
      <c r="U391" s="23"/>
      <c r="V391" s="23"/>
      <c r="W391" s="23"/>
      <c r="X391" s="23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  <c r="AJ391" s="6"/>
    </row>
    <row r="392" spans="2:36" ht="17" x14ac:dyDescent="0.25">
      <c r="B392" s="23"/>
      <c r="C392" s="84"/>
      <c r="D392" s="23"/>
      <c r="E392" s="23"/>
      <c r="F392" s="23"/>
      <c r="G392" s="23"/>
      <c r="H392" s="23"/>
      <c r="I392" s="23"/>
      <c r="J392" s="23"/>
      <c r="K392" s="51"/>
      <c r="L392" s="84"/>
      <c r="M392" s="45"/>
      <c r="N392" s="45"/>
      <c r="O392" s="45"/>
      <c r="P392" s="45"/>
      <c r="Q392" s="51"/>
      <c r="R392" s="23"/>
      <c r="S392" s="23"/>
      <c r="T392" s="23"/>
      <c r="U392" s="23"/>
      <c r="V392" s="23"/>
      <c r="W392" s="23"/>
      <c r="X392" s="23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  <c r="AJ392" s="6"/>
    </row>
    <row r="393" spans="2:36" ht="17" x14ac:dyDescent="0.25">
      <c r="B393" s="23"/>
      <c r="C393" s="84"/>
      <c r="D393" s="23"/>
      <c r="E393" s="23"/>
      <c r="F393" s="23"/>
      <c r="G393" s="23"/>
      <c r="H393" s="23"/>
      <c r="I393" s="23"/>
      <c r="J393" s="23"/>
      <c r="K393" s="51"/>
      <c r="L393" s="84"/>
      <c r="M393" s="45"/>
      <c r="N393" s="45"/>
      <c r="O393" s="45"/>
      <c r="P393" s="45"/>
      <c r="Q393" s="51"/>
      <c r="R393" s="23"/>
      <c r="S393" s="23"/>
      <c r="T393" s="23"/>
      <c r="U393" s="23"/>
      <c r="V393" s="23"/>
      <c r="W393" s="23"/>
      <c r="X393" s="23"/>
      <c r="Y393" s="6"/>
      <c r="Z393" s="6"/>
      <c r="AA393" s="6"/>
      <c r="AB393" s="6"/>
      <c r="AC393" s="6"/>
      <c r="AD393" s="6"/>
      <c r="AE393" s="6"/>
      <c r="AF393" s="6"/>
      <c r="AG393" s="6"/>
      <c r="AH393" s="6"/>
      <c r="AI393" s="6"/>
      <c r="AJ393" s="6"/>
    </row>
    <row r="394" spans="2:36" ht="17" x14ac:dyDescent="0.25">
      <c r="B394" s="23"/>
      <c r="C394" s="84"/>
      <c r="D394" s="23"/>
      <c r="E394" s="23"/>
      <c r="F394" s="23"/>
      <c r="G394" s="23"/>
      <c r="H394" s="23"/>
      <c r="I394" s="23"/>
      <c r="J394" s="23"/>
      <c r="K394" s="51"/>
      <c r="L394" s="84"/>
      <c r="M394" s="45"/>
      <c r="N394" s="45"/>
      <c r="O394" s="45"/>
      <c r="P394" s="45"/>
      <c r="Q394" s="51"/>
      <c r="R394" s="23"/>
      <c r="S394" s="23"/>
      <c r="T394" s="23"/>
      <c r="U394" s="23"/>
      <c r="V394" s="23"/>
      <c r="W394" s="23"/>
      <c r="X394" s="23"/>
      <c r="Y394" s="6"/>
      <c r="Z394" s="6"/>
      <c r="AA394" s="6"/>
      <c r="AB394" s="6"/>
      <c r="AC394" s="6"/>
      <c r="AD394" s="6"/>
      <c r="AE394" s="6"/>
      <c r="AF394" s="6"/>
      <c r="AG394" s="6"/>
      <c r="AH394" s="6"/>
      <c r="AI394" s="6"/>
      <c r="AJ394" s="6"/>
    </row>
    <row r="395" spans="2:36" ht="17" x14ac:dyDescent="0.25">
      <c r="B395" s="23"/>
      <c r="C395" s="84"/>
      <c r="D395" s="23"/>
      <c r="E395" s="23"/>
      <c r="F395" s="23"/>
      <c r="G395" s="23"/>
      <c r="H395" s="23"/>
      <c r="I395" s="23"/>
      <c r="J395" s="23"/>
      <c r="K395" s="51"/>
      <c r="L395" s="84"/>
      <c r="M395" s="45"/>
      <c r="N395" s="45"/>
      <c r="O395" s="45"/>
      <c r="P395" s="45"/>
      <c r="Q395" s="51"/>
      <c r="R395" s="23"/>
      <c r="S395" s="23"/>
      <c r="T395" s="23"/>
      <c r="U395" s="23"/>
      <c r="V395" s="23"/>
      <c r="W395" s="23"/>
      <c r="X395" s="23"/>
      <c r="Y395" s="6"/>
      <c r="Z395" s="6"/>
      <c r="AA395" s="6"/>
      <c r="AB395" s="6"/>
      <c r="AC395" s="6"/>
      <c r="AD395" s="6"/>
      <c r="AE395" s="6"/>
      <c r="AF395" s="6"/>
      <c r="AG395" s="6"/>
      <c r="AH395" s="6"/>
      <c r="AI395" s="6"/>
      <c r="AJ395" s="6"/>
    </row>
    <row r="396" spans="2:36" ht="17" x14ac:dyDescent="0.25">
      <c r="B396" s="23"/>
      <c r="C396" s="84"/>
      <c r="D396" s="23"/>
      <c r="E396" s="23"/>
      <c r="F396" s="23"/>
      <c r="G396" s="23"/>
      <c r="H396" s="23"/>
      <c r="I396" s="23"/>
      <c r="J396" s="23"/>
      <c r="K396" s="51"/>
      <c r="L396" s="84"/>
      <c r="M396" s="45"/>
      <c r="N396" s="45"/>
      <c r="O396" s="45"/>
      <c r="P396" s="45"/>
      <c r="Q396" s="51"/>
      <c r="R396" s="23"/>
      <c r="S396" s="23"/>
      <c r="T396" s="23"/>
      <c r="U396" s="23"/>
      <c r="V396" s="23"/>
      <c r="W396" s="23"/>
      <c r="X396" s="23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  <c r="AJ396" s="6"/>
    </row>
    <row r="397" spans="2:36" ht="17" x14ac:dyDescent="0.25">
      <c r="B397" s="23"/>
      <c r="C397" s="84"/>
      <c r="D397" s="23"/>
      <c r="E397" s="23"/>
      <c r="F397" s="23"/>
      <c r="G397" s="23"/>
      <c r="H397" s="23"/>
      <c r="I397" s="23"/>
      <c r="J397" s="23"/>
      <c r="K397" s="51"/>
      <c r="L397" s="84"/>
      <c r="M397" s="45"/>
      <c r="N397" s="45"/>
      <c r="O397" s="45"/>
      <c r="P397" s="45"/>
      <c r="Q397" s="51"/>
      <c r="R397" s="23"/>
      <c r="S397" s="23"/>
      <c r="T397" s="23"/>
      <c r="U397" s="23"/>
      <c r="V397" s="23"/>
      <c r="W397" s="23"/>
      <c r="X397" s="23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  <c r="AJ397" s="6"/>
    </row>
    <row r="398" spans="2:36" ht="17" x14ac:dyDescent="0.25">
      <c r="B398" s="23"/>
      <c r="C398" s="84"/>
      <c r="D398" s="23"/>
      <c r="E398" s="23"/>
      <c r="F398" s="23"/>
      <c r="G398" s="23"/>
      <c r="H398" s="23"/>
      <c r="I398" s="23"/>
      <c r="J398" s="23"/>
      <c r="K398" s="51"/>
      <c r="L398" s="84"/>
      <c r="M398" s="45"/>
      <c r="N398" s="45"/>
      <c r="O398" s="45"/>
      <c r="P398" s="45"/>
      <c r="Q398" s="51"/>
      <c r="R398" s="23"/>
      <c r="S398" s="23"/>
      <c r="T398" s="23"/>
      <c r="U398" s="23"/>
      <c r="V398" s="23"/>
      <c r="W398" s="23"/>
      <c r="X398" s="23"/>
      <c r="Y398" s="6"/>
      <c r="Z398" s="6"/>
      <c r="AA398" s="6"/>
      <c r="AB398" s="6"/>
      <c r="AC398" s="6"/>
      <c r="AD398" s="6"/>
      <c r="AE398" s="6"/>
      <c r="AF398" s="6"/>
      <c r="AG398" s="6"/>
      <c r="AH398" s="6"/>
      <c r="AI398" s="6"/>
      <c r="AJ398" s="6"/>
    </row>
    <row r="399" spans="2:36" ht="17" x14ac:dyDescent="0.25">
      <c r="B399" s="23"/>
      <c r="C399" s="84"/>
      <c r="D399" s="23"/>
      <c r="E399" s="23"/>
      <c r="F399" s="23"/>
      <c r="G399" s="23"/>
      <c r="H399" s="23"/>
      <c r="I399" s="23"/>
      <c r="J399" s="23"/>
      <c r="K399" s="51"/>
      <c r="L399" s="84"/>
      <c r="M399" s="45"/>
      <c r="N399" s="45"/>
      <c r="O399" s="45"/>
      <c r="P399" s="45"/>
      <c r="Q399" s="51"/>
      <c r="R399" s="23"/>
      <c r="S399" s="23"/>
      <c r="T399" s="23"/>
      <c r="U399" s="23"/>
      <c r="V399" s="23"/>
      <c r="W399" s="23"/>
      <c r="X399" s="23"/>
      <c r="Y399" s="6"/>
      <c r="Z399" s="6"/>
      <c r="AA399" s="6"/>
      <c r="AB399" s="6"/>
      <c r="AC399" s="6"/>
      <c r="AD399" s="6"/>
      <c r="AE399" s="6"/>
      <c r="AF399" s="6"/>
      <c r="AG399" s="6"/>
      <c r="AH399" s="6"/>
      <c r="AI399" s="6"/>
      <c r="AJ399" s="6"/>
    </row>
    <row r="400" spans="2:36" ht="17" x14ac:dyDescent="0.25">
      <c r="B400" s="23"/>
      <c r="C400" s="84"/>
      <c r="D400" s="23"/>
      <c r="E400" s="23"/>
      <c r="F400" s="23"/>
      <c r="G400" s="23"/>
      <c r="H400" s="23"/>
      <c r="I400" s="23"/>
      <c r="J400" s="23"/>
      <c r="K400" s="51"/>
      <c r="L400" s="84"/>
      <c r="M400" s="45"/>
      <c r="N400" s="45"/>
      <c r="O400" s="45"/>
      <c r="P400" s="45"/>
      <c r="Q400" s="51"/>
      <c r="R400" s="23"/>
      <c r="S400" s="23"/>
      <c r="T400" s="23"/>
      <c r="U400" s="23"/>
      <c r="V400" s="23"/>
      <c r="W400" s="23"/>
      <c r="X400" s="23"/>
      <c r="Y400" s="6"/>
      <c r="Z400" s="6"/>
      <c r="AA400" s="6"/>
      <c r="AB400" s="6"/>
      <c r="AC400" s="6"/>
      <c r="AD400" s="6"/>
      <c r="AE400" s="6"/>
      <c r="AF400" s="6"/>
      <c r="AG400" s="6"/>
      <c r="AH400" s="6"/>
      <c r="AI400" s="6"/>
      <c r="AJ400" s="6"/>
    </row>
    <row r="401" spans="2:36" ht="17" x14ac:dyDescent="0.25">
      <c r="B401" s="23"/>
      <c r="C401" s="84"/>
      <c r="D401" s="23"/>
      <c r="E401" s="23"/>
      <c r="F401" s="23"/>
      <c r="G401" s="23"/>
      <c r="H401" s="23"/>
      <c r="I401" s="23"/>
      <c r="J401" s="23"/>
      <c r="K401" s="51"/>
      <c r="L401" s="84"/>
      <c r="M401" s="45"/>
      <c r="N401" s="45"/>
      <c r="O401" s="45"/>
      <c r="P401" s="45"/>
      <c r="Q401" s="51"/>
      <c r="R401" s="23"/>
      <c r="S401" s="23"/>
      <c r="T401" s="23"/>
      <c r="U401" s="23"/>
      <c r="V401" s="23"/>
      <c r="W401" s="23"/>
      <c r="X401" s="23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  <c r="AJ401" s="6"/>
    </row>
    <row r="402" spans="2:36" ht="17" x14ac:dyDescent="0.25">
      <c r="B402" s="23"/>
      <c r="C402" s="84"/>
      <c r="D402" s="23"/>
      <c r="E402" s="23"/>
      <c r="F402" s="23"/>
      <c r="G402" s="23"/>
      <c r="H402" s="23"/>
      <c r="I402" s="23"/>
      <c r="J402" s="23"/>
      <c r="K402" s="51"/>
      <c r="L402" s="84"/>
      <c r="M402" s="45"/>
      <c r="N402" s="45"/>
      <c r="O402" s="45"/>
      <c r="P402" s="45"/>
      <c r="Q402" s="51"/>
      <c r="R402" s="23"/>
      <c r="S402" s="23"/>
      <c r="T402" s="23"/>
      <c r="U402" s="23"/>
      <c r="V402" s="23"/>
      <c r="W402" s="23"/>
      <c r="X402" s="23"/>
      <c r="Y402" s="6"/>
      <c r="Z402" s="6"/>
      <c r="AA402" s="6"/>
      <c r="AB402" s="6"/>
      <c r="AC402" s="6"/>
      <c r="AD402" s="6"/>
      <c r="AE402" s="6"/>
      <c r="AF402" s="6"/>
      <c r="AG402" s="6"/>
      <c r="AH402" s="6"/>
      <c r="AI402" s="6"/>
      <c r="AJ402" s="6"/>
    </row>
    <row r="403" spans="2:36" ht="17" x14ac:dyDescent="0.25">
      <c r="B403" s="23"/>
      <c r="C403" s="84"/>
      <c r="D403" s="23"/>
      <c r="E403" s="23"/>
      <c r="F403" s="23"/>
      <c r="G403" s="23"/>
      <c r="H403" s="23"/>
      <c r="I403" s="23"/>
      <c r="J403" s="23"/>
      <c r="K403" s="51"/>
      <c r="L403" s="84"/>
      <c r="M403" s="45"/>
      <c r="N403" s="45"/>
      <c r="O403" s="45"/>
      <c r="P403" s="45"/>
      <c r="Q403" s="51"/>
      <c r="R403" s="23"/>
      <c r="S403" s="23"/>
      <c r="T403" s="23"/>
      <c r="U403" s="23"/>
      <c r="V403" s="23"/>
      <c r="W403" s="23"/>
      <c r="X403" s="23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  <c r="AJ403" s="6"/>
    </row>
    <row r="404" spans="2:36" ht="17" x14ac:dyDescent="0.25">
      <c r="B404" s="23"/>
      <c r="C404" s="84"/>
      <c r="D404" s="23"/>
      <c r="E404" s="23"/>
      <c r="F404" s="23"/>
      <c r="G404" s="23"/>
      <c r="H404" s="23"/>
      <c r="I404" s="23"/>
      <c r="J404" s="23"/>
      <c r="K404" s="51"/>
      <c r="L404" s="84"/>
      <c r="M404" s="45"/>
      <c r="N404" s="45"/>
      <c r="O404" s="45"/>
      <c r="P404" s="45"/>
      <c r="Q404" s="51"/>
      <c r="R404" s="23"/>
      <c r="S404" s="23"/>
      <c r="T404" s="23"/>
      <c r="U404" s="23"/>
      <c r="V404" s="23"/>
      <c r="W404" s="23"/>
      <c r="X404" s="23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  <c r="AJ404" s="6"/>
    </row>
    <row r="405" spans="2:36" ht="17" x14ac:dyDescent="0.25">
      <c r="B405" s="23"/>
      <c r="C405" s="84"/>
      <c r="D405" s="23"/>
      <c r="E405" s="23"/>
      <c r="F405" s="23"/>
      <c r="G405" s="23"/>
      <c r="H405" s="23"/>
      <c r="I405" s="23"/>
      <c r="J405" s="23"/>
      <c r="K405" s="51"/>
      <c r="L405" s="84"/>
      <c r="M405" s="45"/>
      <c r="N405" s="45"/>
      <c r="O405" s="45"/>
      <c r="P405" s="45"/>
      <c r="Q405" s="51"/>
      <c r="R405" s="23"/>
      <c r="S405" s="23"/>
      <c r="T405" s="23"/>
      <c r="U405" s="23"/>
      <c r="V405" s="23"/>
      <c r="W405" s="23"/>
      <c r="X405" s="23"/>
      <c r="Y405" s="6"/>
      <c r="Z405" s="6"/>
      <c r="AA405" s="6"/>
      <c r="AB405" s="6"/>
      <c r="AC405" s="6"/>
      <c r="AD405" s="6"/>
      <c r="AE405" s="6"/>
      <c r="AF405" s="6"/>
      <c r="AG405" s="6"/>
      <c r="AH405" s="6"/>
      <c r="AI405" s="6"/>
      <c r="AJ405" s="6"/>
    </row>
    <row r="406" spans="2:36" ht="17" x14ac:dyDescent="0.25">
      <c r="B406" s="23"/>
      <c r="C406" s="84"/>
      <c r="D406" s="23"/>
      <c r="E406" s="23"/>
      <c r="F406" s="23"/>
      <c r="G406" s="23"/>
      <c r="H406" s="23"/>
      <c r="I406" s="23"/>
      <c r="J406" s="23"/>
      <c r="K406" s="51"/>
      <c r="L406" s="84"/>
      <c r="M406" s="45"/>
      <c r="N406" s="45"/>
      <c r="O406" s="45"/>
      <c r="P406" s="45"/>
      <c r="Q406" s="51"/>
      <c r="R406" s="23"/>
      <c r="S406" s="23"/>
      <c r="T406" s="23"/>
      <c r="U406" s="23"/>
      <c r="V406" s="23"/>
      <c r="W406" s="23"/>
      <c r="X406" s="23"/>
      <c r="Y406" s="6"/>
      <c r="Z406" s="6"/>
      <c r="AA406" s="6"/>
      <c r="AB406" s="6"/>
      <c r="AC406" s="6"/>
      <c r="AD406" s="6"/>
      <c r="AE406" s="6"/>
      <c r="AF406" s="6"/>
      <c r="AG406" s="6"/>
      <c r="AH406" s="6"/>
      <c r="AI406" s="6"/>
      <c r="AJ406" s="6"/>
    </row>
    <row r="407" spans="2:36" ht="17" x14ac:dyDescent="0.25">
      <c r="B407" s="23"/>
      <c r="C407" s="84"/>
      <c r="D407" s="23"/>
      <c r="E407" s="23"/>
      <c r="F407" s="23"/>
      <c r="G407" s="23"/>
      <c r="H407" s="23"/>
      <c r="I407" s="23"/>
      <c r="J407" s="23"/>
      <c r="K407" s="51"/>
      <c r="L407" s="84"/>
      <c r="M407" s="45"/>
      <c r="N407" s="45"/>
      <c r="O407" s="45"/>
      <c r="P407" s="45"/>
      <c r="Q407" s="51"/>
      <c r="R407" s="23"/>
      <c r="S407" s="23"/>
      <c r="T407" s="23"/>
      <c r="U407" s="23"/>
      <c r="V407" s="23"/>
      <c r="W407" s="23"/>
      <c r="X407" s="23"/>
      <c r="Y407" s="6"/>
      <c r="Z407" s="6"/>
      <c r="AA407" s="6"/>
      <c r="AB407" s="6"/>
      <c r="AC407" s="6"/>
      <c r="AD407" s="6"/>
      <c r="AE407" s="6"/>
      <c r="AF407" s="6"/>
      <c r="AG407" s="6"/>
      <c r="AH407" s="6"/>
      <c r="AI407" s="6"/>
      <c r="AJ407" s="6"/>
    </row>
    <row r="408" spans="2:36" ht="17" x14ac:dyDescent="0.25">
      <c r="B408" s="23"/>
      <c r="C408" s="84"/>
      <c r="D408" s="23"/>
      <c r="E408" s="23"/>
      <c r="F408" s="23"/>
      <c r="G408" s="23"/>
      <c r="H408" s="23"/>
      <c r="I408" s="23"/>
      <c r="J408" s="23"/>
      <c r="K408" s="51"/>
      <c r="L408" s="84"/>
      <c r="M408" s="45"/>
      <c r="N408" s="45"/>
      <c r="O408" s="45"/>
      <c r="P408" s="45"/>
      <c r="Q408" s="51"/>
      <c r="R408" s="23"/>
      <c r="S408" s="23"/>
      <c r="T408" s="23"/>
      <c r="U408" s="23"/>
      <c r="V408" s="23"/>
      <c r="W408" s="23"/>
      <c r="X408" s="23"/>
      <c r="Y408" s="6"/>
      <c r="Z408" s="6"/>
      <c r="AA408" s="6"/>
      <c r="AB408" s="6"/>
      <c r="AC408" s="6"/>
      <c r="AD408" s="6"/>
      <c r="AE408" s="6"/>
      <c r="AF408" s="6"/>
      <c r="AG408" s="6"/>
      <c r="AH408" s="6"/>
      <c r="AI408" s="6"/>
      <c r="AJ408" s="6"/>
    </row>
    <row r="409" spans="2:36" ht="17" x14ac:dyDescent="0.25">
      <c r="B409" s="23"/>
      <c r="C409" s="84"/>
      <c r="D409" s="23"/>
      <c r="E409" s="23"/>
      <c r="F409" s="23"/>
      <c r="G409" s="23"/>
      <c r="H409" s="23"/>
      <c r="I409" s="23"/>
      <c r="J409" s="23"/>
      <c r="K409" s="51"/>
      <c r="L409" s="84"/>
      <c r="M409" s="45"/>
      <c r="N409" s="45"/>
      <c r="O409" s="45"/>
      <c r="P409" s="45"/>
      <c r="Q409" s="51"/>
      <c r="R409" s="23"/>
      <c r="S409" s="23"/>
      <c r="T409" s="23"/>
      <c r="U409" s="23"/>
      <c r="V409" s="23"/>
      <c r="W409" s="23"/>
      <c r="X409" s="23"/>
      <c r="Y409" s="6"/>
      <c r="Z409" s="6"/>
      <c r="AA409" s="6"/>
      <c r="AB409" s="6"/>
      <c r="AC409" s="6"/>
      <c r="AD409" s="6"/>
      <c r="AE409" s="6"/>
      <c r="AF409" s="6"/>
      <c r="AG409" s="6"/>
      <c r="AH409" s="6"/>
      <c r="AI409" s="6"/>
      <c r="AJ409" s="6"/>
    </row>
    <row r="410" spans="2:36" ht="17" x14ac:dyDescent="0.25">
      <c r="B410" s="23"/>
      <c r="C410" s="84"/>
      <c r="D410" s="23"/>
      <c r="E410" s="23"/>
      <c r="F410" s="23"/>
      <c r="G410" s="23"/>
      <c r="H410" s="23"/>
      <c r="I410" s="23"/>
      <c r="J410" s="23"/>
      <c r="K410" s="51"/>
      <c r="L410" s="84"/>
      <c r="M410" s="45"/>
      <c r="N410" s="45"/>
      <c r="O410" s="45"/>
      <c r="P410" s="45"/>
      <c r="Q410" s="51"/>
      <c r="R410" s="23"/>
      <c r="S410" s="23"/>
      <c r="T410" s="23"/>
      <c r="U410" s="23"/>
      <c r="V410" s="23"/>
      <c r="W410" s="23"/>
      <c r="X410" s="23"/>
      <c r="Y410" s="6"/>
      <c r="Z410" s="6"/>
      <c r="AA410" s="6"/>
      <c r="AB410" s="6"/>
      <c r="AC410" s="6"/>
      <c r="AD410" s="6"/>
      <c r="AE410" s="6"/>
      <c r="AF410" s="6"/>
      <c r="AG410" s="6"/>
      <c r="AH410" s="6"/>
      <c r="AI410" s="6"/>
      <c r="AJ410" s="6"/>
    </row>
    <row r="411" spans="2:36" ht="17" x14ac:dyDescent="0.25">
      <c r="B411" s="23"/>
      <c r="C411" s="84"/>
      <c r="D411" s="23"/>
      <c r="E411" s="23"/>
      <c r="F411" s="23"/>
      <c r="G411" s="23"/>
      <c r="H411" s="23"/>
      <c r="I411" s="23"/>
      <c r="J411" s="23"/>
      <c r="K411" s="51"/>
      <c r="L411" s="84"/>
      <c r="M411" s="45"/>
      <c r="N411" s="45"/>
      <c r="O411" s="45"/>
      <c r="P411" s="45"/>
      <c r="Q411" s="51"/>
      <c r="R411" s="23"/>
      <c r="S411" s="23"/>
      <c r="T411" s="23"/>
      <c r="U411" s="23"/>
      <c r="V411" s="23"/>
      <c r="W411" s="23"/>
      <c r="X411" s="23"/>
      <c r="Y411" s="6"/>
      <c r="Z411" s="6"/>
      <c r="AA411" s="6"/>
      <c r="AB411" s="6"/>
      <c r="AC411" s="6"/>
      <c r="AD411" s="6"/>
      <c r="AE411" s="6"/>
      <c r="AF411" s="6"/>
      <c r="AG411" s="6"/>
      <c r="AH411" s="6"/>
      <c r="AI411" s="6"/>
      <c r="AJ411" s="6"/>
    </row>
    <row r="412" spans="2:36" ht="17" x14ac:dyDescent="0.25">
      <c r="B412" s="23"/>
      <c r="C412" s="84"/>
      <c r="D412" s="23"/>
      <c r="E412" s="23"/>
      <c r="F412" s="23"/>
      <c r="G412" s="23"/>
      <c r="H412" s="23"/>
      <c r="I412" s="23"/>
      <c r="J412" s="23"/>
      <c r="K412" s="51"/>
      <c r="L412" s="84"/>
      <c r="M412" s="45"/>
      <c r="N412" s="45"/>
      <c r="O412" s="45"/>
      <c r="P412" s="45"/>
      <c r="Q412" s="51"/>
      <c r="R412" s="23"/>
      <c r="S412" s="23"/>
      <c r="T412" s="23"/>
      <c r="U412" s="23"/>
      <c r="V412" s="23"/>
      <c r="W412" s="23"/>
      <c r="X412" s="23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  <c r="AJ412" s="6"/>
    </row>
    <row r="413" spans="2:36" ht="17" x14ac:dyDescent="0.25">
      <c r="B413" s="23"/>
      <c r="C413" s="84"/>
      <c r="D413" s="23"/>
      <c r="E413" s="23"/>
      <c r="F413" s="23"/>
      <c r="G413" s="23"/>
      <c r="H413" s="23"/>
      <c r="I413" s="23"/>
      <c r="J413" s="23"/>
      <c r="K413" s="51"/>
      <c r="L413" s="84"/>
      <c r="M413" s="45"/>
      <c r="N413" s="45"/>
      <c r="O413" s="45"/>
      <c r="P413" s="45"/>
      <c r="Q413" s="51"/>
      <c r="R413" s="23"/>
      <c r="S413" s="23"/>
      <c r="T413" s="23"/>
      <c r="U413" s="23"/>
      <c r="V413" s="23"/>
      <c r="W413" s="23"/>
      <c r="X413" s="23"/>
      <c r="Y413" s="6"/>
      <c r="Z413" s="6"/>
      <c r="AA413" s="6"/>
      <c r="AB413" s="6"/>
      <c r="AC413" s="6"/>
      <c r="AD413" s="6"/>
      <c r="AE413" s="6"/>
      <c r="AF413" s="6"/>
      <c r="AG413" s="6"/>
      <c r="AH413" s="6"/>
      <c r="AI413" s="6"/>
      <c r="AJ413" s="6"/>
    </row>
    <row r="414" spans="2:36" ht="17" x14ac:dyDescent="0.25">
      <c r="B414" s="23"/>
      <c r="C414" s="84"/>
      <c r="D414" s="23"/>
      <c r="E414" s="23"/>
      <c r="F414" s="23"/>
      <c r="G414" s="23"/>
      <c r="H414" s="23"/>
      <c r="I414" s="23"/>
      <c r="J414" s="23"/>
      <c r="K414" s="51"/>
      <c r="L414" s="84"/>
      <c r="M414" s="45"/>
      <c r="N414" s="45"/>
      <c r="O414" s="45"/>
      <c r="P414" s="45"/>
      <c r="Q414" s="51"/>
      <c r="R414" s="23"/>
      <c r="S414" s="23"/>
      <c r="T414" s="23"/>
      <c r="U414" s="23"/>
      <c r="V414" s="23"/>
      <c r="W414" s="23"/>
      <c r="X414" s="23"/>
      <c r="Y414" s="6"/>
      <c r="Z414" s="6"/>
      <c r="AA414" s="6"/>
      <c r="AB414" s="6"/>
      <c r="AC414" s="6"/>
      <c r="AD414" s="6"/>
      <c r="AE414" s="6"/>
      <c r="AF414" s="6"/>
      <c r="AG414" s="6"/>
      <c r="AH414" s="6"/>
      <c r="AI414" s="6"/>
      <c r="AJ414" s="6"/>
    </row>
    <row r="415" spans="2:36" ht="17" x14ac:dyDescent="0.25">
      <c r="B415" s="23"/>
      <c r="C415" s="84"/>
      <c r="D415" s="23"/>
      <c r="E415" s="23"/>
      <c r="F415" s="23"/>
      <c r="G415" s="23"/>
      <c r="H415" s="23"/>
      <c r="I415" s="23"/>
      <c r="J415" s="23"/>
      <c r="K415" s="51"/>
      <c r="L415" s="84"/>
      <c r="M415" s="45"/>
      <c r="N415" s="45"/>
      <c r="O415" s="45"/>
      <c r="P415" s="45"/>
      <c r="Q415" s="51"/>
      <c r="R415" s="23"/>
      <c r="S415" s="23"/>
      <c r="T415" s="23"/>
      <c r="U415" s="23"/>
      <c r="V415" s="23"/>
      <c r="W415" s="23"/>
      <c r="X415" s="23"/>
      <c r="Y415" s="6"/>
      <c r="Z415" s="6"/>
      <c r="AA415" s="6"/>
      <c r="AB415" s="6"/>
      <c r="AC415" s="6"/>
      <c r="AD415" s="6"/>
      <c r="AE415" s="6"/>
      <c r="AF415" s="6"/>
      <c r="AG415" s="6"/>
      <c r="AH415" s="6"/>
      <c r="AI415" s="6"/>
      <c r="AJ415" s="6"/>
    </row>
    <row r="416" spans="2:36" ht="17" x14ac:dyDescent="0.25">
      <c r="B416" s="23"/>
      <c r="C416" s="84"/>
      <c r="D416" s="23"/>
      <c r="E416" s="23"/>
      <c r="F416" s="23"/>
      <c r="G416" s="23"/>
      <c r="H416" s="23"/>
      <c r="I416" s="23"/>
      <c r="J416" s="23"/>
      <c r="K416" s="51"/>
      <c r="L416" s="84"/>
      <c r="M416" s="45"/>
      <c r="N416" s="45"/>
      <c r="O416" s="45"/>
      <c r="P416" s="45"/>
      <c r="Q416" s="51"/>
      <c r="R416" s="23"/>
      <c r="S416" s="23"/>
      <c r="T416" s="23"/>
      <c r="U416" s="23"/>
      <c r="V416" s="23"/>
      <c r="W416" s="23"/>
      <c r="X416" s="23"/>
      <c r="Y416" s="6"/>
      <c r="Z416" s="6"/>
      <c r="AA416" s="6"/>
      <c r="AB416" s="6"/>
      <c r="AC416" s="6"/>
      <c r="AD416" s="6"/>
      <c r="AE416" s="6"/>
      <c r="AF416" s="6"/>
      <c r="AG416" s="6"/>
      <c r="AH416" s="6"/>
      <c r="AI416" s="6"/>
      <c r="AJ416" s="6"/>
    </row>
    <row r="417" spans="2:36" ht="17" x14ac:dyDescent="0.25">
      <c r="B417" s="23"/>
      <c r="C417" s="84"/>
      <c r="D417" s="23"/>
      <c r="E417" s="23"/>
      <c r="F417" s="23"/>
      <c r="G417" s="23"/>
      <c r="H417" s="23"/>
      <c r="I417" s="23"/>
      <c r="J417" s="23"/>
      <c r="K417" s="51"/>
      <c r="L417" s="84"/>
      <c r="M417" s="45"/>
      <c r="N417" s="45"/>
      <c r="O417" s="45"/>
      <c r="P417" s="45"/>
      <c r="Q417" s="51"/>
      <c r="R417" s="23"/>
      <c r="S417" s="23"/>
      <c r="T417" s="23"/>
      <c r="U417" s="23"/>
      <c r="V417" s="23"/>
      <c r="W417" s="23"/>
      <c r="X417" s="23"/>
      <c r="Y417" s="6"/>
      <c r="Z417" s="6"/>
      <c r="AA417" s="6"/>
      <c r="AB417" s="6"/>
      <c r="AC417" s="6"/>
      <c r="AD417" s="6"/>
      <c r="AE417" s="6"/>
      <c r="AF417" s="6"/>
      <c r="AG417" s="6"/>
      <c r="AH417" s="6"/>
      <c r="AI417" s="6"/>
      <c r="AJ417" s="6"/>
    </row>
    <row r="418" spans="2:36" ht="17" x14ac:dyDescent="0.25">
      <c r="B418" s="23"/>
      <c r="C418" s="84"/>
      <c r="D418" s="23"/>
      <c r="E418" s="23"/>
      <c r="F418" s="23"/>
      <c r="G418" s="23"/>
      <c r="H418" s="23"/>
      <c r="I418" s="23"/>
      <c r="J418" s="23"/>
      <c r="K418" s="51"/>
      <c r="L418" s="84"/>
      <c r="M418" s="45"/>
      <c r="N418" s="45"/>
      <c r="O418" s="45"/>
      <c r="P418" s="45"/>
      <c r="Q418" s="51"/>
      <c r="R418" s="23"/>
      <c r="S418" s="23"/>
      <c r="T418" s="23"/>
      <c r="U418" s="23"/>
      <c r="V418" s="23"/>
      <c r="W418" s="23"/>
      <c r="X418" s="23"/>
      <c r="Y418" s="6"/>
      <c r="Z418" s="6"/>
      <c r="AA418" s="6"/>
      <c r="AB418" s="6"/>
      <c r="AC418" s="6"/>
      <c r="AD418" s="6"/>
      <c r="AE418" s="6"/>
      <c r="AF418" s="6"/>
      <c r="AG418" s="6"/>
      <c r="AH418" s="6"/>
      <c r="AI418" s="6"/>
      <c r="AJ418" s="6"/>
    </row>
    <row r="419" spans="2:36" ht="17" x14ac:dyDescent="0.25">
      <c r="B419" s="23"/>
      <c r="C419" s="84"/>
      <c r="D419" s="23"/>
      <c r="E419" s="23"/>
      <c r="F419" s="23"/>
      <c r="G419" s="23"/>
      <c r="H419" s="23"/>
      <c r="I419" s="23"/>
      <c r="J419" s="23"/>
      <c r="K419" s="51"/>
      <c r="L419" s="84"/>
      <c r="M419" s="45"/>
      <c r="N419" s="45"/>
      <c r="O419" s="45"/>
      <c r="P419" s="45"/>
      <c r="Q419" s="51"/>
      <c r="R419" s="23"/>
      <c r="S419" s="23"/>
      <c r="T419" s="23"/>
      <c r="U419" s="23"/>
      <c r="V419" s="23"/>
      <c r="W419" s="23"/>
      <c r="X419" s="23"/>
      <c r="Y419" s="6"/>
      <c r="Z419" s="6"/>
      <c r="AA419" s="6"/>
      <c r="AB419" s="6"/>
      <c r="AC419" s="6"/>
      <c r="AD419" s="6"/>
      <c r="AE419" s="6"/>
      <c r="AF419" s="6"/>
      <c r="AG419" s="6"/>
      <c r="AH419" s="6"/>
      <c r="AI419" s="6"/>
      <c r="AJ419" s="6"/>
    </row>
    <row r="420" spans="2:36" ht="17" x14ac:dyDescent="0.25">
      <c r="B420" s="23"/>
      <c r="C420" s="84"/>
      <c r="D420" s="23"/>
      <c r="E420" s="23"/>
      <c r="F420" s="23"/>
      <c r="G420" s="23"/>
      <c r="H420" s="23"/>
      <c r="I420" s="23"/>
      <c r="J420" s="23"/>
      <c r="K420" s="51"/>
      <c r="L420" s="84"/>
      <c r="M420" s="45"/>
      <c r="N420" s="45"/>
      <c r="O420" s="45"/>
      <c r="P420" s="45"/>
      <c r="Q420" s="51"/>
      <c r="R420" s="23"/>
      <c r="S420" s="23"/>
      <c r="T420" s="23"/>
      <c r="U420" s="23"/>
      <c r="V420" s="23"/>
      <c r="W420" s="23"/>
      <c r="X420" s="23"/>
      <c r="Y420" s="6"/>
      <c r="Z420" s="6"/>
      <c r="AA420" s="6"/>
      <c r="AB420" s="6"/>
      <c r="AC420" s="6"/>
      <c r="AD420" s="6"/>
      <c r="AE420" s="6"/>
      <c r="AF420" s="6"/>
      <c r="AG420" s="6"/>
      <c r="AH420" s="6"/>
      <c r="AI420" s="6"/>
      <c r="AJ420" s="6"/>
    </row>
    <row r="421" spans="2:36" ht="17" x14ac:dyDescent="0.25">
      <c r="B421" s="23"/>
      <c r="C421" s="84"/>
      <c r="D421" s="23"/>
      <c r="E421" s="23"/>
      <c r="F421" s="23"/>
      <c r="G421" s="23"/>
      <c r="H421" s="23"/>
      <c r="I421" s="23"/>
      <c r="J421" s="23"/>
      <c r="K421" s="51"/>
      <c r="L421" s="84"/>
      <c r="M421" s="45"/>
      <c r="N421" s="45"/>
      <c r="O421" s="45"/>
      <c r="P421" s="45"/>
      <c r="Q421" s="51"/>
      <c r="R421" s="23"/>
      <c r="S421" s="23"/>
      <c r="T421" s="23"/>
      <c r="U421" s="23"/>
      <c r="V421" s="23"/>
      <c r="W421" s="23"/>
      <c r="X421" s="23"/>
      <c r="Y421" s="6"/>
      <c r="Z421" s="6"/>
      <c r="AA421" s="6"/>
      <c r="AB421" s="6"/>
      <c r="AC421" s="6"/>
      <c r="AD421" s="6"/>
      <c r="AE421" s="6"/>
      <c r="AF421" s="6"/>
      <c r="AG421" s="6"/>
      <c r="AH421" s="6"/>
      <c r="AI421" s="6"/>
      <c r="AJ421" s="6"/>
    </row>
    <row r="422" spans="2:36" ht="17" x14ac:dyDescent="0.25">
      <c r="B422" s="23"/>
      <c r="C422" s="84"/>
      <c r="D422" s="23"/>
      <c r="E422" s="23"/>
      <c r="F422" s="23"/>
      <c r="G422" s="23"/>
      <c r="H422" s="23"/>
      <c r="I422" s="23"/>
      <c r="J422" s="23"/>
      <c r="K422" s="51"/>
      <c r="L422" s="84"/>
      <c r="M422" s="45"/>
      <c r="N422" s="45"/>
      <c r="O422" s="45"/>
      <c r="P422" s="45"/>
      <c r="Q422" s="51"/>
      <c r="R422" s="23"/>
      <c r="S422" s="23"/>
      <c r="T422" s="23"/>
      <c r="U422" s="23"/>
      <c r="V422" s="23"/>
      <c r="W422" s="23"/>
      <c r="X422" s="23"/>
      <c r="Y422" s="6"/>
      <c r="Z422" s="6"/>
      <c r="AA422" s="6"/>
      <c r="AB422" s="6"/>
      <c r="AC422" s="6"/>
      <c r="AD422" s="6"/>
      <c r="AE422" s="6"/>
      <c r="AF422" s="6"/>
      <c r="AG422" s="6"/>
      <c r="AH422" s="6"/>
      <c r="AI422" s="6"/>
      <c r="AJ422" s="6"/>
    </row>
    <row r="423" spans="2:36" ht="17" x14ac:dyDescent="0.25">
      <c r="B423" s="23"/>
      <c r="C423" s="84"/>
      <c r="D423" s="23"/>
      <c r="E423" s="23"/>
      <c r="F423" s="23"/>
      <c r="G423" s="23"/>
      <c r="H423" s="23"/>
      <c r="I423" s="23"/>
      <c r="J423" s="23"/>
      <c r="K423" s="51"/>
      <c r="L423" s="84"/>
      <c r="M423" s="45"/>
      <c r="N423" s="45"/>
      <c r="O423" s="45"/>
      <c r="P423" s="45"/>
      <c r="Q423" s="51"/>
      <c r="R423" s="23"/>
      <c r="S423" s="23"/>
      <c r="T423" s="23"/>
      <c r="U423" s="23"/>
      <c r="V423" s="23"/>
      <c r="W423" s="23"/>
      <c r="X423" s="23"/>
      <c r="Y423" s="6"/>
      <c r="Z423" s="6"/>
      <c r="AA423" s="6"/>
      <c r="AB423" s="6"/>
      <c r="AC423" s="6"/>
      <c r="AD423" s="6"/>
      <c r="AE423" s="6"/>
      <c r="AF423" s="6"/>
      <c r="AG423" s="6"/>
      <c r="AH423" s="6"/>
      <c r="AI423" s="6"/>
      <c r="AJ423" s="6"/>
    </row>
    <row r="424" spans="2:36" ht="17" x14ac:dyDescent="0.25">
      <c r="B424" s="23"/>
      <c r="C424" s="84"/>
      <c r="D424" s="23"/>
      <c r="E424" s="23"/>
      <c r="F424" s="23"/>
      <c r="G424" s="23"/>
      <c r="H424" s="23"/>
      <c r="I424" s="23"/>
      <c r="J424" s="23"/>
      <c r="K424" s="51"/>
      <c r="L424" s="84"/>
      <c r="M424" s="45"/>
      <c r="N424" s="45"/>
      <c r="O424" s="45"/>
      <c r="P424" s="45"/>
      <c r="Q424" s="51"/>
      <c r="R424" s="23"/>
      <c r="S424" s="23"/>
      <c r="T424" s="23"/>
      <c r="U424" s="23"/>
      <c r="V424" s="23"/>
      <c r="W424" s="23"/>
      <c r="X424" s="23"/>
      <c r="Y424" s="6"/>
      <c r="Z424" s="6"/>
      <c r="AA424" s="6"/>
      <c r="AB424" s="6"/>
      <c r="AC424" s="6"/>
      <c r="AD424" s="6"/>
      <c r="AE424" s="6"/>
      <c r="AF424" s="6"/>
      <c r="AG424" s="6"/>
      <c r="AH424" s="6"/>
      <c r="AI424" s="6"/>
      <c r="AJ424" s="6"/>
    </row>
    <row r="425" spans="2:36" ht="17" x14ac:dyDescent="0.25">
      <c r="B425" s="23"/>
      <c r="C425" s="84"/>
      <c r="D425" s="23"/>
      <c r="E425" s="23"/>
      <c r="F425" s="23"/>
      <c r="G425" s="23"/>
      <c r="H425" s="23"/>
      <c r="I425" s="23"/>
      <c r="J425" s="23"/>
      <c r="K425" s="51"/>
      <c r="L425" s="84"/>
      <c r="M425" s="45"/>
      <c r="N425" s="45"/>
      <c r="O425" s="45"/>
      <c r="P425" s="45"/>
      <c r="Q425" s="51"/>
      <c r="R425" s="23"/>
      <c r="S425" s="23"/>
      <c r="T425" s="23"/>
      <c r="U425" s="23"/>
      <c r="V425" s="23"/>
      <c r="W425" s="23"/>
      <c r="X425" s="23"/>
      <c r="Y425" s="6"/>
      <c r="Z425" s="6"/>
      <c r="AA425" s="6"/>
      <c r="AB425" s="6"/>
      <c r="AC425" s="6"/>
      <c r="AD425" s="6"/>
      <c r="AE425" s="6"/>
      <c r="AF425" s="6"/>
      <c r="AG425" s="6"/>
      <c r="AH425" s="6"/>
      <c r="AI425" s="6"/>
      <c r="AJ425" s="6"/>
    </row>
    <row r="426" spans="2:36" ht="17" x14ac:dyDescent="0.25">
      <c r="B426" s="23"/>
      <c r="C426" s="84"/>
      <c r="D426" s="23"/>
      <c r="E426" s="23"/>
      <c r="F426" s="23"/>
      <c r="G426" s="23"/>
      <c r="H426" s="23"/>
      <c r="I426" s="23"/>
      <c r="J426" s="23"/>
      <c r="K426" s="51"/>
      <c r="L426" s="84"/>
      <c r="M426" s="45"/>
      <c r="N426" s="45"/>
      <c r="O426" s="45"/>
      <c r="P426" s="45"/>
      <c r="Q426" s="51"/>
      <c r="R426" s="23"/>
      <c r="S426" s="23"/>
      <c r="T426" s="23"/>
      <c r="U426" s="23"/>
      <c r="V426" s="23"/>
      <c r="W426" s="23"/>
      <c r="X426" s="23"/>
      <c r="Y426" s="6"/>
      <c r="Z426" s="6"/>
      <c r="AA426" s="6"/>
      <c r="AB426" s="6"/>
      <c r="AC426" s="6"/>
      <c r="AD426" s="6"/>
      <c r="AE426" s="6"/>
      <c r="AF426" s="6"/>
      <c r="AG426" s="6"/>
      <c r="AH426" s="6"/>
      <c r="AI426" s="6"/>
      <c r="AJ426" s="6"/>
    </row>
    <row r="427" spans="2:36" ht="17" x14ac:dyDescent="0.25">
      <c r="B427" s="23"/>
      <c r="C427" s="84"/>
      <c r="D427" s="23"/>
      <c r="E427" s="23"/>
      <c r="F427" s="23"/>
      <c r="G427" s="23"/>
      <c r="H427" s="23"/>
      <c r="I427" s="23"/>
      <c r="J427" s="23"/>
      <c r="K427" s="51"/>
      <c r="L427" s="84"/>
      <c r="M427" s="45"/>
      <c r="N427" s="45"/>
      <c r="O427" s="45"/>
      <c r="P427" s="45"/>
      <c r="Q427" s="51"/>
      <c r="R427" s="23"/>
      <c r="S427" s="23"/>
      <c r="T427" s="23"/>
      <c r="U427" s="23"/>
      <c r="V427" s="23"/>
      <c r="W427" s="23"/>
      <c r="X427" s="23"/>
      <c r="Y427" s="6"/>
      <c r="Z427" s="6"/>
      <c r="AA427" s="6"/>
      <c r="AB427" s="6"/>
      <c r="AC427" s="6"/>
      <c r="AD427" s="6"/>
      <c r="AE427" s="6"/>
      <c r="AF427" s="6"/>
      <c r="AG427" s="6"/>
      <c r="AH427" s="6"/>
      <c r="AI427" s="6"/>
      <c r="AJ427" s="6"/>
    </row>
    <row r="428" spans="2:36" ht="17" x14ac:dyDescent="0.25">
      <c r="B428" s="23"/>
      <c r="C428" s="84"/>
      <c r="D428" s="23"/>
      <c r="E428" s="23"/>
      <c r="F428" s="23"/>
      <c r="G428" s="23"/>
      <c r="H428" s="23"/>
      <c r="I428" s="23"/>
      <c r="J428" s="23"/>
      <c r="K428" s="51"/>
      <c r="L428" s="84"/>
      <c r="M428" s="45"/>
      <c r="N428" s="45"/>
      <c r="O428" s="45"/>
      <c r="P428" s="45"/>
      <c r="Q428" s="51"/>
      <c r="R428" s="23"/>
      <c r="S428" s="23"/>
      <c r="T428" s="23"/>
      <c r="U428" s="23"/>
      <c r="V428" s="23"/>
      <c r="W428" s="23"/>
      <c r="X428" s="23"/>
      <c r="Y428" s="6"/>
      <c r="Z428" s="6"/>
      <c r="AA428" s="6"/>
      <c r="AB428" s="6"/>
      <c r="AC428" s="6"/>
      <c r="AD428" s="6"/>
      <c r="AE428" s="6"/>
      <c r="AF428" s="6"/>
      <c r="AG428" s="6"/>
      <c r="AH428" s="6"/>
      <c r="AI428" s="6"/>
      <c r="AJ428" s="6"/>
    </row>
    <row r="429" spans="2:36" ht="17" x14ac:dyDescent="0.25">
      <c r="B429" s="23"/>
      <c r="C429" s="84"/>
      <c r="D429" s="23"/>
      <c r="E429" s="23"/>
      <c r="F429" s="23"/>
      <c r="G429" s="23"/>
      <c r="H429" s="23"/>
      <c r="I429" s="23"/>
      <c r="J429" s="23"/>
      <c r="K429" s="51"/>
      <c r="L429" s="84"/>
      <c r="M429" s="45"/>
      <c r="N429" s="45"/>
      <c r="O429" s="45"/>
      <c r="P429" s="45"/>
      <c r="Q429" s="51"/>
      <c r="R429" s="23"/>
      <c r="S429" s="23"/>
      <c r="T429" s="23"/>
      <c r="U429" s="23"/>
      <c r="V429" s="23"/>
      <c r="W429" s="23"/>
      <c r="X429" s="23"/>
      <c r="Y429" s="6"/>
      <c r="Z429" s="6"/>
      <c r="AA429" s="6"/>
      <c r="AB429" s="6"/>
      <c r="AC429" s="6"/>
      <c r="AD429" s="6"/>
      <c r="AE429" s="6"/>
      <c r="AF429" s="6"/>
      <c r="AG429" s="6"/>
      <c r="AH429" s="6"/>
      <c r="AI429" s="6"/>
      <c r="AJ429" s="6"/>
    </row>
    <row r="430" spans="2:36" ht="17" x14ac:dyDescent="0.25">
      <c r="B430" s="23"/>
      <c r="C430" s="84"/>
      <c r="D430" s="23"/>
      <c r="E430" s="23"/>
      <c r="F430" s="23"/>
      <c r="G430" s="23"/>
      <c r="H430" s="23"/>
      <c r="I430" s="23"/>
      <c r="J430" s="23"/>
      <c r="K430" s="51"/>
      <c r="L430" s="84"/>
      <c r="M430" s="45"/>
      <c r="N430" s="45"/>
      <c r="O430" s="45"/>
      <c r="P430" s="45"/>
      <c r="Q430" s="51"/>
      <c r="R430" s="23"/>
      <c r="S430" s="23"/>
      <c r="T430" s="23"/>
      <c r="U430" s="23"/>
      <c r="V430" s="23"/>
      <c r="W430" s="23"/>
      <c r="X430" s="23"/>
      <c r="Y430" s="6"/>
      <c r="Z430" s="6"/>
      <c r="AA430" s="6"/>
      <c r="AB430" s="6"/>
      <c r="AC430" s="6"/>
      <c r="AD430" s="6"/>
      <c r="AE430" s="6"/>
      <c r="AF430" s="6"/>
      <c r="AG430" s="6"/>
      <c r="AH430" s="6"/>
      <c r="AI430" s="6"/>
      <c r="AJ430" s="6"/>
    </row>
    <row r="431" spans="2:36" ht="17" x14ac:dyDescent="0.25">
      <c r="B431" s="23"/>
      <c r="C431" s="84"/>
      <c r="D431" s="23"/>
      <c r="E431" s="23"/>
      <c r="F431" s="23"/>
      <c r="G431" s="23"/>
      <c r="H431" s="23"/>
      <c r="I431" s="23"/>
      <c r="J431" s="23"/>
      <c r="K431" s="51"/>
      <c r="L431" s="84"/>
      <c r="M431" s="45"/>
      <c r="N431" s="45"/>
      <c r="O431" s="45"/>
      <c r="P431" s="45"/>
      <c r="Q431" s="51"/>
      <c r="R431" s="23"/>
      <c r="S431" s="23"/>
      <c r="T431" s="23"/>
      <c r="U431" s="23"/>
      <c r="V431" s="23"/>
      <c r="W431" s="23"/>
      <c r="X431" s="23"/>
      <c r="Y431" s="6"/>
      <c r="Z431" s="6"/>
      <c r="AA431" s="6"/>
      <c r="AB431" s="6"/>
      <c r="AC431" s="6"/>
      <c r="AD431" s="6"/>
      <c r="AE431" s="6"/>
      <c r="AF431" s="6"/>
      <c r="AG431" s="6"/>
      <c r="AH431" s="6"/>
      <c r="AI431" s="6"/>
      <c r="AJ431" s="6"/>
    </row>
    <row r="432" spans="2:36" ht="17" x14ac:dyDescent="0.25">
      <c r="B432" s="23"/>
      <c r="C432" s="84"/>
      <c r="D432" s="23"/>
      <c r="E432" s="23"/>
      <c r="F432" s="23"/>
      <c r="G432" s="23"/>
      <c r="H432" s="23"/>
      <c r="I432" s="23"/>
      <c r="J432" s="23"/>
      <c r="K432" s="51"/>
      <c r="L432" s="84"/>
      <c r="M432" s="45"/>
      <c r="N432" s="45"/>
      <c r="O432" s="45"/>
      <c r="P432" s="45"/>
      <c r="Q432" s="51"/>
      <c r="R432" s="23"/>
      <c r="S432" s="23"/>
      <c r="T432" s="23"/>
      <c r="U432" s="23"/>
      <c r="V432" s="23"/>
      <c r="W432" s="23"/>
      <c r="X432" s="23"/>
      <c r="Y432" s="6"/>
      <c r="Z432" s="6"/>
      <c r="AA432" s="6"/>
      <c r="AB432" s="6"/>
      <c r="AC432" s="6"/>
      <c r="AD432" s="6"/>
      <c r="AE432" s="6"/>
      <c r="AF432" s="6"/>
      <c r="AG432" s="6"/>
      <c r="AH432" s="6"/>
      <c r="AI432" s="6"/>
      <c r="AJ432" s="6"/>
    </row>
    <row r="433" spans="2:36" ht="17" x14ac:dyDescent="0.25">
      <c r="B433" s="23"/>
      <c r="C433" s="84"/>
      <c r="D433" s="23"/>
      <c r="E433" s="23"/>
      <c r="F433" s="23"/>
      <c r="G433" s="23"/>
      <c r="H433" s="23"/>
      <c r="I433" s="23"/>
      <c r="J433" s="23"/>
      <c r="K433" s="51"/>
      <c r="L433" s="84"/>
      <c r="M433" s="45"/>
      <c r="N433" s="45"/>
      <c r="O433" s="45"/>
      <c r="P433" s="45"/>
      <c r="Q433" s="51"/>
      <c r="R433" s="23"/>
      <c r="S433" s="23"/>
      <c r="T433" s="23"/>
      <c r="U433" s="23"/>
      <c r="V433" s="23"/>
      <c r="W433" s="23"/>
      <c r="X433" s="23"/>
      <c r="Y433" s="6"/>
      <c r="Z433" s="6"/>
      <c r="AA433" s="6"/>
      <c r="AB433" s="6"/>
      <c r="AC433" s="6"/>
      <c r="AD433" s="6"/>
      <c r="AE433" s="6"/>
      <c r="AF433" s="6"/>
      <c r="AG433" s="6"/>
      <c r="AH433" s="6"/>
      <c r="AI433" s="6"/>
      <c r="AJ433" s="6"/>
    </row>
    <row r="434" spans="2:36" ht="17" x14ac:dyDescent="0.25">
      <c r="B434" s="23"/>
      <c r="C434" s="84"/>
      <c r="D434" s="23"/>
      <c r="E434" s="23"/>
      <c r="F434" s="23"/>
      <c r="G434" s="23"/>
      <c r="H434" s="23"/>
      <c r="I434" s="23"/>
      <c r="J434" s="23"/>
      <c r="K434" s="51"/>
      <c r="L434" s="84"/>
      <c r="M434" s="45"/>
      <c r="N434" s="45"/>
      <c r="O434" s="45"/>
      <c r="P434" s="45"/>
      <c r="Q434" s="51"/>
      <c r="R434" s="23"/>
      <c r="S434" s="23"/>
      <c r="T434" s="23"/>
      <c r="U434" s="23"/>
      <c r="V434" s="23"/>
      <c r="W434" s="23"/>
      <c r="X434" s="23"/>
      <c r="Y434" s="6"/>
      <c r="Z434" s="6"/>
      <c r="AA434" s="6"/>
      <c r="AB434" s="6"/>
      <c r="AC434" s="6"/>
      <c r="AD434" s="6"/>
      <c r="AE434" s="6"/>
      <c r="AF434" s="6"/>
      <c r="AG434" s="6"/>
      <c r="AH434" s="6"/>
      <c r="AI434" s="6"/>
      <c r="AJ434" s="6"/>
    </row>
    <row r="435" spans="2:36" ht="17" x14ac:dyDescent="0.25">
      <c r="B435" s="23"/>
      <c r="C435" s="84"/>
      <c r="D435" s="23"/>
      <c r="E435" s="23"/>
      <c r="F435" s="23"/>
      <c r="G435" s="23"/>
      <c r="H435" s="23"/>
      <c r="I435" s="23"/>
      <c r="J435" s="23"/>
      <c r="K435" s="51"/>
      <c r="L435" s="84"/>
      <c r="M435" s="45"/>
      <c r="N435" s="45"/>
      <c r="O435" s="45"/>
      <c r="P435" s="45"/>
      <c r="Q435" s="51"/>
      <c r="R435" s="23"/>
      <c r="S435" s="23"/>
      <c r="T435" s="23"/>
      <c r="U435" s="23"/>
      <c r="V435" s="23"/>
      <c r="W435" s="23"/>
      <c r="X435" s="23"/>
      <c r="Y435" s="6"/>
      <c r="Z435" s="6"/>
      <c r="AA435" s="6"/>
      <c r="AB435" s="6"/>
      <c r="AC435" s="6"/>
      <c r="AD435" s="6"/>
      <c r="AE435" s="6"/>
      <c r="AF435" s="6"/>
      <c r="AG435" s="6"/>
      <c r="AH435" s="6"/>
      <c r="AI435" s="6"/>
      <c r="AJ435" s="6"/>
    </row>
    <row r="436" spans="2:36" ht="17" x14ac:dyDescent="0.25">
      <c r="B436" s="23"/>
      <c r="C436" s="84"/>
      <c r="D436" s="23"/>
      <c r="E436" s="23"/>
      <c r="F436" s="23"/>
      <c r="G436" s="23"/>
      <c r="H436" s="23"/>
      <c r="I436" s="23"/>
      <c r="J436" s="23"/>
      <c r="K436" s="51"/>
      <c r="L436" s="84"/>
      <c r="M436" s="45"/>
      <c r="N436" s="45"/>
      <c r="O436" s="45"/>
      <c r="P436" s="45"/>
      <c r="Q436" s="51"/>
      <c r="R436" s="23"/>
      <c r="S436" s="23"/>
      <c r="T436" s="23"/>
      <c r="U436" s="23"/>
      <c r="V436" s="23"/>
      <c r="W436" s="23"/>
      <c r="X436" s="23"/>
      <c r="Y436" s="6"/>
      <c r="Z436" s="6"/>
      <c r="AA436" s="6"/>
      <c r="AB436" s="6"/>
      <c r="AC436" s="6"/>
      <c r="AD436" s="6"/>
      <c r="AE436" s="6"/>
      <c r="AF436" s="6"/>
      <c r="AG436" s="6"/>
      <c r="AH436" s="6"/>
      <c r="AI436" s="6"/>
      <c r="AJ436" s="6"/>
    </row>
    <row r="437" spans="2:36" ht="17" x14ac:dyDescent="0.25">
      <c r="B437" s="23"/>
      <c r="C437" s="84"/>
      <c r="D437" s="23"/>
      <c r="E437" s="23"/>
      <c r="F437" s="23"/>
      <c r="G437" s="23"/>
      <c r="H437" s="23"/>
      <c r="I437" s="23"/>
      <c r="J437" s="23"/>
      <c r="K437" s="51"/>
      <c r="L437" s="84"/>
      <c r="M437" s="45"/>
      <c r="N437" s="45"/>
      <c r="O437" s="45"/>
      <c r="P437" s="45"/>
      <c r="Q437" s="51"/>
      <c r="R437" s="23"/>
      <c r="S437" s="23"/>
      <c r="T437" s="23"/>
      <c r="U437" s="23"/>
      <c r="V437" s="23"/>
      <c r="W437" s="23"/>
      <c r="X437" s="23"/>
      <c r="Y437" s="6"/>
      <c r="Z437" s="6"/>
      <c r="AA437" s="6"/>
      <c r="AB437" s="6"/>
      <c r="AC437" s="6"/>
      <c r="AD437" s="6"/>
      <c r="AE437" s="6"/>
      <c r="AF437" s="6"/>
      <c r="AG437" s="6"/>
      <c r="AH437" s="6"/>
      <c r="AI437" s="6"/>
      <c r="AJ437" s="6"/>
    </row>
    <row r="438" spans="2:36" ht="17" x14ac:dyDescent="0.25">
      <c r="B438" s="23"/>
      <c r="C438" s="84"/>
      <c r="D438" s="23"/>
      <c r="E438" s="23"/>
      <c r="F438" s="23"/>
      <c r="G438" s="23"/>
      <c r="H438" s="23"/>
      <c r="I438" s="23"/>
      <c r="J438" s="23"/>
      <c r="K438" s="51"/>
      <c r="L438" s="84"/>
      <c r="M438" s="45"/>
      <c r="N438" s="45"/>
      <c r="O438" s="45"/>
      <c r="P438" s="45"/>
      <c r="Q438" s="51"/>
      <c r="R438" s="23"/>
      <c r="S438" s="23"/>
      <c r="T438" s="23"/>
      <c r="U438" s="23"/>
      <c r="V438" s="23"/>
      <c r="W438" s="23"/>
      <c r="X438" s="23"/>
      <c r="Y438" s="6"/>
      <c r="Z438" s="6"/>
      <c r="AA438" s="6"/>
      <c r="AB438" s="6"/>
      <c r="AC438" s="6"/>
      <c r="AD438" s="6"/>
      <c r="AE438" s="6"/>
      <c r="AF438" s="6"/>
      <c r="AG438" s="6"/>
      <c r="AH438" s="6"/>
      <c r="AI438" s="6"/>
      <c r="AJ438" s="6"/>
    </row>
    <row r="439" spans="2:36" ht="17" x14ac:dyDescent="0.25">
      <c r="B439" s="23"/>
      <c r="C439" s="84"/>
      <c r="D439" s="23"/>
      <c r="E439" s="23"/>
      <c r="F439" s="23"/>
      <c r="G439" s="23"/>
      <c r="H439" s="23"/>
      <c r="I439" s="23"/>
      <c r="J439" s="23"/>
      <c r="K439" s="51"/>
      <c r="L439" s="84"/>
      <c r="M439" s="45"/>
      <c r="N439" s="45"/>
      <c r="O439" s="45"/>
      <c r="P439" s="45"/>
      <c r="Q439" s="51"/>
      <c r="R439" s="23"/>
      <c r="S439" s="23"/>
      <c r="T439" s="23"/>
      <c r="U439" s="23"/>
      <c r="V439" s="23"/>
      <c r="W439" s="23"/>
      <c r="X439" s="23"/>
      <c r="Y439" s="6"/>
      <c r="Z439" s="6"/>
      <c r="AA439" s="6"/>
      <c r="AB439" s="6"/>
      <c r="AC439" s="6"/>
      <c r="AD439" s="6"/>
      <c r="AE439" s="6"/>
      <c r="AF439" s="6"/>
      <c r="AG439" s="6"/>
      <c r="AH439" s="6"/>
      <c r="AI439" s="6"/>
      <c r="AJ439" s="6"/>
    </row>
    <row r="440" spans="2:36" ht="17" x14ac:dyDescent="0.25">
      <c r="B440" s="23"/>
      <c r="C440" s="84"/>
      <c r="D440" s="23"/>
      <c r="E440" s="23"/>
      <c r="F440" s="23"/>
      <c r="G440" s="23"/>
      <c r="H440" s="23"/>
      <c r="I440" s="23"/>
      <c r="J440" s="23"/>
      <c r="K440" s="51"/>
      <c r="L440" s="84"/>
      <c r="M440" s="45"/>
      <c r="N440" s="45"/>
      <c r="O440" s="45"/>
      <c r="P440" s="45"/>
      <c r="Q440" s="51"/>
      <c r="R440" s="23"/>
      <c r="S440" s="23"/>
      <c r="T440" s="23"/>
      <c r="U440" s="23"/>
      <c r="V440" s="23"/>
      <c r="W440" s="23"/>
      <c r="X440" s="23"/>
      <c r="Y440" s="6"/>
      <c r="Z440" s="6"/>
      <c r="AA440" s="6"/>
      <c r="AB440" s="6"/>
      <c r="AC440" s="6"/>
      <c r="AD440" s="6"/>
      <c r="AE440" s="6"/>
      <c r="AF440" s="6"/>
      <c r="AG440" s="6"/>
      <c r="AH440" s="6"/>
      <c r="AI440" s="6"/>
      <c r="AJ440" s="6"/>
    </row>
    <row r="441" spans="2:36" ht="17" x14ac:dyDescent="0.25">
      <c r="B441" s="23"/>
      <c r="C441" s="84"/>
      <c r="D441" s="23"/>
      <c r="E441" s="23"/>
      <c r="F441" s="23"/>
      <c r="G441" s="23"/>
      <c r="H441" s="23"/>
      <c r="I441" s="23"/>
      <c r="J441" s="23"/>
      <c r="K441" s="51"/>
      <c r="L441" s="84"/>
      <c r="M441" s="45"/>
      <c r="N441" s="45"/>
      <c r="O441" s="45"/>
      <c r="P441" s="45"/>
      <c r="Q441" s="51"/>
      <c r="R441" s="23"/>
      <c r="S441" s="23"/>
      <c r="T441" s="23"/>
      <c r="U441" s="23"/>
      <c r="V441" s="23"/>
      <c r="W441" s="23"/>
      <c r="X441" s="23"/>
      <c r="Y441" s="6"/>
      <c r="Z441" s="6"/>
      <c r="AA441" s="6"/>
      <c r="AB441" s="6"/>
      <c r="AC441" s="6"/>
      <c r="AD441" s="6"/>
      <c r="AE441" s="6"/>
      <c r="AF441" s="6"/>
      <c r="AG441" s="6"/>
      <c r="AH441" s="6"/>
      <c r="AI441" s="6"/>
      <c r="AJ441" s="6"/>
    </row>
    <row r="442" spans="2:36" ht="17" x14ac:dyDescent="0.25">
      <c r="B442" s="23"/>
      <c r="C442" s="84"/>
      <c r="D442" s="23"/>
      <c r="E442" s="23"/>
      <c r="F442" s="23"/>
      <c r="G442" s="23"/>
      <c r="H442" s="23"/>
      <c r="I442" s="23"/>
      <c r="J442" s="23"/>
      <c r="K442" s="51"/>
      <c r="L442" s="84"/>
      <c r="M442" s="45"/>
      <c r="N442" s="45"/>
      <c r="O442" s="45"/>
      <c r="P442" s="45"/>
      <c r="Q442" s="51"/>
      <c r="R442" s="23"/>
      <c r="S442" s="23"/>
      <c r="T442" s="23"/>
      <c r="U442" s="23"/>
      <c r="V442" s="23"/>
      <c r="W442" s="23"/>
      <c r="X442" s="23"/>
      <c r="Y442" s="6"/>
      <c r="Z442" s="6"/>
      <c r="AA442" s="6"/>
      <c r="AB442" s="6"/>
      <c r="AC442" s="6"/>
      <c r="AD442" s="6"/>
      <c r="AE442" s="6"/>
      <c r="AF442" s="6"/>
      <c r="AG442" s="6"/>
      <c r="AH442" s="6"/>
      <c r="AI442" s="6"/>
      <c r="AJ442" s="6"/>
    </row>
    <row r="443" spans="2:36" ht="17" x14ac:dyDescent="0.25">
      <c r="B443" s="23"/>
      <c r="C443" s="84"/>
      <c r="D443" s="23"/>
      <c r="E443" s="23"/>
      <c r="F443" s="23"/>
      <c r="G443" s="23"/>
      <c r="H443" s="23"/>
      <c r="I443" s="23"/>
      <c r="J443" s="23"/>
      <c r="K443" s="51"/>
      <c r="L443" s="84"/>
      <c r="M443" s="45"/>
      <c r="N443" s="45"/>
      <c r="O443" s="45"/>
      <c r="P443" s="45"/>
      <c r="Q443" s="51"/>
      <c r="R443" s="23"/>
      <c r="S443" s="23"/>
      <c r="T443" s="23"/>
      <c r="U443" s="23"/>
      <c r="V443" s="23"/>
      <c r="W443" s="23"/>
      <c r="X443" s="23"/>
      <c r="Y443" s="6"/>
      <c r="Z443" s="6"/>
      <c r="AA443" s="6"/>
      <c r="AB443" s="6"/>
      <c r="AC443" s="6"/>
      <c r="AD443" s="6"/>
      <c r="AE443" s="6"/>
      <c r="AF443" s="6"/>
      <c r="AG443" s="6"/>
      <c r="AH443" s="6"/>
      <c r="AI443" s="6"/>
      <c r="AJ443" s="6"/>
    </row>
    <row r="444" spans="2:36" ht="17" x14ac:dyDescent="0.25">
      <c r="B444" s="23"/>
      <c r="C444" s="84"/>
      <c r="D444" s="23"/>
      <c r="E444" s="23"/>
      <c r="F444" s="23"/>
      <c r="G444" s="23"/>
      <c r="H444" s="23"/>
      <c r="I444" s="23"/>
      <c r="J444" s="23"/>
      <c r="K444" s="51"/>
      <c r="L444" s="84"/>
      <c r="M444" s="45"/>
      <c r="N444" s="45"/>
      <c r="O444" s="45"/>
      <c r="P444" s="45"/>
      <c r="Q444" s="51"/>
      <c r="R444" s="23"/>
      <c r="S444" s="23"/>
      <c r="T444" s="23"/>
      <c r="U444" s="23"/>
      <c r="V444" s="23"/>
      <c r="W444" s="23"/>
      <c r="X444" s="23"/>
      <c r="Y444" s="6"/>
      <c r="Z444" s="6"/>
      <c r="AA444" s="6"/>
      <c r="AB444" s="6"/>
      <c r="AC444" s="6"/>
      <c r="AD444" s="6"/>
      <c r="AE444" s="6"/>
      <c r="AF444" s="6"/>
      <c r="AG444" s="6"/>
      <c r="AH444" s="6"/>
      <c r="AI444" s="6"/>
      <c r="AJ444" s="6"/>
    </row>
    <row r="445" spans="2:36" ht="17" x14ac:dyDescent="0.25">
      <c r="B445" s="23"/>
      <c r="C445" s="84"/>
      <c r="D445" s="23"/>
      <c r="E445" s="23"/>
      <c r="F445" s="23"/>
      <c r="G445" s="23"/>
      <c r="H445" s="23"/>
      <c r="I445" s="23"/>
      <c r="J445" s="23"/>
      <c r="K445" s="51"/>
      <c r="L445" s="84"/>
      <c r="M445" s="45"/>
      <c r="N445" s="45"/>
      <c r="O445" s="45"/>
      <c r="P445" s="45"/>
      <c r="Q445" s="51"/>
      <c r="R445" s="23"/>
      <c r="S445" s="23"/>
      <c r="T445" s="23"/>
      <c r="U445" s="23"/>
      <c r="V445" s="23"/>
      <c r="W445" s="23"/>
      <c r="X445" s="23"/>
      <c r="Y445" s="6"/>
      <c r="Z445" s="6"/>
      <c r="AA445" s="6"/>
      <c r="AB445" s="6"/>
      <c r="AC445" s="6"/>
      <c r="AD445" s="6"/>
      <c r="AE445" s="6"/>
      <c r="AF445" s="6"/>
      <c r="AG445" s="6"/>
      <c r="AH445" s="6"/>
      <c r="AI445" s="6"/>
      <c r="AJ445" s="6"/>
    </row>
    <row r="446" spans="2:36" ht="17" x14ac:dyDescent="0.25">
      <c r="B446" s="23"/>
      <c r="C446" s="84"/>
      <c r="D446" s="23"/>
      <c r="E446" s="23"/>
      <c r="F446" s="23"/>
      <c r="G446" s="23"/>
      <c r="H446" s="23"/>
      <c r="I446" s="23"/>
      <c r="J446" s="23"/>
      <c r="K446" s="51"/>
      <c r="L446" s="84"/>
      <c r="M446" s="45"/>
      <c r="N446" s="45"/>
      <c r="O446" s="45"/>
      <c r="P446" s="45"/>
      <c r="Q446" s="51"/>
      <c r="R446" s="23"/>
      <c r="S446" s="23"/>
      <c r="T446" s="23"/>
      <c r="U446" s="23"/>
      <c r="V446" s="23"/>
      <c r="W446" s="23"/>
      <c r="X446" s="23"/>
      <c r="Y446" s="6"/>
      <c r="Z446" s="6"/>
      <c r="AA446" s="6"/>
      <c r="AB446" s="6"/>
      <c r="AC446" s="6"/>
      <c r="AD446" s="6"/>
      <c r="AE446" s="6"/>
      <c r="AF446" s="6"/>
      <c r="AG446" s="6"/>
      <c r="AH446" s="6"/>
      <c r="AI446" s="6"/>
      <c r="AJ446" s="6"/>
    </row>
    <row r="447" spans="2:36" ht="17" x14ac:dyDescent="0.25">
      <c r="B447" s="23"/>
      <c r="C447" s="84"/>
      <c r="D447" s="23"/>
      <c r="E447" s="23"/>
      <c r="F447" s="23"/>
      <c r="G447" s="23"/>
      <c r="H447" s="23"/>
      <c r="I447" s="23"/>
      <c r="J447" s="23"/>
      <c r="K447" s="51"/>
      <c r="L447" s="84"/>
      <c r="M447" s="45"/>
      <c r="N447" s="45"/>
      <c r="O447" s="45"/>
      <c r="P447" s="45"/>
      <c r="Q447" s="51"/>
      <c r="R447" s="23"/>
      <c r="S447" s="23"/>
      <c r="T447" s="23"/>
      <c r="U447" s="23"/>
      <c r="V447" s="23"/>
      <c r="W447" s="23"/>
      <c r="X447" s="23"/>
      <c r="Y447" s="6"/>
      <c r="Z447" s="6"/>
      <c r="AA447" s="6"/>
      <c r="AB447" s="6"/>
      <c r="AC447" s="6"/>
      <c r="AD447" s="6"/>
      <c r="AE447" s="6"/>
      <c r="AF447" s="6"/>
      <c r="AG447" s="6"/>
      <c r="AH447" s="6"/>
      <c r="AI447" s="6"/>
      <c r="AJ447" s="6"/>
    </row>
    <row r="448" spans="2:36" ht="17" x14ac:dyDescent="0.25">
      <c r="B448" s="23"/>
      <c r="C448" s="84"/>
      <c r="D448" s="23"/>
      <c r="E448" s="23"/>
      <c r="F448" s="23"/>
      <c r="G448" s="23"/>
      <c r="H448" s="23"/>
      <c r="I448" s="23"/>
      <c r="J448" s="23"/>
      <c r="K448" s="51"/>
      <c r="L448" s="84"/>
      <c r="M448" s="45"/>
      <c r="N448" s="45"/>
      <c r="O448" s="45"/>
      <c r="P448" s="45"/>
      <c r="Q448" s="51"/>
      <c r="R448" s="23"/>
      <c r="S448" s="23"/>
      <c r="T448" s="23"/>
      <c r="U448" s="23"/>
      <c r="V448" s="23"/>
      <c r="W448" s="23"/>
      <c r="X448" s="23"/>
      <c r="Y448" s="6"/>
      <c r="Z448" s="6"/>
      <c r="AA448" s="6"/>
      <c r="AB448" s="6"/>
      <c r="AC448" s="6"/>
      <c r="AD448" s="6"/>
      <c r="AE448" s="6"/>
      <c r="AF448" s="6"/>
      <c r="AG448" s="6"/>
      <c r="AH448" s="6"/>
      <c r="AI448" s="6"/>
      <c r="AJ448" s="6"/>
    </row>
    <row r="449" spans="2:36" ht="17" x14ac:dyDescent="0.25">
      <c r="B449" s="23"/>
      <c r="C449" s="84"/>
      <c r="D449" s="23"/>
      <c r="E449" s="23"/>
      <c r="F449" s="23"/>
      <c r="G449" s="23"/>
      <c r="H449" s="23"/>
      <c r="I449" s="23"/>
      <c r="J449" s="23"/>
      <c r="K449" s="51"/>
      <c r="L449" s="84"/>
      <c r="M449" s="45"/>
      <c r="N449" s="45"/>
      <c r="O449" s="45"/>
      <c r="P449" s="45"/>
      <c r="Q449" s="51"/>
      <c r="R449" s="23"/>
      <c r="S449" s="23"/>
      <c r="T449" s="23"/>
      <c r="U449" s="23"/>
      <c r="V449" s="23"/>
      <c r="W449" s="23"/>
      <c r="X449" s="23"/>
      <c r="Y449" s="6"/>
      <c r="Z449" s="6"/>
      <c r="AA449" s="6"/>
      <c r="AB449" s="6"/>
      <c r="AC449" s="6"/>
      <c r="AD449" s="6"/>
      <c r="AE449" s="6"/>
      <c r="AF449" s="6"/>
      <c r="AG449" s="6"/>
      <c r="AH449" s="6"/>
      <c r="AI449" s="6"/>
      <c r="AJ449" s="6"/>
    </row>
    <row r="450" spans="2:36" ht="17" x14ac:dyDescent="0.25">
      <c r="B450" s="23"/>
      <c r="C450" s="84"/>
      <c r="D450" s="23"/>
      <c r="E450" s="23"/>
      <c r="F450" s="23"/>
      <c r="G450" s="23"/>
      <c r="H450" s="23"/>
      <c r="I450" s="23"/>
      <c r="J450" s="23"/>
      <c r="K450" s="51"/>
      <c r="L450" s="84"/>
      <c r="M450" s="45"/>
      <c r="N450" s="45"/>
      <c r="O450" s="45"/>
      <c r="P450" s="45"/>
      <c r="Q450" s="51"/>
      <c r="R450" s="23"/>
      <c r="S450" s="23"/>
      <c r="T450" s="23"/>
      <c r="U450" s="23"/>
      <c r="V450" s="23"/>
      <c r="W450" s="23"/>
      <c r="X450" s="23"/>
      <c r="Y450" s="6"/>
      <c r="Z450" s="6"/>
      <c r="AA450" s="6"/>
      <c r="AB450" s="6"/>
      <c r="AC450" s="6"/>
      <c r="AD450" s="6"/>
      <c r="AE450" s="6"/>
      <c r="AF450" s="6"/>
      <c r="AG450" s="6"/>
      <c r="AH450" s="6"/>
      <c r="AI450" s="6"/>
      <c r="AJ450" s="6"/>
    </row>
    <row r="451" spans="2:36" ht="17" x14ac:dyDescent="0.25">
      <c r="B451" s="23"/>
      <c r="C451" s="84"/>
      <c r="D451" s="23"/>
      <c r="E451" s="23"/>
      <c r="F451" s="23"/>
      <c r="G451" s="23"/>
      <c r="H451" s="23"/>
      <c r="I451" s="23"/>
      <c r="J451" s="23"/>
      <c r="K451" s="51"/>
      <c r="L451" s="84"/>
      <c r="M451" s="45"/>
      <c r="N451" s="45"/>
      <c r="O451" s="45"/>
      <c r="P451" s="45"/>
      <c r="Q451" s="51"/>
      <c r="R451" s="23"/>
      <c r="S451" s="23"/>
      <c r="T451" s="23"/>
      <c r="U451" s="23"/>
      <c r="V451" s="23"/>
      <c r="W451" s="23"/>
      <c r="X451" s="23"/>
      <c r="Y451" s="6"/>
      <c r="Z451" s="6"/>
      <c r="AA451" s="6"/>
      <c r="AB451" s="6"/>
      <c r="AC451" s="6"/>
      <c r="AD451" s="6"/>
      <c r="AE451" s="6"/>
      <c r="AF451" s="6"/>
      <c r="AG451" s="6"/>
      <c r="AH451" s="6"/>
      <c r="AI451" s="6"/>
      <c r="AJ451" s="6"/>
    </row>
    <row r="452" spans="2:36" ht="17" x14ac:dyDescent="0.25">
      <c r="B452" s="23"/>
      <c r="C452" s="84"/>
      <c r="D452" s="23"/>
      <c r="E452" s="23"/>
      <c r="F452" s="23"/>
      <c r="G452" s="23"/>
      <c r="H452" s="23"/>
      <c r="I452" s="23"/>
      <c r="J452" s="23"/>
      <c r="K452" s="51"/>
      <c r="L452" s="84"/>
      <c r="M452" s="45"/>
      <c r="N452" s="45"/>
      <c r="O452" s="45"/>
      <c r="P452" s="45"/>
      <c r="Q452" s="51"/>
      <c r="R452" s="23"/>
      <c r="S452" s="23"/>
      <c r="T452" s="23"/>
      <c r="U452" s="23"/>
      <c r="V452" s="23"/>
      <c r="W452" s="23"/>
      <c r="X452" s="23"/>
      <c r="Y452" s="6"/>
      <c r="Z452" s="6"/>
      <c r="AA452" s="6"/>
      <c r="AB452" s="6"/>
      <c r="AC452" s="6"/>
      <c r="AD452" s="6"/>
      <c r="AE452" s="6"/>
      <c r="AF452" s="6"/>
      <c r="AG452" s="6"/>
      <c r="AH452" s="6"/>
      <c r="AI452" s="6"/>
      <c r="AJ452" s="6"/>
    </row>
    <row r="453" spans="2:36" ht="17" x14ac:dyDescent="0.25">
      <c r="B453" s="23"/>
      <c r="C453" s="84"/>
      <c r="D453" s="23"/>
      <c r="E453" s="23"/>
      <c r="F453" s="23"/>
      <c r="G453" s="23"/>
      <c r="H453" s="23"/>
      <c r="I453" s="23"/>
      <c r="J453" s="23"/>
      <c r="K453" s="51"/>
      <c r="L453" s="84"/>
      <c r="M453" s="45"/>
      <c r="N453" s="45"/>
      <c r="O453" s="45"/>
      <c r="P453" s="45"/>
      <c r="Q453" s="51"/>
      <c r="R453" s="23"/>
      <c r="S453" s="23"/>
      <c r="T453" s="23"/>
      <c r="U453" s="23"/>
      <c r="V453" s="23"/>
      <c r="W453" s="23"/>
      <c r="X453" s="23"/>
      <c r="Y453" s="6"/>
      <c r="Z453" s="6"/>
      <c r="AA453" s="6"/>
      <c r="AB453" s="6"/>
      <c r="AC453" s="6"/>
      <c r="AD453" s="6"/>
      <c r="AE453" s="6"/>
      <c r="AF453" s="6"/>
      <c r="AG453" s="6"/>
      <c r="AH453" s="6"/>
      <c r="AI453" s="6"/>
      <c r="AJ453" s="6"/>
    </row>
    <row r="454" spans="2:36" ht="17" x14ac:dyDescent="0.25">
      <c r="B454" s="23"/>
      <c r="C454" s="84"/>
      <c r="D454" s="23"/>
      <c r="E454" s="23"/>
      <c r="F454" s="23"/>
      <c r="G454" s="23"/>
      <c r="H454" s="23"/>
      <c r="I454" s="23"/>
      <c r="J454" s="23"/>
      <c r="K454" s="51"/>
      <c r="L454" s="84"/>
      <c r="M454" s="45"/>
      <c r="N454" s="45"/>
      <c r="O454" s="45"/>
      <c r="P454" s="45"/>
      <c r="Q454" s="51"/>
      <c r="R454" s="23"/>
      <c r="S454" s="23"/>
      <c r="T454" s="23"/>
      <c r="U454" s="23"/>
      <c r="V454" s="23"/>
      <c r="W454" s="23"/>
      <c r="X454" s="23"/>
      <c r="Y454" s="6"/>
      <c r="Z454" s="6"/>
      <c r="AA454" s="6"/>
      <c r="AB454" s="6"/>
      <c r="AC454" s="6"/>
      <c r="AD454" s="6"/>
      <c r="AE454" s="6"/>
      <c r="AF454" s="6"/>
      <c r="AG454" s="6"/>
      <c r="AH454" s="6"/>
      <c r="AI454" s="6"/>
      <c r="AJ454" s="6"/>
    </row>
    <row r="455" spans="2:36" ht="17" x14ac:dyDescent="0.25">
      <c r="B455" s="23"/>
      <c r="C455" s="84"/>
      <c r="D455" s="23"/>
      <c r="E455" s="23"/>
      <c r="F455" s="23"/>
      <c r="G455" s="23"/>
      <c r="H455" s="23"/>
      <c r="I455" s="23"/>
      <c r="J455" s="23"/>
      <c r="K455" s="51"/>
      <c r="L455" s="84"/>
      <c r="M455" s="45"/>
      <c r="N455" s="45"/>
      <c r="O455" s="45"/>
      <c r="P455" s="45"/>
      <c r="Q455" s="51"/>
      <c r="R455" s="23"/>
      <c r="S455" s="23"/>
      <c r="T455" s="23"/>
      <c r="U455" s="23"/>
      <c r="V455" s="23"/>
      <c r="W455" s="23"/>
      <c r="X455" s="23"/>
      <c r="Y455" s="6"/>
      <c r="Z455" s="6"/>
      <c r="AA455" s="6"/>
      <c r="AB455" s="6"/>
      <c r="AC455" s="6"/>
      <c r="AD455" s="6"/>
      <c r="AE455" s="6"/>
      <c r="AF455" s="6"/>
      <c r="AG455" s="6"/>
      <c r="AH455" s="6"/>
      <c r="AI455" s="6"/>
      <c r="AJ455" s="6"/>
    </row>
    <row r="456" spans="2:36" ht="17" x14ac:dyDescent="0.25">
      <c r="B456" s="23"/>
      <c r="C456" s="84"/>
      <c r="D456" s="23"/>
      <c r="E456" s="23"/>
      <c r="F456" s="23"/>
      <c r="G456" s="23"/>
      <c r="H456" s="23"/>
      <c r="I456" s="23"/>
      <c r="J456" s="23"/>
      <c r="K456" s="51"/>
      <c r="L456" s="84"/>
      <c r="M456" s="45"/>
      <c r="N456" s="45"/>
      <c r="O456" s="45"/>
      <c r="P456" s="45"/>
      <c r="Q456" s="51"/>
      <c r="R456" s="23"/>
      <c r="S456" s="23"/>
      <c r="T456" s="23"/>
      <c r="U456" s="23"/>
      <c r="V456" s="23"/>
      <c r="W456" s="23"/>
      <c r="X456" s="23"/>
      <c r="Y456" s="6"/>
      <c r="Z456" s="6"/>
      <c r="AA456" s="6"/>
      <c r="AB456" s="6"/>
      <c r="AC456" s="6"/>
      <c r="AD456" s="6"/>
      <c r="AE456" s="6"/>
      <c r="AF456" s="6"/>
      <c r="AG456" s="6"/>
      <c r="AH456" s="6"/>
      <c r="AI456" s="6"/>
      <c r="AJ456" s="6"/>
    </row>
    <row r="457" spans="2:36" ht="17" x14ac:dyDescent="0.25">
      <c r="B457" s="23"/>
      <c r="C457" s="84"/>
      <c r="D457" s="23"/>
      <c r="E457" s="23"/>
      <c r="F457" s="23"/>
      <c r="G457" s="23"/>
      <c r="H457" s="23"/>
      <c r="I457" s="23"/>
      <c r="J457" s="23"/>
      <c r="K457" s="51"/>
      <c r="L457" s="84"/>
      <c r="M457" s="45"/>
      <c r="N457" s="45"/>
      <c r="O457" s="45"/>
      <c r="P457" s="45"/>
      <c r="Q457" s="51"/>
      <c r="R457" s="23"/>
      <c r="S457" s="23"/>
      <c r="T457" s="23"/>
      <c r="U457" s="23"/>
      <c r="V457" s="23"/>
      <c r="W457" s="23"/>
      <c r="X457" s="23"/>
      <c r="Y457" s="6"/>
      <c r="Z457" s="6"/>
      <c r="AA457" s="6"/>
      <c r="AB457" s="6"/>
      <c r="AC457" s="6"/>
      <c r="AD457" s="6"/>
      <c r="AE457" s="6"/>
      <c r="AF457" s="6"/>
      <c r="AG457" s="6"/>
      <c r="AH457" s="6"/>
      <c r="AI457" s="6"/>
      <c r="AJ457" s="6"/>
    </row>
    <row r="458" spans="2:36" ht="17" x14ac:dyDescent="0.25">
      <c r="B458" s="23"/>
      <c r="C458" s="84"/>
      <c r="D458" s="23"/>
      <c r="E458" s="23"/>
      <c r="F458" s="23"/>
      <c r="G458" s="23"/>
      <c r="H458" s="23"/>
      <c r="I458" s="23"/>
      <c r="J458" s="23"/>
      <c r="K458" s="51"/>
      <c r="L458" s="84"/>
      <c r="M458" s="45"/>
      <c r="N458" s="45"/>
      <c r="O458" s="45"/>
      <c r="P458" s="45"/>
      <c r="Q458" s="51"/>
      <c r="R458" s="23"/>
      <c r="S458" s="23"/>
      <c r="T458" s="23"/>
      <c r="U458" s="23"/>
      <c r="V458" s="23"/>
      <c r="W458" s="23"/>
      <c r="X458" s="23"/>
      <c r="Y458" s="6"/>
      <c r="Z458" s="6"/>
      <c r="AA458" s="6"/>
      <c r="AB458" s="6"/>
      <c r="AC458" s="6"/>
      <c r="AD458" s="6"/>
      <c r="AE458" s="6"/>
      <c r="AF458" s="6"/>
      <c r="AG458" s="6"/>
      <c r="AH458" s="6"/>
      <c r="AI458" s="6"/>
      <c r="AJ458" s="6"/>
    </row>
    <row r="459" spans="2:36" ht="17" x14ac:dyDescent="0.25">
      <c r="B459" s="23"/>
      <c r="C459" s="84"/>
      <c r="D459" s="23"/>
      <c r="E459" s="23"/>
      <c r="F459" s="23"/>
      <c r="G459" s="23"/>
      <c r="H459" s="23"/>
      <c r="I459" s="23"/>
      <c r="J459" s="23"/>
      <c r="K459" s="51"/>
      <c r="L459" s="84"/>
      <c r="M459" s="45"/>
      <c r="N459" s="45"/>
      <c r="O459" s="45"/>
      <c r="P459" s="45"/>
      <c r="Q459" s="51"/>
      <c r="R459" s="23"/>
      <c r="S459" s="23"/>
      <c r="T459" s="23"/>
      <c r="U459" s="23"/>
      <c r="V459" s="23"/>
      <c r="W459" s="23"/>
      <c r="X459" s="23"/>
      <c r="Y459" s="6"/>
      <c r="Z459" s="6"/>
      <c r="AA459" s="6"/>
      <c r="AB459" s="6"/>
      <c r="AC459" s="6"/>
      <c r="AD459" s="6"/>
      <c r="AE459" s="6"/>
      <c r="AF459" s="6"/>
      <c r="AG459" s="6"/>
      <c r="AH459" s="6"/>
      <c r="AI459" s="6"/>
      <c r="AJ459" s="6"/>
    </row>
    <row r="460" spans="2:36" ht="17" x14ac:dyDescent="0.25">
      <c r="B460" s="23"/>
      <c r="C460" s="84"/>
      <c r="D460" s="23"/>
      <c r="E460" s="23"/>
      <c r="F460" s="23"/>
      <c r="G460" s="23"/>
      <c r="H460" s="23"/>
      <c r="I460" s="23"/>
      <c r="J460" s="23"/>
      <c r="K460" s="51"/>
      <c r="L460" s="84"/>
      <c r="M460" s="45"/>
      <c r="N460" s="45"/>
      <c r="O460" s="45"/>
      <c r="P460" s="45"/>
      <c r="Q460" s="51"/>
      <c r="R460" s="23"/>
      <c r="S460" s="23"/>
      <c r="T460" s="23"/>
      <c r="U460" s="23"/>
      <c r="V460" s="23"/>
      <c r="W460" s="23"/>
      <c r="X460" s="23"/>
      <c r="Y460" s="6"/>
      <c r="Z460" s="6"/>
      <c r="AA460" s="6"/>
      <c r="AB460" s="6"/>
      <c r="AC460" s="6"/>
      <c r="AD460" s="6"/>
      <c r="AE460" s="6"/>
      <c r="AF460" s="6"/>
      <c r="AG460" s="6"/>
      <c r="AH460" s="6"/>
      <c r="AI460" s="6"/>
      <c r="AJ460" s="6"/>
    </row>
    <row r="461" spans="2:36" ht="17" x14ac:dyDescent="0.25">
      <c r="B461" s="23"/>
      <c r="C461" s="84"/>
      <c r="D461" s="23"/>
      <c r="E461" s="23"/>
      <c r="F461" s="23"/>
      <c r="G461" s="23"/>
      <c r="H461" s="23"/>
      <c r="I461" s="23"/>
      <c r="J461" s="23"/>
      <c r="K461" s="51"/>
      <c r="L461" s="84"/>
      <c r="M461" s="45"/>
      <c r="N461" s="45"/>
      <c r="O461" s="45"/>
      <c r="P461" s="45"/>
      <c r="Q461" s="51"/>
      <c r="R461" s="23"/>
      <c r="S461" s="23"/>
      <c r="T461" s="23"/>
      <c r="U461" s="23"/>
      <c r="V461" s="23"/>
      <c r="W461" s="23"/>
      <c r="X461" s="23"/>
      <c r="Y461" s="6"/>
      <c r="Z461" s="6"/>
      <c r="AA461" s="6"/>
      <c r="AB461" s="6"/>
      <c r="AC461" s="6"/>
      <c r="AD461" s="6"/>
      <c r="AE461" s="6"/>
      <c r="AF461" s="6"/>
      <c r="AG461" s="6"/>
      <c r="AH461" s="6"/>
      <c r="AI461" s="6"/>
      <c r="AJ461" s="6"/>
    </row>
    <row r="462" spans="2:36" ht="17" x14ac:dyDescent="0.25">
      <c r="B462" s="23"/>
      <c r="C462" s="84"/>
      <c r="D462" s="23"/>
      <c r="E462" s="23"/>
      <c r="F462" s="23"/>
      <c r="G462" s="23"/>
      <c r="H462" s="23"/>
      <c r="I462" s="23"/>
      <c r="J462" s="23"/>
      <c r="K462" s="51"/>
      <c r="L462" s="84"/>
      <c r="M462" s="45"/>
      <c r="N462" s="45"/>
      <c r="O462" s="45"/>
      <c r="P462" s="45"/>
      <c r="Q462" s="51"/>
      <c r="R462" s="23"/>
      <c r="S462" s="23"/>
      <c r="T462" s="23"/>
      <c r="U462" s="23"/>
      <c r="V462" s="23"/>
      <c r="W462" s="23"/>
      <c r="X462" s="23"/>
      <c r="Y462" s="6"/>
      <c r="Z462" s="6"/>
      <c r="AA462" s="6"/>
      <c r="AB462" s="6"/>
      <c r="AC462" s="6"/>
      <c r="AD462" s="6"/>
      <c r="AE462" s="6"/>
      <c r="AF462" s="6"/>
      <c r="AG462" s="6"/>
      <c r="AH462" s="6"/>
      <c r="AI462" s="6"/>
      <c r="AJ462" s="6"/>
    </row>
    <row r="463" spans="2:36" ht="17" x14ac:dyDescent="0.25">
      <c r="B463" s="23"/>
      <c r="C463" s="84"/>
      <c r="D463" s="23"/>
      <c r="E463" s="23"/>
      <c r="F463" s="23"/>
      <c r="G463" s="23"/>
      <c r="H463" s="23"/>
      <c r="I463" s="23"/>
      <c r="J463" s="23"/>
      <c r="K463" s="51"/>
      <c r="L463" s="84"/>
      <c r="M463" s="45"/>
      <c r="N463" s="45"/>
      <c r="O463" s="45"/>
      <c r="P463" s="45"/>
      <c r="Q463" s="51"/>
      <c r="R463" s="23"/>
      <c r="S463" s="23"/>
      <c r="T463" s="23"/>
      <c r="U463" s="23"/>
      <c r="V463" s="23"/>
      <c r="W463" s="23"/>
      <c r="X463" s="23"/>
      <c r="Y463" s="6"/>
      <c r="Z463" s="6"/>
      <c r="AA463" s="6"/>
      <c r="AB463" s="6"/>
      <c r="AC463" s="6"/>
      <c r="AD463" s="6"/>
      <c r="AE463" s="6"/>
      <c r="AF463" s="6"/>
      <c r="AG463" s="6"/>
      <c r="AH463" s="6"/>
      <c r="AI463" s="6"/>
      <c r="AJ463" s="6"/>
    </row>
    <row r="464" spans="2:36" ht="17" x14ac:dyDescent="0.25">
      <c r="B464" s="23"/>
      <c r="C464" s="84"/>
      <c r="D464" s="23"/>
      <c r="E464" s="23"/>
      <c r="F464" s="23"/>
      <c r="G464" s="23"/>
      <c r="H464" s="23"/>
      <c r="I464" s="23"/>
      <c r="J464" s="23"/>
      <c r="K464" s="51"/>
      <c r="L464" s="84"/>
      <c r="M464" s="45"/>
      <c r="N464" s="45"/>
      <c r="O464" s="45"/>
      <c r="P464" s="45"/>
      <c r="Q464" s="51"/>
      <c r="R464" s="23"/>
      <c r="S464" s="23"/>
      <c r="T464" s="23"/>
      <c r="U464" s="23"/>
      <c r="V464" s="23"/>
      <c r="W464" s="23"/>
      <c r="X464" s="23"/>
      <c r="Y464" s="6"/>
      <c r="Z464" s="6"/>
      <c r="AA464" s="6"/>
      <c r="AB464" s="6"/>
      <c r="AC464" s="6"/>
      <c r="AD464" s="6"/>
      <c r="AE464" s="6"/>
      <c r="AF464" s="6"/>
      <c r="AG464" s="6"/>
      <c r="AH464" s="6"/>
      <c r="AI464" s="6"/>
      <c r="AJ464" s="6"/>
    </row>
    <row r="465" spans="2:36" ht="17" x14ac:dyDescent="0.25">
      <c r="B465" s="23"/>
      <c r="C465" s="84"/>
      <c r="D465" s="23"/>
      <c r="E465" s="23"/>
      <c r="F465" s="23"/>
      <c r="G465" s="23"/>
      <c r="H465" s="23"/>
      <c r="I465" s="23"/>
      <c r="J465" s="23"/>
      <c r="K465" s="51"/>
      <c r="L465" s="84"/>
      <c r="M465" s="45"/>
      <c r="N465" s="45"/>
      <c r="O465" s="45"/>
      <c r="P465" s="45"/>
      <c r="Q465" s="51"/>
      <c r="R465" s="23"/>
      <c r="S465" s="23"/>
      <c r="T465" s="23"/>
      <c r="U465" s="23"/>
      <c r="V465" s="23"/>
      <c r="W465" s="23"/>
      <c r="X465" s="23"/>
      <c r="Y465" s="6"/>
      <c r="Z465" s="6"/>
      <c r="AA465" s="6"/>
      <c r="AB465" s="6"/>
      <c r="AC465" s="6"/>
      <c r="AD465" s="6"/>
      <c r="AE465" s="6"/>
      <c r="AF465" s="6"/>
      <c r="AG465" s="6"/>
      <c r="AH465" s="6"/>
      <c r="AI465" s="6"/>
      <c r="AJ465" s="6"/>
    </row>
    <row r="466" spans="2:36" ht="17" x14ac:dyDescent="0.25">
      <c r="B466" s="23"/>
      <c r="C466" s="84"/>
      <c r="D466" s="23"/>
      <c r="E466" s="23"/>
      <c r="F466" s="23"/>
      <c r="G466" s="23"/>
      <c r="H466" s="23"/>
      <c r="I466" s="23"/>
      <c r="J466" s="23"/>
      <c r="K466" s="51"/>
      <c r="L466" s="84"/>
      <c r="M466" s="45"/>
      <c r="N466" s="45"/>
      <c r="O466" s="45"/>
      <c r="P466" s="45"/>
      <c r="Q466" s="51"/>
      <c r="R466" s="23"/>
      <c r="S466" s="23"/>
      <c r="T466" s="23"/>
      <c r="U466" s="23"/>
      <c r="V466" s="23"/>
      <c r="W466" s="23"/>
      <c r="X466" s="23"/>
      <c r="Y466" s="6"/>
      <c r="Z466" s="6"/>
      <c r="AA466" s="6"/>
      <c r="AB466" s="6"/>
      <c r="AC466" s="6"/>
      <c r="AD466" s="6"/>
      <c r="AE466" s="6"/>
      <c r="AF466" s="6"/>
      <c r="AG466" s="6"/>
      <c r="AH466" s="6"/>
      <c r="AI466" s="6"/>
      <c r="AJ466" s="6"/>
    </row>
    <row r="467" spans="2:36" ht="17" x14ac:dyDescent="0.25">
      <c r="B467" s="23"/>
      <c r="C467" s="84"/>
      <c r="D467" s="23"/>
      <c r="E467" s="23"/>
      <c r="F467" s="23"/>
      <c r="G467" s="23"/>
      <c r="H467" s="23"/>
      <c r="I467" s="23"/>
      <c r="J467" s="23"/>
      <c r="K467" s="51"/>
      <c r="L467" s="84"/>
      <c r="M467" s="45"/>
      <c r="N467" s="45"/>
      <c r="O467" s="45"/>
      <c r="P467" s="45"/>
      <c r="Q467" s="51"/>
      <c r="R467" s="23"/>
      <c r="S467" s="23"/>
      <c r="T467" s="23"/>
      <c r="U467" s="23"/>
      <c r="V467" s="23"/>
      <c r="W467" s="23"/>
      <c r="X467" s="23"/>
      <c r="Y467" s="6"/>
      <c r="Z467" s="6"/>
      <c r="AA467" s="6"/>
      <c r="AB467" s="6"/>
      <c r="AC467" s="6"/>
      <c r="AD467" s="6"/>
      <c r="AE467" s="6"/>
      <c r="AF467" s="6"/>
      <c r="AG467" s="6"/>
      <c r="AH467" s="6"/>
      <c r="AI467" s="6"/>
      <c r="AJ467" s="6"/>
    </row>
    <row r="468" spans="2:36" ht="17" x14ac:dyDescent="0.25">
      <c r="B468" s="23"/>
      <c r="C468" s="84"/>
      <c r="D468" s="23"/>
      <c r="E468" s="23"/>
      <c r="F468" s="23"/>
      <c r="G468" s="23"/>
      <c r="H468" s="23"/>
      <c r="I468" s="23"/>
      <c r="J468" s="23"/>
      <c r="K468" s="51"/>
      <c r="L468" s="84"/>
      <c r="M468" s="45"/>
      <c r="N468" s="45"/>
      <c r="O468" s="45"/>
      <c r="P468" s="45"/>
      <c r="Q468" s="51"/>
      <c r="R468" s="23"/>
      <c r="S468" s="23"/>
      <c r="T468" s="23"/>
      <c r="U468" s="23"/>
      <c r="V468" s="23"/>
      <c r="W468" s="23"/>
      <c r="X468" s="23"/>
      <c r="Y468" s="6"/>
      <c r="Z468" s="6"/>
      <c r="AA468" s="6"/>
      <c r="AB468" s="6"/>
      <c r="AC468" s="6"/>
      <c r="AD468" s="6"/>
      <c r="AE468" s="6"/>
      <c r="AF468" s="6"/>
      <c r="AG468" s="6"/>
      <c r="AH468" s="6"/>
      <c r="AI468" s="6"/>
      <c r="AJ468" s="6"/>
    </row>
    <row r="469" spans="2:36" ht="17" x14ac:dyDescent="0.25">
      <c r="B469" s="23"/>
      <c r="C469" s="84"/>
      <c r="D469" s="23"/>
      <c r="E469" s="23"/>
      <c r="F469" s="23"/>
      <c r="G469" s="23"/>
      <c r="H469" s="23"/>
      <c r="I469" s="23"/>
      <c r="J469" s="23"/>
      <c r="K469" s="51"/>
      <c r="L469" s="84"/>
      <c r="M469" s="45"/>
      <c r="N469" s="45"/>
      <c r="O469" s="45"/>
      <c r="P469" s="45"/>
      <c r="Q469" s="51"/>
      <c r="R469" s="23"/>
      <c r="S469" s="23"/>
      <c r="T469" s="23"/>
      <c r="U469" s="23"/>
      <c r="V469" s="23"/>
      <c r="W469" s="23"/>
      <c r="X469" s="23"/>
      <c r="Y469" s="6"/>
      <c r="Z469" s="6"/>
      <c r="AA469" s="6"/>
      <c r="AB469" s="6"/>
      <c r="AC469" s="6"/>
      <c r="AD469" s="6"/>
      <c r="AE469" s="6"/>
      <c r="AF469" s="6"/>
      <c r="AG469" s="6"/>
      <c r="AH469" s="6"/>
      <c r="AI469" s="6"/>
      <c r="AJ469" s="6"/>
    </row>
    <row r="470" spans="2:36" ht="17" x14ac:dyDescent="0.25">
      <c r="B470" s="23"/>
      <c r="C470" s="84"/>
      <c r="D470" s="23"/>
      <c r="E470" s="23"/>
      <c r="F470" s="23"/>
      <c r="G470" s="23"/>
      <c r="H470" s="23"/>
      <c r="I470" s="23"/>
      <c r="J470" s="23"/>
      <c r="K470" s="51"/>
      <c r="L470" s="84"/>
      <c r="M470" s="45"/>
      <c r="N470" s="45"/>
      <c r="O470" s="45"/>
      <c r="P470" s="45"/>
      <c r="Q470" s="51"/>
      <c r="R470" s="23"/>
      <c r="S470" s="23"/>
      <c r="T470" s="23"/>
      <c r="U470" s="23"/>
      <c r="V470" s="23"/>
      <c r="W470" s="23"/>
      <c r="X470" s="23"/>
      <c r="Y470" s="6"/>
      <c r="Z470" s="6"/>
      <c r="AA470" s="6"/>
      <c r="AB470" s="6"/>
      <c r="AC470" s="6"/>
      <c r="AD470" s="6"/>
      <c r="AE470" s="6"/>
      <c r="AF470" s="6"/>
      <c r="AG470" s="6"/>
      <c r="AH470" s="6"/>
      <c r="AI470" s="6"/>
      <c r="AJ470" s="6"/>
    </row>
    <row r="471" spans="2:36" ht="17" x14ac:dyDescent="0.25">
      <c r="B471" s="23"/>
      <c r="C471" s="84"/>
      <c r="D471" s="23"/>
      <c r="E471" s="23"/>
      <c r="F471" s="23"/>
      <c r="G471" s="23"/>
      <c r="H471" s="23"/>
      <c r="I471" s="23"/>
      <c r="J471" s="23"/>
      <c r="K471" s="51"/>
      <c r="L471" s="84"/>
      <c r="M471" s="45"/>
      <c r="N471" s="45"/>
      <c r="O471" s="45"/>
      <c r="P471" s="45"/>
      <c r="Q471" s="51"/>
      <c r="R471" s="23"/>
      <c r="S471" s="23"/>
      <c r="T471" s="23"/>
      <c r="U471" s="23"/>
      <c r="V471" s="23"/>
      <c r="W471" s="23"/>
      <c r="X471" s="23"/>
      <c r="Y471" s="6"/>
      <c r="Z471" s="6"/>
      <c r="AA471" s="6"/>
      <c r="AB471" s="6"/>
      <c r="AC471" s="6"/>
      <c r="AD471" s="6"/>
      <c r="AE471" s="6"/>
      <c r="AF471" s="6"/>
      <c r="AG471" s="6"/>
      <c r="AH471" s="6"/>
      <c r="AI471" s="6"/>
      <c r="AJ471" s="6"/>
    </row>
    <row r="472" spans="2:36" ht="17" x14ac:dyDescent="0.25">
      <c r="B472" s="23"/>
      <c r="C472" s="84"/>
      <c r="D472" s="23"/>
      <c r="E472" s="23"/>
      <c r="F472" s="23"/>
      <c r="G472" s="23"/>
      <c r="H472" s="23"/>
      <c r="I472" s="23"/>
      <c r="J472" s="23"/>
      <c r="K472" s="51"/>
      <c r="L472" s="84"/>
      <c r="M472" s="45"/>
      <c r="N472" s="45"/>
      <c r="O472" s="45"/>
      <c r="P472" s="45"/>
      <c r="Q472" s="51"/>
      <c r="R472" s="23"/>
      <c r="S472" s="23"/>
      <c r="T472" s="23"/>
      <c r="U472" s="23"/>
      <c r="V472" s="23"/>
      <c r="W472" s="23"/>
      <c r="X472" s="23"/>
      <c r="Y472" s="6"/>
      <c r="Z472" s="6"/>
      <c r="AA472" s="6"/>
      <c r="AB472" s="6"/>
      <c r="AC472" s="6"/>
      <c r="AD472" s="6"/>
      <c r="AE472" s="6"/>
      <c r="AF472" s="6"/>
      <c r="AG472" s="6"/>
      <c r="AH472" s="6"/>
      <c r="AI472" s="6"/>
      <c r="AJ472" s="6"/>
    </row>
    <row r="473" spans="2:36" ht="17" x14ac:dyDescent="0.25">
      <c r="B473" s="23"/>
      <c r="C473" s="84"/>
      <c r="D473" s="23"/>
      <c r="E473" s="23"/>
      <c r="F473" s="23"/>
      <c r="G473" s="23"/>
      <c r="H473" s="23"/>
      <c r="I473" s="23"/>
      <c r="J473" s="23"/>
      <c r="K473" s="51"/>
      <c r="L473" s="84"/>
      <c r="M473" s="45"/>
      <c r="N473" s="45"/>
      <c r="O473" s="45"/>
      <c r="P473" s="45"/>
      <c r="Q473" s="51"/>
      <c r="R473" s="23"/>
      <c r="S473" s="23"/>
      <c r="T473" s="23"/>
      <c r="U473" s="23"/>
      <c r="V473" s="23"/>
      <c r="W473" s="23"/>
      <c r="X473" s="23"/>
      <c r="Y473" s="6"/>
      <c r="Z473" s="6"/>
      <c r="AA473" s="6"/>
      <c r="AB473" s="6"/>
      <c r="AC473" s="6"/>
      <c r="AD473" s="6"/>
      <c r="AE473" s="6"/>
      <c r="AF473" s="6"/>
      <c r="AG473" s="6"/>
      <c r="AH473" s="6"/>
      <c r="AI473" s="6"/>
      <c r="AJ473" s="6"/>
    </row>
    <row r="474" spans="2:36" ht="17" x14ac:dyDescent="0.25">
      <c r="B474" s="23"/>
      <c r="C474" s="84"/>
      <c r="D474" s="23"/>
      <c r="E474" s="23"/>
      <c r="F474" s="23"/>
      <c r="G474" s="23"/>
      <c r="H474" s="23"/>
      <c r="I474" s="23"/>
      <c r="J474" s="23"/>
      <c r="K474" s="51"/>
      <c r="L474" s="84"/>
      <c r="M474" s="45"/>
      <c r="N474" s="45"/>
      <c r="O474" s="45"/>
      <c r="P474" s="45"/>
      <c r="Q474" s="51"/>
      <c r="R474" s="23"/>
      <c r="S474" s="23"/>
      <c r="T474" s="23"/>
      <c r="U474" s="23"/>
      <c r="V474" s="23"/>
      <c r="W474" s="23"/>
      <c r="X474" s="23"/>
      <c r="Y474" s="6"/>
      <c r="Z474" s="6"/>
      <c r="AA474" s="6"/>
      <c r="AB474" s="6"/>
      <c r="AC474" s="6"/>
      <c r="AD474" s="6"/>
      <c r="AE474" s="6"/>
      <c r="AF474" s="6"/>
      <c r="AG474" s="6"/>
      <c r="AH474" s="6"/>
      <c r="AI474" s="6"/>
      <c r="AJ474" s="6"/>
    </row>
    <row r="475" spans="2:36" ht="17" x14ac:dyDescent="0.25">
      <c r="B475" s="23"/>
      <c r="C475" s="84"/>
      <c r="D475" s="23"/>
      <c r="E475" s="23"/>
      <c r="F475" s="23"/>
      <c r="G475" s="23"/>
      <c r="H475" s="23"/>
      <c r="I475" s="23"/>
      <c r="J475" s="23"/>
      <c r="K475" s="51"/>
      <c r="L475" s="84"/>
      <c r="M475" s="45"/>
      <c r="N475" s="45"/>
      <c r="O475" s="45"/>
      <c r="P475" s="45"/>
      <c r="Q475" s="51"/>
      <c r="R475" s="23"/>
      <c r="S475" s="23"/>
      <c r="T475" s="23"/>
      <c r="U475" s="23"/>
      <c r="V475" s="23"/>
      <c r="W475" s="23"/>
      <c r="X475" s="23"/>
      <c r="Y475" s="6"/>
      <c r="Z475" s="6"/>
      <c r="AA475" s="6"/>
      <c r="AB475" s="6"/>
      <c r="AC475" s="6"/>
      <c r="AD475" s="6"/>
      <c r="AE475" s="6"/>
      <c r="AF475" s="6"/>
      <c r="AG475" s="6"/>
      <c r="AH475" s="6"/>
      <c r="AI475" s="6"/>
      <c r="AJ475" s="6"/>
    </row>
    <row r="476" spans="2:36" ht="17" x14ac:dyDescent="0.25">
      <c r="B476" s="23"/>
      <c r="C476" s="84"/>
      <c r="D476" s="23"/>
      <c r="E476" s="23"/>
      <c r="F476" s="23"/>
      <c r="G476" s="23"/>
      <c r="H476" s="23"/>
      <c r="I476" s="23"/>
      <c r="J476" s="23"/>
      <c r="K476" s="51"/>
      <c r="L476" s="84"/>
      <c r="M476" s="45"/>
      <c r="N476" s="45"/>
      <c r="O476" s="45"/>
      <c r="P476" s="45"/>
      <c r="Q476" s="51"/>
      <c r="R476" s="23"/>
      <c r="S476" s="23"/>
      <c r="T476" s="23"/>
      <c r="U476" s="23"/>
      <c r="V476" s="23"/>
      <c r="W476" s="23"/>
      <c r="X476" s="23"/>
      <c r="Y476" s="6"/>
      <c r="Z476" s="6"/>
      <c r="AA476" s="6"/>
      <c r="AB476" s="6"/>
      <c r="AC476" s="6"/>
      <c r="AD476" s="6"/>
      <c r="AE476" s="6"/>
      <c r="AF476" s="6"/>
      <c r="AG476" s="6"/>
      <c r="AH476" s="6"/>
      <c r="AI476" s="6"/>
      <c r="AJ476" s="6"/>
    </row>
    <row r="477" spans="2:36" ht="17" x14ac:dyDescent="0.25">
      <c r="B477" s="23"/>
      <c r="C477" s="84"/>
      <c r="D477" s="23"/>
      <c r="E477" s="23"/>
      <c r="F477" s="23"/>
      <c r="G477" s="23"/>
      <c r="H477" s="23"/>
      <c r="I477" s="23"/>
      <c r="J477" s="23"/>
      <c r="K477" s="51"/>
      <c r="L477" s="84"/>
      <c r="M477" s="45"/>
      <c r="N477" s="45"/>
      <c r="O477" s="45"/>
      <c r="P477" s="45"/>
      <c r="Q477" s="51"/>
      <c r="R477" s="23"/>
      <c r="S477" s="23"/>
      <c r="T477" s="23"/>
      <c r="U477" s="23"/>
      <c r="V477" s="23"/>
      <c r="W477" s="23"/>
      <c r="X477" s="23"/>
      <c r="Y477" s="6"/>
      <c r="Z477" s="6"/>
      <c r="AA477" s="6"/>
      <c r="AB477" s="6"/>
      <c r="AC477" s="6"/>
      <c r="AD477" s="6"/>
      <c r="AE477" s="6"/>
      <c r="AF477" s="6"/>
      <c r="AG477" s="6"/>
      <c r="AH477" s="6"/>
      <c r="AI477" s="6"/>
      <c r="AJ477" s="6"/>
    </row>
    <row r="478" spans="2:36" ht="17" x14ac:dyDescent="0.25">
      <c r="B478" s="23"/>
      <c r="C478" s="84"/>
      <c r="D478" s="23"/>
      <c r="E478" s="23"/>
      <c r="F478" s="23"/>
      <c r="G478" s="23"/>
      <c r="H478" s="23"/>
      <c r="I478" s="23"/>
      <c r="J478" s="23"/>
      <c r="K478" s="51"/>
      <c r="L478" s="84"/>
      <c r="M478" s="45"/>
      <c r="N478" s="45"/>
      <c r="O478" s="45"/>
      <c r="P478" s="45"/>
      <c r="Q478" s="51"/>
      <c r="R478" s="23"/>
      <c r="S478" s="23"/>
      <c r="T478" s="23"/>
      <c r="U478" s="23"/>
      <c r="V478" s="23"/>
      <c r="W478" s="23"/>
      <c r="X478" s="23"/>
      <c r="Y478" s="6"/>
      <c r="Z478" s="6"/>
      <c r="AA478" s="6"/>
      <c r="AB478" s="6"/>
      <c r="AC478" s="6"/>
      <c r="AD478" s="6"/>
      <c r="AE478" s="6"/>
      <c r="AF478" s="6"/>
      <c r="AG478" s="6"/>
      <c r="AH478" s="6"/>
      <c r="AI478" s="6"/>
      <c r="AJ478" s="6"/>
    </row>
    <row r="479" spans="2:36" ht="17" x14ac:dyDescent="0.25">
      <c r="B479" s="23"/>
      <c r="C479" s="84"/>
      <c r="D479" s="23"/>
      <c r="E479" s="23"/>
      <c r="F479" s="23"/>
      <c r="G479" s="23"/>
      <c r="H479" s="23"/>
      <c r="I479" s="23"/>
      <c r="J479" s="23"/>
      <c r="K479" s="51"/>
      <c r="L479" s="84"/>
      <c r="M479" s="45"/>
      <c r="N479" s="45"/>
      <c r="O479" s="45"/>
      <c r="P479" s="45"/>
      <c r="Q479" s="51"/>
      <c r="R479" s="23"/>
      <c r="S479" s="23"/>
      <c r="T479" s="23"/>
      <c r="U479" s="23"/>
      <c r="V479" s="23"/>
      <c r="W479" s="23"/>
      <c r="X479" s="23"/>
      <c r="Y479" s="6"/>
      <c r="Z479" s="6"/>
      <c r="AA479" s="6"/>
      <c r="AB479" s="6"/>
      <c r="AC479" s="6"/>
      <c r="AD479" s="6"/>
      <c r="AE479" s="6"/>
      <c r="AF479" s="6"/>
      <c r="AG479" s="6"/>
      <c r="AH479" s="6"/>
      <c r="AI479" s="6"/>
      <c r="AJ479" s="6"/>
    </row>
    <row r="480" spans="2:36" ht="17" x14ac:dyDescent="0.25">
      <c r="B480" s="23"/>
      <c r="C480" s="84"/>
      <c r="D480" s="23"/>
      <c r="E480" s="23"/>
      <c r="F480" s="23"/>
      <c r="G480" s="23"/>
      <c r="H480" s="23"/>
      <c r="I480" s="23"/>
      <c r="J480" s="23"/>
      <c r="K480" s="51"/>
      <c r="L480" s="84"/>
      <c r="M480" s="45"/>
      <c r="N480" s="45"/>
      <c r="O480" s="45"/>
      <c r="P480" s="45"/>
      <c r="Q480" s="51"/>
      <c r="R480" s="23"/>
      <c r="S480" s="23"/>
      <c r="T480" s="23"/>
      <c r="U480" s="23"/>
      <c r="V480" s="23"/>
      <c r="W480" s="23"/>
      <c r="X480" s="23"/>
      <c r="Y480" s="6"/>
      <c r="Z480" s="6"/>
      <c r="AA480" s="6"/>
      <c r="AB480" s="6"/>
      <c r="AC480" s="6"/>
      <c r="AD480" s="6"/>
      <c r="AE480" s="6"/>
      <c r="AF480" s="6"/>
      <c r="AG480" s="6"/>
      <c r="AH480" s="6"/>
      <c r="AI480" s="6"/>
      <c r="AJ480" s="6"/>
    </row>
    <row r="481" spans="2:36" ht="17" x14ac:dyDescent="0.25">
      <c r="B481" s="23"/>
      <c r="C481" s="84"/>
      <c r="D481" s="23"/>
      <c r="E481" s="23"/>
      <c r="F481" s="23"/>
      <c r="G481" s="23"/>
      <c r="H481" s="23"/>
      <c r="I481" s="23"/>
      <c r="J481" s="23"/>
      <c r="K481" s="51"/>
      <c r="L481" s="84"/>
      <c r="M481" s="45"/>
      <c r="N481" s="45"/>
      <c r="O481" s="45"/>
      <c r="P481" s="45"/>
      <c r="Q481" s="51"/>
      <c r="R481" s="23"/>
      <c r="S481" s="23"/>
      <c r="T481" s="23"/>
      <c r="U481" s="23"/>
      <c r="V481" s="23"/>
      <c r="W481" s="23"/>
      <c r="X481" s="23"/>
      <c r="Y481" s="6"/>
      <c r="Z481" s="6"/>
      <c r="AA481" s="6"/>
      <c r="AB481" s="6"/>
      <c r="AC481" s="6"/>
      <c r="AD481" s="6"/>
      <c r="AE481" s="6"/>
      <c r="AF481" s="6"/>
      <c r="AG481" s="6"/>
      <c r="AH481" s="6"/>
      <c r="AI481" s="6"/>
      <c r="AJ481" s="6"/>
    </row>
    <row r="482" spans="2:36" ht="17" x14ac:dyDescent="0.25">
      <c r="B482" s="23"/>
      <c r="C482" s="84"/>
      <c r="D482" s="23"/>
      <c r="E482" s="23"/>
      <c r="F482" s="23"/>
      <c r="G482" s="23"/>
      <c r="H482" s="23"/>
      <c r="I482" s="23"/>
      <c r="J482" s="23"/>
      <c r="K482" s="51"/>
      <c r="L482" s="84"/>
      <c r="M482" s="45"/>
      <c r="N482" s="45"/>
      <c r="O482" s="45"/>
      <c r="P482" s="45"/>
      <c r="Q482" s="51"/>
      <c r="R482" s="23"/>
      <c r="S482" s="23"/>
      <c r="T482" s="23"/>
      <c r="U482" s="23"/>
      <c r="V482" s="23"/>
      <c r="W482" s="23"/>
      <c r="X482" s="23"/>
      <c r="Y482" s="6"/>
      <c r="Z482" s="6"/>
      <c r="AA482" s="6"/>
      <c r="AB482" s="6"/>
      <c r="AC482" s="6"/>
      <c r="AD482" s="6"/>
      <c r="AE482" s="6"/>
      <c r="AF482" s="6"/>
      <c r="AG482" s="6"/>
      <c r="AH482" s="6"/>
      <c r="AI482" s="6"/>
      <c r="AJ482" s="6"/>
    </row>
    <row r="483" spans="2:36" ht="17" x14ac:dyDescent="0.25">
      <c r="B483" s="23"/>
      <c r="C483" s="84"/>
      <c r="D483" s="23"/>
      <c r="E483" s="23"/>
      <c r="F483" s="23"/>
      <c r="G483" s="23"/>
      <c r="H483" s="23"/>
      <c r="I483" s="23"/>
      <c r="J483" s="23"/>
      <c r="K483" s="51"/>
      <c r="L483" s="84"/>
      <c r="M483" s="45"/>
      <c r="N483" s="45"/>
      <c r="O483" s="45"/>
      <c r="P483" s="45"/>
      <c r="Q483" s="51"/>
      <c r="R483" s="23"/>
      <c r="S483" s="23"/>
      <c r="T483" s="23"/>
      <c r="U483" s="23"/>
      <c r="V483" s="23"/>
      <c r="W483" s="23"/>
      <c r="X483" s="23"/>
      <c r="Y483" s="6"/>
      <c r="Z483" s="6"/>
      <c r="AA483" s="6"/>
      <c r="AB483" s="6"/>
      <c r="AC483" s="6"/>
      <c r="AD483" s="6"/>
      <c r="AE483" s="6"/>
      <c r="AF483" s="6"/>
      <c r="AG483" s="6"/>
      <c r="AH483" s="6"/>
      <c r="AI483" s="6"/>
      <c r="AJ483" s="6"/>
    </row>
    <row r="484" spans="2:36" ht="17" x14ac:dyDescent="0.25">
      <c r="B484" s="23"/>
      <c r="C484" s="84"/>
      <c r="D484" s="23"/>
      <c r="E484" s="23"/>
      <c r="F484" s="23"/>
      <c r="G484" s="23"/>
      <c r="H484" s="23"/>
      <c r="I484" s="23"/>
      <c r="J484" s="23"/>
      <c r="K484" s="51"/>
      <c r="L484" s="84"/>
      <c r="M484" s="45"/>
      <c r="N484" s="45"/>
      <c r="O484" s="45"/>
      <c r="P484" s="45"/>
      <c r="Q484" s="51"/>
      <c r="R484" s="23"/>
      <c r="S484" s="23"/>
      <c r="T484" s="23"/>
      <c r="U484" s="23"/>
      <c r="V484" s="23"/>
      <c r="W484" s="23"/>
      <c r="X484" s="23"/>
      <c r="Y484" s="6"/>
      <c r="Z484" s="6"/>
      <c r="AA484" s="6"/>
      <c r="AB484" s="6"/>
      <c r="AC484" s="6"/>
      <c r="AD484" s="6"/>
      <c r="AE484" s="6"/>
      <c r="AF484" s="6"/>
      <c r="AG484" s="6"/>
      <c r="AH484" s="6"/>
      <c r="AI484" s="6"/>
      <c r="AJ484" s="6"/>
    </row>
    <row r="485" spans="2:36" ht="17" x14ac:dyDescent="0.25">
      <c r="B485" s="23"/>
      <c r="C485" s="84"/>
      <c r="D485" s="23"/>
      <c r="E485" s="23"/>
      <c r="F485" s="23"/>
      <c r="G485" s="23"/>
      <c r="H485" s="23"/>
      <c r="I485" s="23"/>
      <c r="J485" s="23"/>
      <c r="K485" s="51"/>
      <c r="L485" s="84"/>
      <c r="M485" s="45"/>
      <c r="N485" s="45"/>
      <c r="O485" s="45"/>
      <c r="P485" s="45"/>
      <c r="Q485" s="51"/>
      <c r="R485" s="23"/>
      <c r="S485" s="23"/>
      <c r="T485" s="23"/>
      <c r="U485" s="23"/>
      <c r="V485" s="23"/>
      <c r="W485" s="23"/>
      <c r="X485" s="23"/>
      <c r="Y485" s="6"/>
      <c r="Z485" s="6"/>
      <c r="AA485" s="6"/>
      <c r="AB485" s="6"/>
      <c r="AC485" s="6"/>
      <c r="AD485" s="6"/>
      <c r="AE485" s="6"/>
      <c r="AF485" s="6"/>
      <c r="AG485" s="6"/>
      <c r="AH485" s="6"/>
      <c r="AI485" s="6"/>
      <c r="AJ485" s="6"/>
    </row>
    <row r="486" spans="2:36" ht="17" x14ac:dyDescent="0.25">
      <c r="B486" s="23"/>
      <c r="C486" s="84"/>
      <c r="D486" s="23"/>
      <c r="E486" s="23"/>
      <c r="F486" s="23"/>
      <c r="G486" s="23"/>
      <c r="H486" s="23"/>
      <c r="I486" s="23"/>
      <c r="J486" s="23"/>
      <c r="K486" s="51"/>
      <c r="L486" s="84"/>
      <c r="M486" s="45"/>
      <c r="N486" s="45"/>
      <c r="O486" s="45"/>
      <c r="P486" s="45"/>
      <c r="Q486" s="51"/>
      <c r="R486" s="23"/>
      <c r="S486" s="23"/>
      <c r="T486" s="23"/>
      <c r="U486" s="23"/>
      <c r="V486" s="23"/>
      <c r="W486" s="23"/>
      <c r="X486" s="23"/>
      <c r="Y486" s="6"/>
      <c r="Z486" s="6"/>
      <c r="AA486" s="6"/>
      <c r="AB486" s="6"/>
      <c r="AC486" s="6"/>
      <c r="AD486" s="6"/>
      <c r="AE486" s="6"/>
      <c r="AF486" s="6"/>
      <c r="AG486" s="6"/>
      <c r="AH486" s="6"/>
      <c r="AI486" s="6"/>
      <c r="AJ486" s="6"/>
    </row>
    <row r="487" spans="2:36" ht="17" x14ac:dyDescent="0.25">
      <c r="B487" s="23"/>
      <c r="C487" s="84"/>
      <c r="D487" s="23"/>
      <c r="E487" s="23"/>
      <c r="F487" s="23"/>
      <c r="G487" s="23"/>
      <c r="H487" s="23"/>
      <c r="I487" s="23"/>
      <c r="J487" s="23"/>
      <c r="K487" s="51"/>
      <c r="L487" s="84"/>
      <c r="M487" s="45"/>
      <c r="N487" s="45"/>
      <c r="O487" s="45"/>
      <c r="P487" s="45"/>
      <c r="Q487" s="51"/>
      <c r="R487" s="23"/>
      <c r="S487" s="23"/>
      <c r="T487" s="23"/>
      <c r="U487" s="23"/>
      <c r="V487" s="23"/>
      <c r="W487" s="23"/>
      <c r="X487" s="23"/>
      <c r="Y487" s="6"/>
      <c r="Z487" s="6"/>
      <c r="AA487" s="6"/>
      <c r="AB487" s="6"/>
      <c r="AC487" s="6"/>
      <c r="AD487" s="6"/>
      <c r="AE487" s="6"/>
      <c r="AF487" s="6"/>
      <c r="AG487" s="6"/>
      <c r="AH487" s="6"/>
      <c r="AI487" s="6"/>
      <c r="AJ487" s="6"/>
    </row>
    <row r="488" spans="2:36" ht="17" x14ac:dyDescent="0.25">
      <c r="B488" s="23"/>
      <c r="C488" s="84"/>
      <c r="D488" s="23"/>
      <c r="E488" s="23"/>
      <c r="F488" s="23"/>
      <c r="G488" s="23"/>
      <c r="H488" s="23"/>
      <c r="I488" s="23"/>
      <c r="J488" s="23"/>
      <c r="K488" s="51"/>
      <c r="L488" s="84"/>
      <c r="M488" s="45"/>
      <c r="N488" s="45"/>
      <c r="O488" s="45"/>
      <c r="P488" s="45"/>
      <c r="Q488" s="51"/>
      <c r="R488" s="23"/>
      <c r="S488" s="23"/>
      <c r="T488" s="23"/>
      <c r="U488" s="23"/>
      <c r="V488" s="23"/>
      <c r="W488" s="23"/>
      <c r="X488" s="23"/>
      <c r="Y488" s="6"/>
      <c r="Z488" s="6"/>
      <c r="AA488" s="6"/>
      <c r="AB488" s="6"/>
      <c r="AC488" s="6"/>
      <c r="AD488" s="6"/>
      <c r="AE488" s="6"/>
      <c r="AF488" s="6"/>
      <c r="AG488" s="6"/>
      <c r="AH488" s="6"/>
      <c r="AI488" s="6"/>
      <c r="AJ488" s="6"/>
    </row>
    <row r="489" spans="2:36" ht="17" x14ac:dyDescent="0.25">
      <c r="B489" s="23"/>
      <c r="C489" s="84"/>
      <c r="D489" s="23"/>
      <c r="E489" s="23"/>
      <c r="F489" s="23"/>
      <c r="G489" s="23"/>
      <c r="H489" s="23"/>
      <c r="I489" s="23"/>
      <c r="J489" s="23"/>
      <c r="K489" s="51"/>
      <c r="L489" s="84"/>
      <c r="M489" s="45"/>
      <c r="N489" s="45"/>
      <c r="O489" s="45"/>
      <c r="P489" s="45"/>
      <c r="Q489" s="51"/>
      <c r="R489" s="23"/>
      <c r="S489" s="23"/>
      <c r="T489" s="23"/>
      <c r="U489" s="23"/>
      <c r="V489" s="23"/>
      <c r="W489" s="23"/>
      <c r="X489" s="23"/>
      <c r="Y489" s="6"/>
      <c r="Z489" s="6"/>
      <c r="AA489" s="6"/>
      <c r="AB489" s="6"/>
      <c r="AC489" s="6"/>
      <c r="AD489" s="6"/>
      <c r="AE489" s="6"/>
      <c r="AF489" s="6"/>
      <c r="AG489" s="6"/>
      <c r="AH489" s="6"/>
      <c r="AI489" s="6"/>
      <c r="AJ489" s="6"/>
    </row>
    <row r="490" spans="2:36" ht="17" x14ac:dyDescent="0.25">
      <c r="B490" s="23"/>
      <c r="C490" s="84"/>
      <c r="D490" s="23"/>
      <c r="E490" s="23"/>
      <c r="F490" s="23"/>
      <c r="G490" s="23"/>
      <c r="H490" s="23"/>
      <c r="I490" s="23"/>
      <c r="J490" s="23"/>
      <c r="K490" s="51"/>
      <c r="L490" s="84"/>
      <c r="M490" s="45"/>
      <c r="N490" s="45"/>
      <c r="O490" s="45"/>
      <c r="P490" s="45"/>
      <c r="Q490" s="51"/>
      <c r="R490" s="23"/>
      <c r="S490" s="23"/>
      <c r="T490" s="23"/>
      <c r="U490" s="23"/>
      <c r="V490" s="23"/>
      <c r="W490" s="23"/>
      <c r="X490" s="23"/>
      <c r="Y490" s="6"/>
      <c r="Z490" s="6"/>
      <c r="AA490" s="6"/>
      <c r="AB490" s="6"/>
      <c r="AC490" s="6"/>
      <c r="AD490" s="6"/>
      <c r="AE490" s="6"/>
      <c r="AF490" s="6"/>
      <c r="AG490" s="6"/>
      <c r="AH490" s="6"/>
      <c r="AI490" s="6"/>
      <c r="AJ490" s="6"/>
    </row>
    <row r="491" spans="2:36" ht="17" x14ac:dyDescent="0.25">
      <c r="B491" s="23"/>
      <c r="C491" s="84"/>
      <c r="D491" s="23"/>
      <c r="E491" s="23"/>
      <c r="F491" s="23"/>
      <c r="G491" s="23"/>
      <c r="H491" s="23"/>
      <c r="I491" s="23"/>
      <c r="J491" s="23"/>
      <c r="K491" s="51"/>
      <c r="L491" s="84"/>
      <c r="M491" s="45"/>
      <c r="N491" s="45"/>
      <c r="O491" s="45"/>
      <c r="P491" s="45"/>
      <c r="Q491" s="51"/>
      <c r="R491" s="23"/>
      <c r="S491" s="23"/>
      <c r="T491" s="23"/>
      <c r="U491" s="23"/>
      <c r="V491" s="23"/>
      <c r="W491" s="23"/>
      <c r="X491" s="23"/>
      <c r="Y491" s="6"/>
      <c r="Z491" s="6"/>
      <c r="AA491" s="6"/>
      <c r="AB491" s="6"/>
      <c r="AC491" s="6"/>
      <c r="AD491" s="6"/>
      <c r="AE491" s="6"/>
      <c r="AF491" s="6"/>
      <c r="AG491" s="6"/>
      <c r="AH491" s="6"/>
      <c r="AI491" s="6"/>
      <c r="AJ491" s="6"/>
    </row>
    <row r="492" spans="2:36" ht="17" x14ac:dyDescent="0.25">
      <c r="B492" s="23"/>
      <c r="C492" s="84"/>
      <c r="D492" s="23"/>
      <c r="E492" s="23"/>
      <c r="F492" s="23"/>
      <c r="G492" s="23"/>
      <c r="H492" s="23"/>
      <c r="I492" s="23"/>
      <c r="J492" s="23"/>
      <c r="K492" s="51"/>
      <c r="L492" s="84"/>
      <c r="M492" s="45"/>
      <c r="N492" s="45"/>
      <c r="O492" s="45"/>
      <c r="P492" s="45"/>
      <c r="Q492" s="51"/>
      <c r="R492" s="23"/>
      <c r="S492" s="23"/>
      <c r="T492" s="23"/>
      <c r="U492" s="23"/>
      <c r="V492" s="23"/>
      <c r="W492" s="23"/>
      <c r="X492" s="23"/>
      <c r="Y492" s="6"/>
      <c r="Z492" s="6"/>
      <c r="AA492" s="6"/>
      <c r="AB492" s="6"/>
      <c r="AC492" s="6"/>
      <c r="AD492" s="6"/>
      <c r="AE492" s="6"/>
      <c r="AF492" s="6"/>
      <c r="AG492" s="6"/>
      <c r="AH492" s="6"/>
      <c r="AI492" s="6"/>
      <c r="AJ492" s="6"/>
    </row>
    <row r="493" spans="2:36" ht="17" x14ac:dyDescent="0.25">
      <c r="B493" s="23"/>
      <c r="C493" s="84"/>
      <c r="D493" s="23"/>
      <c r="E493" s="23"/>
      <c r="F493" s="23"/>
      <c r="G493" s="23"/>
      <c r="H493" s="23"/>
      <c r="I493" s="23"/>
      <c r="J493" s="23"/>
      <c r="K493" s="51"/>
      <c r="L493" s="84"/>
      <c r="M493" s="45"/>
      <c r="N493" s="45"/>
      <c r="O493" s="45"/>
      <c r="P493" s="45"/>
      <c r="Q493" s="51"/>
      <c r="R493" s="23"/>
      <c r="S493" s="23"/>
      <c r="T493" s="23"/>
      <c r="U493" s="23"/>
      <c r="V493" s="23"/>
      <c r="W493" s="23"/>
      <c r="X493" s="23"/>
      <c r="Y493" s="6"/>
      <c r="Z493" s="6"/>
      <c r="AA493" s="6"/>
      <c r="AB493" s="6"/>
      <c r="AC493" s="6"/>
      <c r="AD493" s="6"/>
      <c r="AE493" s="6"/>
      <c r="AF493" s="6"/>
      <c r="AG493" s="6"/>
      <c r="AH493" s="6"/>
      <c r="AI493" s="6"/>
      <c r="AJ493" s="6"/>
    </row>
    <row r="494" spans="2:36" ht="17" x14ac:dyDescent="0.25">
      <c r="B494" s="23"/>
      <c r="C494" s="84"/>
      <c r="D494" s="23"/>
      <c r="E494" s="23"/>
      <c r="F494" s="23"/>
      <c r="G494" s="23"/>
      <c r="H494" s="23"/>
      <c r="I494" s="23"/>
      <c r="J494" s="23"/>
      <c r="K494" s="51"/>
      <c r="L494" s="84"/>
      <c r="M494" s="45"/>
      <c r="N494" s="45"/>
      <c r="O494" s="45"/>
      <c r="P494" s="45"/>
      <c r="Q494" s="51"/>
      <c r="R494" s="23"/>
      <c r="S494" s="23"/>
      <c r="T494" s="23"/>
      <c r="U494" s="23"/>
      <c r="V494" s="23"/>
      <c r="W494" s="23"/>
      <c r="X494" s="23"/>
      <c r="Y494" s="6"/>
      <c r="Z494" s="6"/>
      <c r="AA494" s="6"/>
      <c r="AB494" s="6"/>
      <c r="AC494" s="6"/>
      <c r="AD494" s="6"/>
      <c r="AE494" s="6"/>
      <c r="AF494" s="6"/>
      <c r="AG494" s="6"/>
      <c r="AH494" s="6"/>
      <c r="AI494" s="6"/>
      <c r="AJ494" s="6"/>
    </row>
    <row r="495" spans="2:36" ht="17" x14ac:dyDescent="0.25">
      <c r="B495" s="23"/>
      <c r="C495" s="84"/>
      <c r="D495" s="23"/>
      <c r="E495" s="23"/>
      <c r="F495" s="23"/>
      <c r="G495" s="23"/>
      <c r="H495" s="23"/>
      <c r="I495" s="23"/>
      <c r="J495" s="23"/>
      <c r="K495" s="51"/>
      <c r="L495" s="84"/>
      <c r="M495" s="45"/>
      <c r="N495" s="45"/>
      <c r="O495" s="45"/>
      <c r="P495" s="45"/>
      <c r="Q495" s="51"/>
      <c r="R495" s="23"/>
      <c r="S495" s="23"/>
      <c r="T495" s="23"/>
      <c r="U495" s="23"/>
      <c r="V495" s="23"/>
      <c r="W495" s="23"/>
      <c r="X495" s="23"/>
      <c r="Y495" s="6"/>
      <c r="Z495" s="6"/>
      <c r="AA495" s="6"/>
      <c r="AB495" s="6"/>
      <c r="AC495" s="6"/>
      <c r="AD495" s="6"/>
      <c r="AE495" s="6"/>
      <c r="AF495" s="6"/>
      <c r="AG495" s="6"/>
      <c r="AH495" s="6"/>
      <c r="AI495" s="6"/>
      <c r="AJ495" s="6"/>
    </row>
    <row r="496" spans="2:36" ht="17" x14ac:dyDescent="0.25">
      <c r="B496" s="23"/>
      <c r="C496" s="84"/>
      <c r="D496" s="23"/>
      <c r="E496" s="23"/>
      <c r="F496" s="23"/>
      <c r="G496" s="23"/>
      <c r="H496" s="23"/>
      <c r="I496" s="23"/>
      <c r="J496" s="23"/>
      <c r="K496" s="51"/>
      <c r="L496" s="84"/>
      <c r="M496" s="45"/>
      <c r="N496" s="45"/>
      <c r="O496" s="45"/>
      <c r="P496" s="45"/>
      <c r="Q496" s="51"/>
      <c r="R496" s="23"/>
      <c r="S496" s="23"/>
      <c r="T496" s="23"/>
      <c r="U496" s="23"/>
      <c r="V496" s="23"/>
      <c r="W496" s="23"/>
      <c r="X496" s="23"/>
      <c r="Y496" s="6"/>
      <c r="Z496" s="6"/>
      <c r="AA496" s="6"/>
      <c r="AB496" s="6"/>
      <c r="AC496" s="6"/>
      <c r="AD496" s="6"/>
      <c r="AE496" s="6"/>
      <c r="AF496" s="6"/>
      <c r="AG496" s="6"/>
      <c r="AH496" s="6"/>
      <c r="AI496" s="6"/>
      <c r="AJ496" s="6"/>
    </row>
    <row r="497" spans="2:36" ht="17" x14ac:dyDescent="0.25">
      <c r="B497" s="23"/>
      <c r="C497" s="84"/>
      <c r="D497" s="23"/>
      <c r="E497" s="23"/>
      <c r="F497" s="23"/>
      <c r="G497" s="23"/>
      <c r="H497" s="23"/>
      <c r="I497" s="23"/>
      <c r="J497" s="23"/>
      <c r="K497" s="51"/>
      <c r="L497" s="84"/>
      <c r="M497" s="45"/>
      <c r="N497" s="45"/>
      <c r="O497" s="45"/>
      <c r="P497" s="45"/>
      <c r="Q497" s="51"/>
      <c r="R497" s="23"/>
      <c r="S497" s="23"/>
      <c r="T497" s="23"/>
      <c r="U497" s="23"/>
      <c r="V497" s="23"/>
      <c r="W497" s="23"/>
      <c r="X497" s="23"/>
      <c r="Y497" s="6"/>
      <c r="Z497" s="6"/>
      <c r="AA497" s="6"/>
      <c r="AB497" s="6"/>
      <c r="AC497" s="6"/>
      <c r="AD497" s="6"/>
      <c r="AE497" s="6"/>
      <c r="AF497" s="6"/>
      <c r="AG497" s="6"/>
      <c r="AH497" s="6"/>
      <c r="AI497" s="6"/>
      <c r="AJ497" s="6"/>
    </row>
    <row r="498" spans="2:36" ht="17" x14ac:dyDescent="0.25">
      <c r="B498" s="23"/>
      <c r="C498" s="84"/>
      <c r="D498" s="23"/>
      <c r="E498" s="23"/>
      <c r="F498" s="23"/>
      <c r="G498" s="23"/>
      <c r="H498" s="23"/>
      <c r="I498" s="23"/>
      <c r="J498" s="23"/>
      <c r="K498" s="51"/>
      <c r="L498" s="84"/>
      <c r="M498" s="45"/>
      <c r="N498" s="45"/>
      <c r="O498" s="45"/>
      <c r="P498" s="45"/>
      <c r="Q498" s="51"/>
      <c r="R498" s="23"/>
      <c r="S498" s="23"/>
      <c r="T498" s="23"/>
      <c r="U498" s="23"/>
      <c r="V498" s="23"/>
      <c r="W498" s="23"/>
      <c r="X498" s="23"/>
      <c r="Y498" s="6"/>
      <c r="Z498" s="6"/>
      <c r="AA498" s="6"/>
      <c r="AB498" s="6"/>
      <c r="AC498" s="6"/>
      <c r="AD498" s="6"/>
      <c r="AE498" s="6"/>
      <c r="AF498" s="6"/>
      <c r="AG498" s="6"/>
      <c r="AH498" s="6"/>
      <c r="AI498" s="6"/>
      <c r="AJ498" s="6"/>
    </row>
    <row r="499" spans="2:36" ht="17" x14ac:dyDescent="0.25">
      <c r="B499" s="23"/>
      <c r="C499" s="84"/>
      <c r="D499" s="23"/>
      <c r="E499" s="23"/>
      <c r="F499" s="23"/>
      <c r="G499" s="23"/>
      <c r="H499" s="23"/>
      <c r="I499" s="23"/>
      <c r="J499" s="23"/>
      <c r="K499" s="51"/>
      <c r="L499" s="84"/>
      <c r="M499" s="45"/>
      <c r="N499" s="45"/>
      <c r="O499" s="45"/>
      <c r="P499" s="45"/>
      <c r="Q499" s="51"/>
      <c r="R499" s="23"/>
      <c r="S499" s="23"/>
      <c r="T499" s="23"/>
      <c r="U499" s="23"/>
      <c r="V499" s="23"/>
      <c r="W499" s="23"/>
      <c r="X499" s="23"/>
      <c r="Y499" s="6"/>
      <c r="Z499" s="6"/>
      <c r="AA499" s="6"/>
      <c r="AB499" s="6"/>
      <c r="AC499" s="6"/>
      <c r="AD499" s="6"/>
      <c r="AE499" s="6"/>
      <c r="AF499" s="6"/>
      <c r="AG499" s="6"/>
      <c r="AH499" s="6"/>
      <c r="AI499" s="6"/>
      <c r="AJ499" s="6"/>
    </row>
    <row r="500" spans="2:36" ht="17" x14ac:dyDescent="0.25">
      <c r="B500" s="23"/>
      <c r="C500" s="84"/>
      <c r="D500" s="23"/>
      <c r="E500" s="23"/>
      <c r="F500" s="23"/>
      <c r="G500" s="23"/>
      <c r="H500" s="23"/>
      <c r="I500" s="23"/>
      <c r="J500" s="23"/>
      <c r="K500" s="51"/>
      <c r="L500" s="84"/>
      <c r="M500" s="45"/>
      <c r="N500" s="45"/>
      <c r="O500" s="45"/>
      <c r="P500" s="45"/>
      <c r="Q500" s="51"/>
      <c r="R500" s="23"/>
      <c r="S500" s="23"/>
      <c r="T500" s="23"/>
      <c r="U500" s="23"/>
      <c r="V500" s="23"/>
      <c r="W500" s="23"/>
      <c r="X500" s="23"/>
      <c r="Y500" s="6"/>
      <c r="Z500" s="6"/>
      <c r="AA500" s="6"/>
      <c r="AB500" s="6"/>
      <c r="AC500" s="6"/>
      <c r="AD500" s="6"/>
      <c r="AE500" s="6"/>
      <c r="AF500" s="6"/>
      <c r="AG500" s="6"/>
      <c r="AH500" s="6"/>
      <c r="AI500" s="6"/>
      <c r="AJ500" s="6"/>
    </row>
    <row r="501" spans="2:36" ht="17" x14ac:dyDescent="0.25">
      <c r="B501" s="23"/>
      <c r="C501" s="84"/>
      <c r="D501" s="23"/>
      <c r="E501" s="23"/>
      <c r="F501" s="23"/>
      <c r="G501" s="23"/>
      <c r="H501" s="23"/>
      <c r="I501" s="23"/>
      <c r="J501" s="23"/>
      <c r="K501" s="51"/>
      <c r="L501" s="84"/>
      <c r="M501" s="45"/>
      <c r="N501" s="45"/>
      <c r="O501" s="45"/>
      <c r="P501" s="45"/>
      <c r="Q501" s="51"/>
      <c r="R501" s="23"/>
      <c r="S501" s="23"/>
      <c r="T501" s="23"/>
      <c r="U501" s="23"/>
      <c r="V501" s="23"/>
      <c r="W501" s="23"/>
      <c r="X501" s="23"/>
      <c r="Y501" s="6"/>
      <c r="Z501" s="6"/>
      <c r="AA501" s="6"/>
      <c r="AB501" s="6"/>
      <c r="AC501" s="6"/>
      <c r="AD501" s="6"/>
      <c r="AE501" s="6"/>
      <c r="AF501" s="6"/>
      <c r="AG501" s="6"/>
      <c r="AH501" s="6"/>
      <c r="AI501" s="6"/>
      <c r="AJ501" s="6"/>
    </row>
    <row r="502" spans="2:36" ht="17" x14ac:dyDescent="0.25">
      <c r="B502" s="23"/>
      <c r="C502" s="84"/>
      <c r="D502" s="23"/>
      <c r="E502" s="23"/>
      <c r="F502" s="23"/>
      <c r="G502" s="23"/>
      <c r="H502" s="23"/>
      <c r="I502" s="23"/>
      <c r="J502" s="23"/>
      <c r="K502" s="51"/>
      <c r="L502" s="84"/>
      <c r="M502" s="45"/>
      <c r="N502" s="45"/>
      <c r="O502" s="45"/>
      <c r="P502" s="45"/>
      <c r="Q502" s="51"/>
      <c r="R502" s="23"/>
      <c r="S502" s="23"/>
      <c r="T502" s="23"/>
      <c r="U502" s="23"/>
      <c r="V502" s="23"/>
      <c r="W502" s="23"/>
      <c r="X502" s="23"/>
      <c r="Y502" s="6"/>
      <c r="Z502" s="6"/>
      <c r="AA502" s="6"/>
      <c r="AB502" s="6"/>
      <c r="AC502" s="6"/>
      <c r="AD502" s="6"/>
      <c r="AE502" s="6"/>
      <c r="AF502" s="6"/>
      <c r="AG502" s="6"/>
      <c r="AH502" s="6"/>
      <c r="AI502" s="6"/>
      <c r="AJ502" s="6"/>
    </row>
    <row r="503" spans="2:36" ht="17" x14ac:dyDescent="0.25">
      <c r="B503" s="23"/>
      <c r="C503" s="84"/>
      <c r="D503" s="23"/>
      <c r="E503" s="23"/>
      <c r="F503" s="23"/>
      <c r="G503" s="23"/>
      <c r="H503" s="23"/>
      <c r="I503" s="23"/>
      <c r="J503" s="23"/>
      <c r="K503" s="51"/>
      <c r="L503" s="84"/>
      <c r="M503" s="45"/>
      <c r="N503" s="45"/>
      <c r="O503" s="45"/>
      <c r="P503" s="45"/>
      <c r="Q503" s="51"/>
      <c r="R503" s="23"/>
      <c r="S503" s="23"/>
      <c r="T503" s="23"/>
      <c r="U503" s="23"/>
      <c r="V503" s="23"/>
      <c r="W503" s="23"/>
      <c r="X503" s="23"/>
      <c r="Y503" s="6"/>
      <c r="Z503" s="6"/>
      <c r="AA503" s="6"/>
      <c r="AB503" s="6"/>
      <c r="AC503" s="6"/>
      <c r="AD503" s="6"/>
      <c r="AE503" s="6"/>
      <c r="AF503" s="6"/>
      <c r="AG503" s="6"/>
      <c r="AH503" s="6"/>
      <c r="AI503" s="6"/>
      <c r="AJ503" s="6"/>
    </row>
    <row r="504" spans="2:36" ht="17" x14ac:dyDescent="0.25">
      <c r="B504" s="23"/>
      <c r="C504" s="84"/>
      <c r="D504" s="23"/>
      <c r="E504" s="23"/>
      <c r="F504" s="23"/>
      <c r="G504" s="23"/>
      <c r="H504" s="23"/>
      <c r="I504" s="23"/>
      <c r="J504" s="23"/>
      <c r="K504" s="51"/>
      <c r="L504" s="84"/>
      <c r="M504" s="45"/>
      <c r="N504" s="45"/>
      <c r="O504" s="45"/>
      <c r="P504" s="45"/>
      <c r="Q504" s="51"/>
      <c r="R504" s="23"/>
      <c r="S504" s="23"/>
      <c r="T504" s="23"/>
      <c r="U504" s="23"/>
      <c r="V504" s="23"/>
      <c r="W504" s="23"/>
      <c r="X504" s="23"/>
      <c r="Y504" s="6"/>
      <c r="Z504" s="6"/>
      <c r="AA504" s="6"/>
      <c r="AB504" s="6"/>
      <c r="AC504" s="6"/>
      <c r="AD504" s="6"/>
      <c r="AE504" s="6"/>
      <c r="AF504" s="6"/>
      <c r="AG504" s="6"/>
      <c r="AH504" s="6"/>
      <c r="AI504" s="6"/>
      <c r="AJ504" s="6"/>
    </row>
    <row r="505" spans="2:36" ht="17" x14ac:dyDescent="0.25">
      <c r="B505" s="23"/>
      <c r="C505" s="84"/>
      <c r="D505" s="23"/>
      <c r="E505" s="23"/>
      <c r="F505" s="23"/>
      <c r="G505" s="23"/>
      <c r="H505" s="23"/>
      <c r="I505" s="23"/>
      <c r="J505" s="23"/>
      <c r="K505" s="51"/>
      <c r="L505" s="84"/>
      <c r="M505" s="45"/>
      <c r="N505" s="45"/>
      <c r="O505" s="45"/>
      <c r="P505" s="45"/>
      <c r="Q505" s="51"/>
      <c r="R505" s="23"/>
      <c r="S505" s="23"/>
      <c r="T505" s="23"/>
      <c r="U505" s="23"/>
      <c r="V505" s="23"/>
      <c r="W505" s="23"/>
      <c r="X505" s="23"/>
      <c r="Y505" s="6"/>
      <c r="Z505" s="6"/>
      <c r="AA505" s="6"/>
      <c r="AB505" s="6"/>
      <c r="AC505" s="6"/>
      <c r="AD505" s="6"/>
      <c r="AE505" s="6"/>
      <c r="AF505" s="6"/>
      <c r="AG505" s="6"/>
      <c r="AH505" s="6"/>
      <c r="AI505" s="6"/>
      <c r="AJ505" s="6"/>
    </row>
    <row r="506" spans="2:36" ht="17" x14ac:dyDescent="0.25">
      <c r="B506" s="23"/>
      <c r="C506" s="84"/>
      <c r="D506" s="23"/>
      <c r="E506" s="23"/>
      <c r="F506" s="23"/>
      <c r="G506" s="23"/>
      <c r="H506" s="23"/>
      <c r="I506" s="23"/>
      <c r="J506" s="23"/>
      <c r="K506" s="51"/>
      <c r="L506" s="84"/>
      <c r="M506" s="45"/>
      <c r="N506" s="45"/>
      <c r="O506" s="45"/>
      <c r="P506" s="45"/>
      <c r="Q506" s="51"/>
      <c r="R506" s="23"/>
      <c r="S506" s="23"/>
      <c r="T506" s="23"/>
      <c r="U506" s="23"/>
      <c r="V506" s="23"/>
      <c r="W506" s="23"/>
      <c r="X506" s="23"/>
      <c r="Y506" s="6"/>
      <c r="Z506" s="6"/>
      <c r="AA506" s="6"/>
      <c r="AB506" s="6"/>
      <c r="AC506" s="6"/>
      <c r="AD506" s="6"/>
      <c r="AE506" s="6"/>
      <c r="AF506" s="6"/>
      <c r="AG506" s="6"/>
      <c r="AH506" s="6"/>
      <c r="AI506" s="6"/>
      <c r="AJ506" s="6"/>
    </row>
    <row r="507" spans="2:36" ht="17" x14ac:dyDescent="0.25">
      <c r="B507" s="23"/>
      <c r="C507" s="84"/>
      <c r="D507" s="23"/>
      <c r="E507" s="23"/>
      <c r="F507" s="23"/>
      <c r="G507" s="23"/>
      <c r="H507" s="23"/>
      <c r="I507" s="23"/>
      <c r="J507" s="23"/>
      <c r="K507" s="51"/>
      <c r="L507" s="84"/>
      <c r="M507" s="45"/>
      <c r="N507" s="45"/>
      <c r="O507" s="45"/>
      <c r="P507" s="45"/>
      <c r="Q507" s="51"/>
      <c r="R507" s="23"/>
      <c r="S507" s="23"/>
      <c r="T507" s="23"/>
      <c r="U507" s="23"/>
      <c r="V507" s="23"/>
      <c r="W507" s="23"/>
      <c r="X507" s="23"/>
      <c r="Y507" s="6"/>
      <c r="Z507" s="6"/>
      <c r="AA507" s="6"/>
      <c r="AB507" s="6"/>
      <c r="AC507" s="6"/>
      <c r="AD507" s="6"/>
      <c r="AE507" s="6"/>
      <c r="AF507" s="6"/>
      <c r="AG507" s="6"/>
      <c r="AH507" s="6"/>
      <c r="AI507" s="6"/>
      <c r="AJ507" s="6"/>
    </row>
    <row r="508" spans="2:36" ht="17" x14ac:dyDescent="0.25">
      <c r="B508" s="23"/>
      <c r="C508" s="84"/>
      <c r="D508" s="23"/>
      <c r="E508" s="23"/>
      <c r="F508" s="23"/>
      <c r="G508" s="23"/>
      <c r="H508" s="23"/>
      <c r="I508" s="23"/>
      <c r="J508" s="23"/>
      <c r="K508" s="51"/>
      <c r="L508" s="84"/>
      <c r="M508" s="45"/>
      <c r="N508" s="45"/>
      <c r="O508" s="45"/>
      <c r="P508" s="45"/>
      <c r="Q508" s="51"/>
      <c r="R508" s="23"/>
      <c r="S508" s="23"/>
      <c r="T508" s="23"/>
      <c r="U508" s="23"/>
      <c r="V508" s="23"/>
      <c r="W508" s="23"/>
      <c r="X508" s="23"/>
      <c r="Y508" s="6"/>
      <c r="Z508" s="6"/>
      <c r="AA508" s="6"/>
      <c r="AB508" s="6"/>
      <c r="AC508" s="6"/>
      <c r="AD508" s="6"/>
      <c r="AE508" s="6"/>
      <c r="AF508" s="6"/>
      <c r="AG508" s="6"/>
      <c r="AH508" s="6"/>
      <c r="AI508" s="6"/>
      <c r="AJ508" s="6"/>
    </row>
    <row r="509" spans="2:36" ht="17" x14ac:dyDescent="0.25">
      <c r="B509" s="23"/>
      <c r="C509" s="84"/>
      <c r="D509" s="23"/>
      <c r="E509" s="23"/>
      <c r="F509" s="23"/>
      <c r="G509" s="23"/>
      <c r="H509" s="23"/>
      <c r="I509" s="23"/>
      <c r="J509" s="23"/>
      <c r="K509" s="51"/>
      <c r="L509" s="84"/>
      <c r="M509" s="45"/>
      <c r="N509" s="45"/>
      <c r="O509" s="45"/>
      <c r="P509" s="45"/>
      <c r="Q509" s="51"/>
      <c r="R509" s="23"/>
      <c r="S509" s="23"/>
      <c r="T509" s="23"/>
      <c r="U509" s="23"/>
      <c r="V509" s="23"/>
      <c r="W509" s="23"/>
      <c r="X509" s="23"/>
      <c r="Y509" s="6"/>
      <c r="Z509" s="6"/>
      <c r="AA509" s="6"/>
      <c r="AB509" s="6"/>
      <c r="AC509" s="6"/>
      <c r="AD509" s="6"/>
      <c r="AE509" s="6"/>
      <c r="AF509" s="6"/>
      <c r="AG509" s="6"/>
      <c r="AH509" s="6"/>
      <c r="AI509" s="6"/>
      <c r="AJ509" s="6"/>
    </row>
    <row r="510" spans="2:36" ht="17" x14ac:dyDescent="0.25">
      <c r="B510" s="23"/>
      <c r="C510" s="84"/>
      <c r="D510" s="23"/>
      <c r="E510" s="23"/>
      <c r="F510" s="23"/>
      <c r="G510" s="23"/>
      <c r="H510" s="23"/>
      <c r="I510" s="23"/>
      <c r="J510" s="23"/>
      <c r="K510" s="51"/>
      <c r="L510" s="84"/>
      <c r="M510" s="45"/>
      <c r="N510" s="45"/>
      <c r="O510" s="45"/>
      <c r="P510" s="45"/>
      <c r="Q510" s="51"/>
      <c r="R510" s="23"/>
      <c r="S510" s="23"/>
      <c r="T510" s="23"/>
      <c r="U510" s="23"/>
      <c r="V510" s="23"/>
      <c r="W510" s="23"/>
      <c r="X510" s="23"/>
      <c r="Y510" s="6"/>
      <c r="Z510" s="6"/>
      <c r="AA510" s="6"/>
      <c r="AB510" s="6"/>
      <c r="AC510" s="6"/>
      <c r="AD510" s="6"/>
      <c r="AE510" s="6"/>
      <c r="AF510" s="6"/>
      <c r="AG510" s="6"/>
      <c r="AH510" s="6"/>
      <c r="AI510" s="6"/>
      <c r="AJ510" s="6"/>
    </row>
    <row r="511" spans="2:36" ht="17" x14ac:dyDescent="0.25">
      <c r="B511" s="23"/>
      <c r="C511" s="84"/>
      <c r="D511" s="23"/>
      <c r="E511" s="23"/>
      <c r="F511" s="23"/>
      <c r="G511" s="23"/>
      <c r="H511" s="23"/>
      <c r="I511" s="23"/>
      <c r="J511" s="23"/>
      <c r="K511" s="51"/>
      <c r="L511" s="84"/>
      <c r="M511" s="45"/>
      <c r="N511" s="45"/>
      <c r="O511" s="45"/>
      <c r="P511" s="45"/>
      <c r="Q511" s="51"/>
      <c r="R511" s="23"/>
      <c r="S511" s="23"/>
      <c r="T511" s="23"/>
      <c r="U511" s="23"/>
      <c r="V511" s="23"/>
      <c r="W511" s="23"/>
      <c r="X511" s="23"/>
      <c r="Y511" s="6"/>
      <c r="Z511" s="6"/>
      <c r="AA511" s="6"/>
      <c r="AB511" s="6"/>
      <c r="AC511" s="6"/>
      <c r="AD511" s="6"/>
      <c r="AE511" s="6"/>
      <c r="AF511" s="6"/>
      <c r="AG511" s="6"/>
      <c r="AH511" s="6"/>
      <c r="AI511" s="6"/>
      <c r="AJ511" s="6"/>
    </row>
    <row r="512" spans="2:36" ht="17" x14ac:dyDescent="0.25">
      <c r="B512" s="23"/>
      <c r="C512" s="84"/>
      <c r="D512" s="23"/>
      <c r="E512" s="23"/>
      <c r="F512" s="23"/>
      <c r="G512" s="23"/>
      <c r="H512" s="23"/>
      <c r="I512" s="23"/>
      <c r="J512" s="23"/>
      <c r="K512" s="51"/>
      <c r="L512" s="84"/>
      <c r="M512" s="45"/>
      <c r="N512" s="45"/>
      <c r="O512" s="45"/>
      <c r="P512" s="45"/>
      <c r="Q512" s="51"/>
      <c r="R512" s="23"/>
      <c r="S512" s="23"/>
      <c r="T512" s="23"/>
      <c r="U512" s="23"/>
      <c r="V512" s="23"/>
      <c r="W512" s="23"/>
      <c r="X512" s="23"/>
      <c r="Y512" s="6"/>
      <c r="Z512" s="6"/>
      <c r="AA512" s="6"/>
      <c r="AB512" s="6"/>
      <c r="AC512" s="6"/>
      <c r="AD512" s="6"/>
      <c r="AE512" s="6"/>
      <c r="AF512" s="6"/>
      <c r="AG512" s="6"/>
      <c r="AH512" s="6"/>
      <c r="AI512" s="6"/>
      <c r="AJ512" s="6"/>
    </row>
    <row r="513" spans="2:36" ht="17" x14ac:dyDescent="0.25">
      <c r="B513" s="23"/>
      <c r="C513" s="84"/>
      <c r="D513" s="23"/>
      <c r="E513" s="23"/>
      <c r="F513" s="23"/>
      <c r="G513" s="23"/>
      <c r="H513" s="23"/>
      <c r="I513" s="23"/>
      <c r="J513" s="23"/>
      <c r="K513" s="51"/>
      <c r="L513" s="84"/>
      <c r="M513" s="45"/>
      <c r="N513" s="45"/>
      <c r="O513" s="45"/>
      <c r="P513" s="45"/>
      <c r="Q513" s="51"/>
      <c r="R513" s="23"/>
      <c r="S513" s="23"/>
      <c r="T513" s="23"/>
      <c r="U513" s="23"/>
      <c r="V513" s="23"/>
      <c r="W513" s="23"/>
      <c r="X513" s="23"/>
      <c r="Y513" s="6"/>
      <c r="Z513" s="6"/>
      <c r="AA513" s="6"/>
      <c r="AB513" s="6"/>
      <c r="AC513" s="6"/>
      <c r="AD513" s="6"/>
      <c r="AE513" s="6"/>
      <c r="AF513" s="6"/>
      <c r="AG513" s="6"/>
      <c r="AH513" s="6"/>
      <c r="AI513" s="6"/>
      <c r="AJ513" s="6"/>
    </row>
    <row r="514" spans="2:36" ht="17" x14ac:dyDescent="0.25">
      <c r="B514" s="23"/>
      <c r="C514" s="84"/>
      <c r="D514" s="23"/>
      <c r="E514" s="23"/>
      <c r="F514" s="23"/>
      <c r="G514" s="23"/>
      <c r="H514" s="23"/>
      <c r="I514" s="23"/>
      <c r="J514" s="23"/>
      <c r="K514" s="51"/>
      <c r="L514" s="84"/>
      <c r="M514" s="45"/>
      <c r="N514" s="45"/>
      <c r="O514" s="45"/>
      <c r="P514" s="45"/>
      <c r="Q514" s="51"/>
      <c r="R514" s="23"/>
      <c r="S514" s="23"/>
      <c r="T514" s="23"/>
      <c r="U514" s="23"/>
      <c r="V514" s="23"/>
      <c r="W514" s="23"/>
      <c r="X514" s="23"/>
      <c r="Y514" s="6"/>
      <c r="Z514" s="6"/>
      <c r="AA514" s="6"/>
      <c r="AB514" s="6"/>
      <c r="AC514" s="6"/>
      <c r="AD514" s="6"/>
      <c r="AE514" s="6"/>
      <c r="AF514" s="6"/>
      <c r="AG514" s="6"/>
      <c r="AH514" s="6"/>
      <c r="AI514" s="6"/>
      <c r="AJ514" s="6"/>
    </row>
    <row r="515" spans="2:36" ht="17" x14ac:dyDescent="0.25">
      <c r="B515" s="23"/>
      <c r="C515" s="84"/>
      <c r="D515" s="23"/>
      <c r="E515" s="23"/>
      <c r="F515" s="23"/>
      <c r="G515" s="23"/>
      <c r="H515" s="23"/>
      <c r="I515" s="23"/>
      <c r="J515" s="23"/>
      <c r="K515" s="51"/>
      <c r="L515" s="84"/>
      <c r="M515" s="45"/>
      <c r="N515" s="45"/>
      <c r="O515" s="45"/>
      <c r="P515" s="45"/>
      <c r="Q515" s="51"/>
      <c r="R515" s="23"/>
      <c r="S515" s="23"/>
      <c r="T515" s="23"/>
      <c r="U515" s="23"/>
      <c r="V515" s="23"/>
      <c r="W515" s="23"/>
      <c r="X515" s="23"/>
      <c r="Y515" s="6"/>
      <c r="Z515" s="6"/>
      <c r="AA515" s="6"/>
      <c r="AB515" s="6"/>
      <c r="AC515" s="6"/>
      <c r="AD515" s="6"/>
      <c r="AE515" s="6"/>
      <c r="AF515" s="6"/>
      <c r="AG515" s="6"/>
      <c r="AH515" s="6"/>
      <c r="AI515" s="6"/>
      <c r="AJ515" s="6"/>
    </row>
    <row r="516" spans="2:36" ht="17" x14ac:dyDescent="0.25">
      <c r="B516" s="23"/>
      <c r="C516" s="84"/>
      <c r="D516" s="23"/>
      <c r="E516" s="23"/>
      <c r="F516" s="23"/>
      <c r="G516" s="23"/>
      <c r="H516" s="23"/>
      <c r="I516" s="23"/>
      <c r="J516" s="23"/>
      <c r="K516" s="51"/>
      <c r="L516" s="84"/>
      <c r="M516" s="45"/>
      <c r="N516" s="45"/>
      <c r="O516" s="45"/>
      <c r="P516" s="45"/>
      <c r="Q516" s="51"/>
      <c r="R516" s="23"/>
      <c r="S516" s="23"/>
      <c r="T516" s="23"/>
      <c r="U516" s="23"/>
      <c r="V516" s="23"/>
      <c r="W516" s="23"/>
      <c r="X516" s="23"/>
      <c r="Y516" s="6"/>
      <c r="Z516" s="6"/>
      <c r="AA516" s="6"/>
      <c r="AB516" s="6"/>
      <c r="AC516" s="6"/>
      <c r="AD516" s="6"/>
      <c r="AE516" s="6"/>
      <c r="AF516" s="6"/>
      <c r="AG516" s="6"/>
      <c r="AH516" s="6"/>
      <c r="AI516" s="6"/>
      <c r="AJ516" s="6"/>
    </row>
    <row r="517" spans="2:36" ht="17" x14ac:dyDescent="0.25">
      <c r="B517" s="23"/>
      <c r="C517" s="84"/>
      <c r="D517" s="23"/>
      <c r="E517" s="23"/>
      <c r="F517" s="23"/>
      <c r="G517" s="23"/>
      <c r="H517" s="23"/>
      <c r="I517" s="23"/>
      <c r="J517" s="23"/>
      <c r="K517" s="51"/>
      <c r="L517" s="84"/>
      <c r="M517" s="45"/>
      <c r="N517" s="45"/>
      <c r="O517" s="45"/>
      <c r="P517" s="45"/>
      <c r="Q517" s="51"/>
      <c r="R517" s="23"/>
      <c r="S517" s="23"/>
      <c r="T517" s="23"/>
      <c r="U517" s="23"/>
      <c r="V517" s="23"/>
      <c r="W517" s="23"/>
      <c r="X517" s="23"/>
      <c r="Y517" s="6"/>
      <c r="Z517" s="6"/>
      <c r="AA517" s="6"/>
      <c r="AB517" s="6"/>
      <c r="AC517" s="6"/>
      <c r="AD517" s="6"/>
      <c r="AE517" s="6"/>
      <c r="AF517" s="6"/>
      <c r="AG517" s="6"/>
      <c r="AH517" s="6"/>
      <c r="AI517" s="6"/>
      <c r="AJ517" s="6"/>
    </row>
    <row r="518" spans="2:36" ht="17" x14ac:dyDescent="0.25">
      <c r="B518" s="23"/>
      <c r="C518" s="84"/>
      <c r="D518" s="23"/>
      <c r="E518" s="23"/>
      <c r="F518" s="23"/>
      <c r="G518" s="23"/>
      <c r="H518" s="23"/>
      <c r="I518" s="23"/>
      <c r="J518" s="23"/>
      <c r="K518" s="51"/>
      <c r="L518" s="84"/>
      <c r="M518" s="45"/>
      <c r="N518" s="45"/>
      <c r="O518" s="45"/>
      <c r="P518" s="45"/>
      <c r="Q518" s="51"/>
      <c r="R518" s="23"/>
      <c r="S518" s="23"/>
      <c r="T518" s="23"/>
      <c r="U518" s="23"/>
      <c r="V518" s="23"/>
      <c r="W518" s="23"/>
      <c r="X518" s="23"/>
      <c r="Y518" s="6"/>
      <c r="Z518" s="6"/>
      <c r="AA518" s="6"/>
      <c r="AB518" s="6"/>
      <c r="AC518" s="6"/>
      <c r="AD518" s="6"/>
      <c r="AE518" s="6"/>
      <c r="AF518" s="6"/>
      <c r="AG518" s="6"/>
      <c r="AH518" s="6"/>
      <c r="AI518" s="6"/>
      <c r="AJ518" s="6"/>
    </row>
    <row r="519" spans="2:36" ht="17" x14ac:dyDescent="0.25">
      <c r="B519" s="23"/>
      <c r="C519" s="84"/>
      <c r="D519" s="23"/>
      <c r="E519" s="23"/>
      <c r="F519" s="23"/>
      <c r="G519" s="23"/>
      <c r="H519" s="23"/>
      <c r="I519" s="23"/>
      <c r="J519" s="23"/>
      <c r="K519" s="51"/>
      <c r="L519" s="84"/>
      <c r="M519" s="45"/>
      <c r="N519" s="45"/>
      <c r="O519" s="45"/>
      <c r="P519" s="45"/>
      <c r="Q519" s="51"/>
      <c r="R519" s="23"/>
      <c r="S519" s="23"/>
      <c r="T519" s="23"/>
      <c r="U519" s="23"/>
      <c r="V519" s="23"/>
      <c r="W519" s="23"/>
      <c r="X519" s="23"/>
      <c r="Y519" s="6"/>
      <c r="Z519" s="6"/>
      <c r="AA519" s="6"/>
      <c r="AB519" s="6"/>
      <c r="AC519" s="6"/>
      <c r="AD519" s="6"/>
      <c r="AE519" s="6"/>
      <c r="AF519" s="6"/>
      <c r="AG519" s="6"/>
      <c r="AH519" s="6"/>
      <c r="AI519" s="6"/>
      <c r="AJ519" s="6"/>
    </row>
    <row r="520" spans="2:36" ht="17" x14ac:dyDescent="0.25">
      <c r="B520" s="23"/>
      <c r="C520" s="84"/>
      <c r="D520" s="23"/>
      <c r="E520" s="23"/>
      <c r="F520" s="23"/>
      <c r="G520" s="23"/>
      <c r="H520" s="23"/>
      <c r="I520" s="23"/>
      <c r="J520" s="23"/>
      <c r="K520" s="51"/>
      <c r="L520" s="84"/>
      <c r="M520" s="45"/>
      <c r="N520" s="45"/>
      <c r="O520" s="45"/>
      <c r="P520" s="45"/>
      <c r="Q520" s="51"/>
      <c r="R520" s="23"/>
      <c r="S520" s="23"/>
      <c r="T520" s="23"/>
      <c r="U520" s="23"/>
      <c r="V520" s="23"/>
      <c r="W520" s="23"/>
      <c r="X520" s="23"/>
      <c r="Y520" s="6"/>
      <c r="Z520" s="6"/>
      <c r="AA520" s="6"/>
      <c r="AB520" s="6"/>
      <c r="AC520" s="6"/>
      <c r="AD520" s="6"/>
      <c r="AE520" s="6"/>
      <c r="AF520" s="6"/>
      <c r="AG520" s="6"/>
      <c r="AH520" s="6"/>
      <c r="AI520" s="6"/>
      <c r="AJ520" s="6"/>
    </row>
    <row r="521" spans="2:36" ht="17" x14ac:dyDescent="0.25">
      <c r="B521" s="23"/>
      <c r="C521" s="84"/>
      <c r="D521" s="23"/>
      <c r="E521" s="23"/>
      <c r="F521" s="23"/>
      <c r="G521" s="23"/>
      <c r="H521" s="23"/>
      <c r="I521" s="23"/>
      <c r="J521" s="23"/>
      <c r="K521" s="51"/>
      <c r="L521" s="84"/>
      <c r="M521" s="45"/>
      <c r="N521" s="45"/>
      <c r="O521" s="45"/>
      <c r="P521" s="45"/>
      <c r="Q521" s="51"/>
      <c r="R521" s="23"/>
      <c r="S521" s="23"/>
      <c r="T521" s="23"/>
      <c r="U521" s="23"/>
      <c r="V521" s="23"/>
      <c r="W521" s="23"/>
      <c r="X521" s="23"/>
      <c r="Y521" s="6"/>
      <c r="Z521" s="6"/>
      <c r="AA521" s="6"/>
      <c r="AB521" s="6"/>
      <c r="AC521" s="6"/>
      <c r="AD521" s="6"/>
      <c r="AE521" s="6"/>
      <c r="AF521" s="6"/>
      <c r="AG521" s="6"/>
      <c r="AH521" s="6"/>
      <c r="AI521" s="6"/>
      <c r="AJ521" s="6"/>
    </row>
    <row r="522" spans="2:36" ht="17" x14ac:dyDescent="0.25">
      <c r="B522" s="23"/>
      <c r="C522" s="84"/>
      <c r="D522" s="23"/>
      <c r="E522" s="23"/>
      <c r="F522" s="23"/>
      <c r="G522" s="23"/>
      <c r="H522" s="23"/>
      <c r="I522" s="23"/>
      <c r="J522" s="23"/>
      <c r="K522" s="51"/>
      <c r="L522" s="84"/>
      <c r="M522" s="45"/>
      <c r="N522" s="45"/>
      <c r="O522" s="45"/>
      <c r="P522" s="45"/>
      <c r="Q522" s="51"/>
      <c r="R522" s="23"/>
      <c r="S522" s="23"/>
      <c r="T522" s="23"/>
      <c r="U522" s="23"/>
      <c r="V522" s="23"/>
      <c r="W522" s="23"/>
      <c r="X522" s="23"/>
      <c r="Y522" s="6"/>
      <c r="Z522" s="6"/>
      <c r="AA522" s="6"/>
      <c r="AB522" s="6"/>
      <c r="AC522" s="6"/>
      <c r="AD522" s="6"/>
      <c r="AE522" s="6"/>
      <c r="AF522" s="6"/>
      <c r="AG522" s="6"/>
      <c r="AH522" s="6"/>
      <c r="AI522" s="6"/>
      <c r="AJ522" s="6"/>
    </row>
    <row r="523" spans="2:36" ht="17" x14ac:dyDescent="0.25">
      <c r="B523" s="23"/>
      <c r="C523" s="84"/>
      <c r="D523" s="23"/>
      <c r="E523" s="23"/>
      <c r="F523" s="23"/>
      <c r="G523" s="23"/>
      <c r="H523" s="23"/>
      <c r="I523" s="23"/>
      <c r="J523" s="23"/>
      <c r="K523" s="51"/>
      <c r="L523" s="84"/>
      <c r="M523" s="45"/>
      <c r="N523" s="45"/>
      <c r="O523" s="45"/>
      <c r="P523" s="45"/>
      <c r="Q523" s="51"/>
      <c r="R523" s="23"/>
      <c r="S523" s="23"/>
      <c r="T523" s="23"/>
      <c r="U523" s="23"/>
      <c r="V523" s="23"/>
      <c r="W523" s="23"/>
      <c r="X523" s="23"/>
      <c r="Y523" s="6"/>
      <c r="Z523" s="6"/>
      <c r="AA523" s="6"/>
      <c r="AB523" s="6"/>
      <c r="AC523" s="6"/>
      <c r="AD523" s="6"/>
      <c r="AE523" s="6"/>
      <c r="AF523" s="6"/>
      <c r="AG523" s="6"/>
      <c r="AH523" s="6"/>
      <c r="AI523" s="6"/>
      <c r="AJ523" s="6"/>
    </row>
    <row r="524" spans="2:36" ht="17" x14ac:dyDescent="0.25">
      <c r="B524" s="23"/>
      <c r="C524" s="84"/>
      <c r="D524" s="23"/>
      <c r="E524" s="23"/>
      <c r="F524" s="23"/>
      <c r="G524" s="23"/>
      <c r="H524" s="23"/>
      <c r="I524" s="23"/>
      <c r="J524" s="23"/>
      <c r="K524" s="51"/>
      <c r="L524" s="84"/>
      <c r="M524" s="45"/>
      <c r="N524" s="45"/>
      <c r="O524" s="45"/>
      <c r="P524" s="45"/>
      <c r="Q524" s="51"/>
      <c r="R524" s="23"/>
      <c r="S524" s="23"/>
      <c r="T524" s="23"/>
      <c r="U524" s="23"/>
      <c r="V524" s="23"/>
      <c r="W524" s="23"/>
      <c r="X524" s="23"/>
      <c r="Y524" s="6"/>
      <c r="Z524" s="6"/>
      <c r="AA524" s="6"/>
      <c r="AB524" s="6"/>
      <c r="AC524" s="6"/>
      <c r="AD524" s="6"/>
      <c r="AE524" s="6"/>
      <c r="AF524" s="6"/>
      <c r="AG524" s="6"/>
      <c r="AH524" s="6"/>
      <c r="AI524" s="6"/>
      <c r="AJ524" s="6"/>
    </row>
    <row r="525" spans="2:36" ht="17" x14ac:dyDescent="0.25">
      <c r="B525" s="23"/>
      <c r="C525" s="84"/>
      <c r="D525" s="23"/>
      <c r="E525" s="23"/>
      <c r="F525" s="23"/>
      <c r="G525" s="23"/>
      <c r="H525" s="23"/>
      <c r="I525" s="23"/>
      <c r="J525" s="23"/>
      <c r="K525" s="51"/>
      <c r="L525" s="84"/>
      <c r="M525" s="45"/>
      <c r="N525" s="45"/>
      <c r="O525" s="45"/>
      <c r="P525" s="45"/>
      <c r="Q525" s="51"/>
      <c r="R525" s="23"/>
      <c r="S525" s="23"/>
      <c r="T525" s="23"/>
      <c r="U525" s="23"/>
      <c r="V525" s="23"/>
      <c r="W525" s="23"/>
      <c r="X525" s="23"/>
      <c r="Y525" s="6"/>
      <c r="Z525" s="6"/>
      <c r="AA525" s="6"/>
      <c r="AB525" s="6"/>
      <c r="AC525" s="6"/>
      <c r="AD525" s="6"/>
      <c r="AE525" s="6"/>
      <c r="AF525" s="6"/>
      <c r="AG525" s="6"/>
      <c r="AH525" s="6"/>
      <c r="AI525" s="6"/>
      <c r="AJ525" s="6"/>
    </row>
    <row r="526" spans="2:36" ht="17" x14ac:dyDescent="0.25">
      <c r="B526" s="23"/>
      <c r="C526" s="84"/>
      <c r="D526" s="23"/>
      <c r="E526" s="23"/>
      <c r="F526" s="23"/>
      <c r="G526" s="23"/>
      <c r="H526" s="23"/>
      <c r="I526" s="23"/>
      <c r="J526" s="23"/>
      <c r="K526" s="51"/>
      <c r="L526" s="84"/>
      <c r="M526" s="45"/>
      <c r="N526" s="45"/>
      <c r="O526" s="45"/>
      <c r="P526" s="45"/>
      <c r="Q526" s="51"/>
      <c r="R526" s="23"/>
      <c r="S526" s="23"/>
      <c r="T526" s="23"/>
      <c r="U526" s="23"/>
      <c r="V526" s="23"/>
      <c r="W526" s="23"/>
      <c r="X526" s="23"/>
      <c r="Y526" s="6"/>
      <c r="Z526" s="6"/>
      <c r="AA526" s="6"/>
      <c r="AB526" s="6"/>
      <c r="AC526" s="6"/>
      <c r="AD526" s="6"/>
      <c r="AE526" s="6"/>
      <c r="AF526" s="6"/>
      <c r="AG526" s="6"/>
      <c r="AH526" s="6"/>
      <c r="AI526" s="6"/>
      <c r="AJ526" s="6"/>
    </row>
    <row r="527" spans="2:36" ht="17" x14ac:dyDescent="0.25">
      <c r="B527" s="23"/>
      <c r="C527" s="84"/>
      <c r="D527" s="23"/>
      <c r="E527" s="23"/>
      <c r="F527" s="23"/>
      <c r="G527" s="23"/>
      <c r="H527" s="23"/>
      <c r="I527" s="23"/>
      <c r="J527" s="23"/>
      <c r="K527" s="51"/>
      <c r="L527" s="84"/>
      <c r="M527" s="45"/>
      <c r="N527" s="45"/>
      <c r="O527" s="45"/>
      <c r="P527" s="45"/>
      <c r="Q527" s="51"/>
      <c r="R527" s="23"/>
      <c r="S527" s="23"/>
      <c r="T527" s="23"/>
      <c r="U527" s="23"/>
      <c r="V527" s="23"/>
      <c r="W527" s="23"/>
      <c r="X527" s="23"/>
      <c r="Y527" s="6"/>
      <c r="Z527" s="6"/>
      <c r="AA527" s="6"/>
      <c r="AB527" s="6"/>
      <c r="AC527" s="6"/>
      <c r="AD527" s="6"/>
      <c r="AE527" s="6"/>
      <c r="AF527" s="6"/>
      <c r="AG527" s="6"/>
      <c r="AH527" s="6"/>
      <c r="AI527" s="6"/>
      <c r="AJ527" s="6"/>
    </row>
    <row r="528" spans="2:36" ht="17" x14ac:dyDescent="0.25">
      <c r="B528" s="23"/>
      <c r="C528" s="84"/>
      <c r="D528" s="23"/>
      <c r="E528" s="23"/>
      <c r="F528" s="23"/>
      <c r="G528" s="23"/>
      <c r="H528" s="23"/>
      <c r="I528" s="23"/>
      <c r="J528" s="23"/>
      <c r="K528" s="51"/>
      <c r="L528" s="84"/>
      <c r="M528" s="45"/>
      <c r="N528" s="45"/>
      <c r="O528" s="45"/>
      <c r="P528" s="45"/>
      <c r="Q528" s="51"/>
      <c r="R528" s="23"/>
      <c r="S528" s="23"/>
      <c r="T528" s="23"/>
      <c r="U528" s="23"/>
      <c r="V528" s="23"/>
      <c r="W528" s="23"/>
      <c r="X528" s="23"/>
      <c r="Y528" s="6"/>
      <c r="Z528" s="6"/>
      <c r="AA528" s="6"/>
      <c r="AB528" s="6"/>
      <c r="AC528" s="6"/>
      <c r="AD528" s="6"/>
      <c r="AE528" s="6"/>
      <c r="AF528" s="6"/>
      <c r="AG528" s="6"/>
      <c r="AH528" s="6"/>
      <c r="AI528" s="6"/>
      <c r="AJ528" s="6"/>
    </row>
    <row r="529" spans="2:36" ht="17" x14ac:dyDescent="0.25">
      <c r="B529" s="23"/>
      <c r="C529" s="84"/>
      <c r="D529" s="23"/>
      <c r="E529" s="23"/>
      <c r="F529" s="23"/>
      <c r="G529" s="23"/>
      <c r="H529" s="23"/>
      <c r="I529" s="23"/>
      <c r="J529" s="23"/>
      <c r="K529" s="51"/>
      <c r="L529" s="84"/>
      <c r="M529" s="45"/>
      <c r="N529" s="45"/>
      <c r="O529" s="45"/>
      <c r="P529" s="45"/>
      <c r="Q529" s="51"/>
      <c r="R529" s="23"/>
      <c r="S529" s="23"/>
      <c r="T529" s="23"/>
      <c r="U529" s="23"/>
      <c r="V529" s="23"/>
      <c r="W529" s="23"/>
      <c r="X529" s="23"/>
      <c r="Y529" s="6"/>
      <c r="Z529" s="6"/>
      <c r="AA529" s="6"/>
      <c r="AB529" s="6"/>
      <c r="AC529" s="6"/>
      <c r="AD529" s="6"/>
      <c r="AE529" s="6"/>
      <c r="AF529" s="6"/>
      <c r="AG529" s="6"/>
      <c r="AH529" s="6"/>
      <c r="AI529" s="6"/>
      <c r="AJ529" s="6"/>
    </row>
    <row r="530" spans="2:36" ht="17" x14ac:dyDescent="0.25">
      <c r="B530" s="23"/>
      <c r="C530" s="84"/>
      <c r="D530" s="23"/>
      <c r="E530" s="23"/>
      <c r="F530" s="23"/>
      <c r="G530" s="23"/>
      <c r="H530" s="23"/>
      <c r="I530" s="23"/>
      <c r="J530" s="23"/>
      <c r="K530" s="51"/>
      <c r="L530" s="84"/>
      <c r="M530" s="45"/>
      <c r="N530" s="45"/>
      <c r="O530" s="45"/>
      <c r="P530" s="45"/>
      <c r="Q530" s="51"/>
      <c r="R530" s="23"/>
      <c r="S530" s="23"/>
      <c r="T530" s="23"/>
      <c r="U530" s="23"/>
      <c r="V530" s="23"/>
      <c r="W530" s="23"/>
      <c r="X530" s="23"/>
      <c r="Y530" s="6"/>
      <c r="Z530" s="6"/>
      <c r="AA530" s="6"/>
      <c r="AB530" s="6"/>
      <c r="AC530" s="6"/>
      <c r="AD530" s="6"/>
      <c r="AE530" s="6"/>
      <c r="AF530" s="6"/>
      <c r="AG530" s="6"/>
      <c r="AH530" s="6"/>
      <c r="AI530" s="6"/>
      <c r="AJ530" s="6"/>
    </row>
    <row r="531" spans="2:36" ht="17" x14ac:dyDescent="0.25">
      <c r="B531" s="23"/>
      <c r="C531" s="84"/>
      <c r="D531" s="23"/>
      <c r="E531" s="23"/>
      <c r="F531" s="23"/>
      <c r="G531" s="23"/>
      <c r="H531" s="23"/>
      <c r="I531" s="23"/>
      <c r="J531" s="23"/>
      <c r="K531" s="51"/>
      <c r="L531" s="84"/>
      <c r="M531" s="45"/>
      <c r="N531" s="45"/>
      <c r="O531" s="45"/>
      <c r="P531" s="45"/>
      <c r="Q531" s="51"/>
      <c r="R531" s="23"/>
      <c r="S531" s="23"/>
      <c r="T531" s="23"/>
      <c r="U531" s="23"/>
      <c r="V531" s="23"/>
      <c r="W531" s="23"/>
      <c r="X531" s="23"/>
      <c r="Y531" s="6"/>
      <c r="Z531" s="6"/>
      <c r="AA531" s="6"/>
      <c r="AB531" s="6"/>
      <c r="AC531" s="6"/>
      <c r="AD531" s="6"/>
      <c r="AE531" s="6"/>
      <c r="AF531" s="6"/>
      <c r="AG531" s="6"/>
      <c r="AH531" s="6"/>
      <c r="AI531" s="6"/>
      <c r="AJ531" s="6"/>
    </row>
    <row r="532" spans="2:36" ht="17" x14ac:dyDescent="0.25">
      <c r="B532" s="23"/>
      <c r="C532" s="84"/>
      <c r="D532" s="23"/>
      <c r="E532" s="23"/>
      <c r="F532" s="23"/>
      <c r="G532" s="23"/>
      <c r="H532" s="23"/>
      <c r="I532" s="23"/>
      <c r="J532" s="23"/>
      <c r="K532" s="51"/>
      <c r="L532" s="84"/>
      <c r="M532" s="45"/>
      <c r="N532" s="45"/>
      <c r="O532" s="45"/>
      <c r="P532" s="45"/>
      <c r="Q532" s="51"/>
      <c r="R532" s="23"/>
      <c r="S532" s="23"/>
      <c r="T532" s="23"/>
      <c r="U532" s="23"/>
      <c r="V532" s="23"/>
      <c r="W532" s="23"/>
      <c r="X532" s="23"/>
      <c r="Y532" s="6"/>
      <c r="Z532" s="6"/>
      <c r="AA532" s="6"/>
      <c r="AB532" s="6"/>
      <c r="AC532" s="6"/>
      <c r="AD532" s="6"/>
      <c r="AE532" s="6"/>
      <c r="AF532" s="6"/>
      <c r="AG532" s="6"/>
      <c r="AH532" s="6"/>
      <c r="AI532" s="6"/>
      <c r="AJ532" s="6"/>
    </row>
    <row r="533" spans="2:36" ht="17" x14ac:dyDescent="0.25">
      <c r="B533" s="23"/>
      <c r="C533" s="84"/>
      <c r="D533" s="23"/>
      <c r="E533" s="23"/>
      <c r="F533" s="23"/>
      <c r="G533" s="23"/>
      <c r="H533" s="23"/>
      <c r="I533" s="23"/>
      <c r="J533" s="23"/>
      <c r="K533" s="51"/>
      <c r="L533" s="84"/>
      <c r="M533" s="45"/>
      <c r="N533" s="45"/>
      <c r="O533" s="45"/>
      <c r="P533" s="45"/>
      <c r="Q533" s="51"/>
      <c r="R533" s="23"/>
      <c r="S533" s="23"/>
      <c r="T533" s="23"/>
      <c r="U533" s="23"/>
      <c r="V533" s="23"/>
      <c r="W533" s="23"/>
      <c r="X533" s="23"/>
      <c r="Y533" s="6"/>
      <c r="Z533" s="6"/>
      <c r="AA533" s="6"/>
      <c r="AB533" s="6"/>
      <c r="AC533" s="6"/>
      <c r="AD533" s="6"/>
      <c r="AE533" s="6"/>
      <c r="AF533" s="6"/>
      <c r="AG533" s="6"/>
      <c r="AH533" s="6"/>
      <c r="AI533" s="6"/>
      <c r="AJ533" s="6"/>
    </row>
    <row r="534" spans="2:36" ht="17" x14ac:dyDescent="0.25">
      <c r="B534" s="23"/>
      <c r="C534" s="84"/>
      <c r="D534" s="23"/>
      <c r="E534" s="23"/>
      <c r="F534" s="23"/>
      <c r="G534" s="23"/>
      <c r="H534" s="23"/>
      <c r="I534" s="23"/>
      <c r="J534" s="23"/>
      <c r="K534" s="51"/>
      <c r="L534" s="84"/>
      <c r="M534" s="45"/>
      <c r="N534" s="45"/>
      <c r="O534" s="45"/>
      <c r="P534" s="45"/>
      <c r="Q534" s="51"/>
      <c r="R534" s="23"/>
      <c r="S534" s="23"/>
      <c r="T534" s="23"/>
      <c r="U534" s="23"/>
      <c r="V534" s="23"/>
      <c r="W534" s="23"/>
      <c r="X534" s="23"/>
      <c r="Y534" s="6"/>
      <c r="Z534" s="6"/>
      <c r="AA534" s="6"/>
      <c r="AB534" s="6"/>
      <c r="AC534" s="6"/>
      <c r="AD534" s="6"/>
      <c r="AE534" s="6"/>
      <c r="AF534" s="6"/>
      <c r="AG534" s="6"/>
      <c r="AH534" s="6"/>
      <c r="AI534" s="6"/>
      <c r="AJ534" s="6"/>
    </row>
    <row r="535" spans="2:36" ht="17" x14ac:dyDescent="0.25">
      <c r="B535" s="23"/>
      <c r="C535" s="84"/>
      <c r="D535" s="23"/>
      <c r="E535" s="23"/>
      <c r="F535" s="23"/>
      <c r="G535" s="23"/>
      <c r="H535" s="23"/>
      <c r="I535" s="23"/>
      <c r="J535" s="23"/>
      <c r="K535" s="51"/>
      <c r="L535" s="84"/>
      <c r="M535" s="45"/>
      <c r="N535" s="45"/>
      <c r="O535" s="45"/>
      <c r="P535" s="45"/>
      <c r="Q535" s="51"/>
      <c r="R535" s="23"/>
      <c r="S535" s="23"/>
      <c r="T535" s="23"/>
      <c r="U535" s="23"/>
      <c r="V535" s="23"/>
      <c r="W535" s="23"/>
      <c r="X535" s="23"/>
      <c r="Y535" s="6"/>
      <c r="Z535" s="6"/>
      <c r="AA535" s="6"/>
      <c r="AB535" s="6"/>
      <c r="AC535" s="6"/>
      <c r="AD535" s="6"/>
      <c r="AE535" s="6"/>
      <c r="AF535" s="6"/>
      <c r="AG535" s="6"/>
      <c r="AH535" s="6"/>
      <c r="AI535" s="6"/>
      <c r="AJ535" s="6"/>
    </row>
    <row r="536" spans="2:36" ht="17" x14ac:dyDescent="0.25">
      <c r="B536" s="23"/>
      <c r="C536" s="84"/>
      <c r="D536" s="23"/>
      <c r="E536" s="23"/>
      <c r="F536" s="23"/>
      <c r="G536" s="23"/>
      <c r="H536" s="23"/>
      <c r="I536" s="23"/>
      <c r="J536" s="23"/>
      <c r="K536" s="51"/>
      <c r="L536" s="84"/>
      <c r="M536" s="45"/>
      <c r="N536" s="45"/>
      <c r="O536" s="45"/>
      <c r="P536" s="45"/>
      <c r="Q536" s="51"/>
      <c r="R536" s="23"/>
      <c r="S536" s="23"/>
      <c r="T536" s="23"/>
      <c r="U536" s="23"/>
      <c r="V536" s="23"/>
      <c r="W536" s="23"/>
      <c r="X536" s="23"/>
      <c r="Y536" s="6"/>
      <c r="Z536" s="6"/>
      <c r="AA536" s="6"/>
      <c r="AB536" s="6"/>
      <c r="AC536" s="6"/>
      <c r="AD536" s="6"/>
      <c r="AE536" s="6"/>
      <c r="AF536" s="6"/>
      <c r="AG536" s="6"/>
      <c r="AH536" s="6"/>
      <c r="AI536" s="6"/>
      <c r="AJ536" s="6"/>
    </row>
    <row r="537" spans="2:36" ht="17" x14ac:dyDescent="0.25">
      <c r="B537" s="23"/>
      <c r="C537" s="84"/>
      <c r="D537" s="23"/>
      <c r="E537" s="23"/>
      <c r="F537" s="23"/>
      <c r="G537" s="23"/>
      <c r="H537" s="23"/>
      <c r="I537" s="23"/>
      <c r="J537" s="23"/>
      <c r="K537" s="51"/>
      <c r="L537" s="84"/>
      <c r="M537" s="45"/>
      <c r="N537" s="45"/>
      <c r="O537" s="45"/>
      <c r="P537" s="45"/>
      <c r="Q537" s="51"/>
      <c r="R537" s="23"/>
      <c r="S537" s="23"/>
      <c r="T537" s="23"/>
      <c r="U537" s="23"/>
      <c r="V537" s="23"/>
      <c r="W537" s="23"/>
      <c r="X537" s="23"/>
      <c r="Y537" s="6"/>
      <c r="Z537" s="6"/>
      <c r="AA537" s="6"/>
      <c r="AB537" s="6"/>
      <c r="AC537" s="6"/>
      <c r="AD537" s="6"/>
      <c r="AE537" s="6"/>
      <c r="AF537" s="6"/>
      <c r="AG537" s="6"/>
      <c r="AH537" s="6"/>
      <c r="AI537" s="6"/>
      <c r="AJ537" s="6"/>
    </row>
    <row r="538" spans="2:36" ht="17" x14ac:dyDescent="0.25">
      <c r="B538" s="23"/>
      <c r="C538" s="84"/>
      <c r="D538" s="23"/>
      <c r="E538" s="23"/>
      <c r="F538" s="23"/>
      <c r="G538" s="23"/>
      <c r="H538" s="23"/>
      <c r="I538" s="23"/>
      <c r="J538" s="23"/>
      <c r="K538" s="51"/>
      <c r="L538" s="84"/>
      <c r="M538" s="45"/>
      <c r="N538" s="45"/>
      <c r="O538" s="45"/>
      <c r="P538" s="45"/>
      <c r="Q538" s="51"/>
      <c r="R538" s="23"/>
      <c r="S538" s="23"/>
      <c r="T538" s="23"/>
      <c r="U538" s="23"/>
      <c r="V538" s="23"/>
      <c r="W538" s="23"/>
      <c r="X538" s="23"/>
      <c r="Y538" s="6"/>
      <c r="Z538" s="6"/>
      <c r="AA538" s="6"/>
      <c r="AB538" s="6"/>
      <c r="AC538" s="6"/>
      <c r="AD538" s="6"/>
      <c r="AE538" s="6"/>
      <c r="AF538" s="6"/>
      <c r="AG538" s="6"/>
      <c r="AH538" s="6"/>
      <c r="AI538" s="6"/>
      <c r="AJ538" s="6"/>
    </row>
    <row r="539" spans="2:36" ht="17" x14ac:dyDescent="0.25">
      <c r="B539" s="23"/>
      <c r="C539" s="84"/>
      <c r="D539" s="23"/>
      <c r="E539" s="23"/>
      <c r="F539" s="23"/>
      <c r="G539" s="23"/>
      <c r="H539" s="23"/>
      <c r="I539" s="23"/>
      <c r="J539" s="23"/>
      <c r="K539" s="51"/>
      <c r="L539" s="84"/>
      <c r="M539" s="45"/>
      <c r="N539" s="45"/>
      <c r="O539" s="45"/>
      <c r="P539" s="45"/>
      <c r="Q539" s="51"/>
      <c r="R539" s="23"/>
      <c r="S539" s="23"/>
      <c r="T539" s="23"/>
      <c r="U539" s="23"/>
      <c r="V539" s="23"/>
      <c r="W539" s="23"/>
      <c r="X539" s="23"/>
      <c r="Y539" s="6"/>
      <c r="Z539" s="6"/>
      <c r="AA539" s="6"/>
      <c r="AB539" s="6"/>
      <c r="AC539" s="6"/>
      <c r="AD539" s="6"/>
      <c r="AE539" s="6"/>
      <c r="AF539" s="6"/>
      <c r="AG539" s="6"/>
      <c r="AH539" s="6"/>
      <c r="AI539" s="6"/>
      <c r="AJ539" s="6"/>
    </row>
    <row r="540" spans="2:36" ht="17" x14ac:dyDescent="0.25">
      <c r="B540" s="23"/>
      <c r="C540" s="84"/>
      <c r="D540" s="23"/>
      <c r="E540" s="23"/>
      <c r="F540" s="23"/>
      <c r="G540" s="23"/>
      <c r="H540" s="23"/>
      <c r="I540" s="23"/>
      <c r="J540" s="23"/>
      <c r="K540" s="51"/>
      <c r="L540" s="84"/>
      <c r="M540" s="45"/>
      <c r="N540" s="45"/>
      <c r="O540" s="45"/>
      <c r="P540" s="45"/>
      <c r="Q540" s="51"/>
      <c r="R540" s="23"/>
      <c r="S540" s="23"/>
      <c r="T540" s="23"/>
      <c r="U540" s="23"/>
      <c r="V540" s="23"/>
      <c r="W540" s="23"/>
      <c r="X540" s="23"/>
      <c r="Y540" s="6"/>
      <c r="Z540" s="6"/>
      <c r="AA540" s="6"/>
      <c r="AB540" s="6"/>
      <c r="AC540" s="6"/>
      <c r="AD540" s="6"/>
      <c r="AE540" s="6"/>
      <c r="AF540" s="6"/>
      <c r="AG540" s="6"/>
      <c r="AH540" s="6"/>
      <c r="AI540" s="6"/>
      <c r="AJ540" s="6"/>
    </row>
    <row r="541" spans="2:36" ht="17" x14ac:dyDescent="0.25">
      <c r="B541" s="23"/>
      <c r="C541" s="84"/>
      <c r="D541" s="23"/>
      <c r="E541" s="23"/>
      <c r="F541" s="23"/>
      <c r="G541" s="23"/>
      <c r="H541" s="23"/>
      <c r="I541" s="23"/>
      <c r="J541" s="23"/>
      <c r="K541" s="51"/>
      <c r="L541" s="84"/>
      <c r="M541" s="45"/>
      <c r="N541" s="45"/>
      <c r="O541" s="45"/>
      <c r="P541" s="45"/>
      <c r="Q541" s="51"/>
      <c r="R541" s="23"/>
      <c r="S541" s="23"/>
      <c r="T541" s="23"/>
      <c r="U541" s="23"/>
      <c r="V541" s="23"/>
      <c r="W541" s="23"/>
      <c r="X541" s="23"/>
      <c r="Y541" s="6"/>
      <c r="Z541" s="6"/>
      <c r="AA541" s="6"/>
      <c r="AB541" s="6"/>
      <c r="AC541" s="6"/>
      <c r="AD541" s="6"/>
      <c r="AE541" s="6"/>
      <c r="AF541" s="6"/>
      <c r="AG541" s="6"/>
      <c r="AH541" s="6"/>
      <c r="AI541" s="6"/>
      <c r="AJ541" s="6"/>
    </row>
    <row r="542" spans="2:36" ht="17" x14ac:dyDescent="0.25">
      <c r="B542" s="23"/>
      <c r="C542" s="84"/>
      <c r="D542" s="23"/>
      <c r="E542" s="23"/>
      <c r="F542" s="23"/>
      <c r="G542" s="23"/>
      <c r="H542" s="23"/>
      <c r="I542" s="23"/>
      <c r="J542" s="23"/>
      <c r="K542" s="51"/>
      <c r="L542" s="84"/>
      <c r="M542" s="45"/>
      <c r="N542" s="45"/>
      <c r="O542" s="45"/>
      <c r="P542" s="45"/>
      <c r="Q542" s="51"/>
      <c r="R542" s="23"/>
      <c r="S542" s="23"/>
      <c r="T542" s="23"/>
      <c r="U542" s="23"/>
      <c r="V542" s="23"/>
      <c r="W542" s="23"/>
      <c r="X542" s="23"/>
      <c r="Y542" s="6"/>
      <c r="Z542" s="6"/>
      <c r="AA542" s="6"/>
      <c r="AB542" s="6"/>
      <c r="AC542" s="6"/>
      <c r="AD542" s="6"/>
      <c r="AE542" s="6"/>
      <c r="AF542" s="6"/>
      <c r="AG542" s="6"/>
      <c r="AH542" s="6"/>
      <c r="AI542" s="6"/>
      <c r="AJ542" s="6"/>
    </row>
    <row r="543" spans="2:36" ht="17" x14ac:dyDescent="0.25">
      <c r="B543" s="23"/>
      <c r="C543" s="84"/>
      <c r="D543" s="23"/>
      <c r="E543" s="23"/>
      <c r="F543" s="23"/>
      <c r="G543" s="23"/>
      <c r="H543" s="23"/>
      <c r="I543" s="23"/>
      <c r="J543" s="23"/>
      <c r="K543" s="51"/>
      <c r="L543" s="84"/>
      <c r="M543" s="45"/>
      <c r="N543" s="45"/>
      <c r="O543" s="45"/>
      <c r="P543" s="45"/>
      <c r="Q543" s="51"/>
      <c r="R543" s="23"/>
      <c r="S543" s="23"/>
      <c r="T543" s="23"/>
      <c r="U543" s="23"/>
      <c r="V543" s="23"/>
      <c r="W543" s="23"/>
      <c r="X543" s="23"/>
      <c r="Y543" s="6"/>
      <c r="Z543" s="6"/>
      <c r="AA543" s="6"/>
      <c r="AB543" s="6"/>
      <c r="AC543" s="6"/>
      <c r="AD543" s="6"/>
      <c r="AE543" s="6"/>
      <c r="AF543" s="6"/>
      <c r="AG543" s="6"/>
      <c r="AH543" s="6"/>
      <c r="AI543" s="6"/>
      <c r="AJ543" s="6"/>
    </row>
    <row r="544" spans="2:36" ht="17" x14ac:dyDescent="0.25">
      <c r="B544" s="23"/>
      <c r="C544" s="84"/>
      <c r="D544" s="23"/>
      <c r="E544" s="23"/>
      <c r="F544" s="23"/>
      <c r="G544" s="23"/>
      <c r="H544" s="23"/>
      <c r="I544" s="23"/>
      <c r="J544" s="23"/>
      <c r="K544" s="51"/>
      <c r="L544" s="84"/>
      <c r="M544" s="45"/>
      <c r="N544" s="45"/>
      <c r="O544" s="45"/>
      <c r="P544" s="45"/>
      <c r="Q544" s="51"/>
      <c r="R544" s="23"/>
      <c r="S544" s="23"/>
      <c r="T544" s="23"/>
      <c r="U544" s="23"/>
      <c r="V544" s="23"/>
      <c r="W544" s="23"/>
      <c r="X544" s="23"/>
      <c r="Y544" s="6"/>
      <c r="Z544" s="6"/>
      <c r="AA544" s="6"/>
      <c r="AB544" s="6"/>
      <c r="AC544" s="6"/>
      <c r="AD544" s="6"/>
      <c r="AE544" s="6"/>
      <c r="AF544" s="6"/>
      <c r="AG544" s="6"/>
      <c r="AH544" s="6"/>
      <c r="AI544" s="6"/>
      <c r="AJ544" s="6"/>
    </row>
    <row r="545" spans="2:36" ht="17" x14ac:dyDescent="0.25">
      <c r="B545" s="23"/>
      <c r="C545" s="84"/>
      <c r="D545" s="23"/>
      <c r="E545" s="23"/>
      <c r="F545" s="23"/>
      <c r="G545" s="23"/>
      <c r="H545" s="23"/>
      <c r="I545" s="23"/>
      <c r="J545" s="23"/>
      <c r="K545" s="51"/>
      <c r="L545" s="84"/>
      <c r="M545" s="45"/>
      <c r="N545" s="45"/>
      <c r="O545" s="45"/>
      <c r="P545" s="45"/>
      <c r="Q545" s="51"/>
      <c r="R545" s="23"/>
      <c r="S545" s="23"/>
      <c r="T545" s="23"/>
      <c r="U545" s="23"/>
      <c r="V545" s="23"/>
      <c r="W545" s="23"/>
      <c r="X545" s="23"/>
      <c r="Y545" s="6"/>
      <c r="Z545" s="6"/>
      <c r="AA545" s="6"/>
      <c r="AB545" s="6"/>
      <c r="AC545" s="6"/>
      <c r="AD545" s="6"/>
      <c r="AE545" s="6"/>
      <c r="AF545" s="6"/>
      <c r="AG545" s="6"/>
      <c r="AH545" s="6"/>
      <c r="AI545" s="6"/>
      <c r="AJ545" s="6"/>
    </row>
    <row r="546" spans="2:36" ht="17" x14ac:dyDescent="0.25">
      <c r="B546" s="23"/>
      <c r="C546" s="84"/>
      <c r="D546" s="23"/>
      <c r="E546" s="23"/>
      <c r="F546" s="23"/>
      <c r="G546" s="23"/>
      <c r="H546" s="23"/>
      <c r="I546" s="23"/>
      <c r="J546" s="23"/>
      <c r="K546" s="51"/>
      <c r="L546" s="84"/>
      <c r="M546" s="45"/>
      <c r="N546" s="45"/>
      <c r="O546" s="45"/>
      <c r="P546" s="45"/>
      <c r="Q546" s="51"/>
      <c r="R546" s="23"/>
      <c r="S546" s="23"/>
      <c r="T546" s="23"/>
      <c r="U546" s="23"/>
      <c r="V546" s="23"/>
      <c r="W546" s="23"/>
      <c r="X546" s="23"/>
      <c r="Y546" s="6"/>
      <c r="Z546" s="6"/>
      <c r="AA546" s="6"/>
      <c r="AB546" s="6"/>
      <c r="AC546" s="6"/>
      <c r="AD546" s="6"/>
      <c r="AE546" s="6"/>
      <c r="AF546" s="6"/>
      <c r="AG546" s="6"/>
      <c r="AH546" s="6"/>
      <c r="AI546" s="6"/>
      <c r="AJ546" s="6"/>
    </row>
    <row r="547" spans="2:36" ht="17" x14ac:dyDescent="0.25">
      <c r="B547" s="23"/>
      <c r="C547" s="84"/>
      <c r="D547" s="23"/>
      <c r="E547" s="23"/>
      <c r="F547" s="23"/>
      <c r="G547" s="23"/>
      <c r="H547" s="23"/>
      <c r="I547" s="23"/>
      <c r="J547" s="23"/>
      <c r="K547" s="51"/>
      <c r="L547" s="84"/>
      <c r="M547" s="45"/>
      <c r="N547" s="45"/>
      <c r="O547" s="45"/>
      <c r="P547" s="45"/>
      <c r="Q547" s="51"/>
      <c r="R547" s="23"/>
      <c r="S547" s="23"/>
      <c r="T547" s="23"/>
      <c r="U547" s="23"/>
      <c r="V547" s="23"/>
      <c r="W547" s="23"/>
      <c r="X547" s="23"/>
      <c r="Y547" s="6"/>
      <c r="Z547" s="6"/>
      <c r="AA547" s="6"/>
      <c r="AB547" s="6"/>
      <c r="AC547" s="6"/>
      <c r="AD547" s="6"/>
      <c r="AE547" s="6"/>
      <c r="AF547" s="6"/>
      <c r="AG547" s="6"/>
      <c r="AH547" s="6"/>
      <c r="AI547" s="6"/>
      <c r="AJ547" s="6"/>
    </row>
    <row r="548" spans="2:36" ht="17" x14ac:dyDescent="0.25">
      <c r="B548" s="23"/>
      <c r="C548" s="84"/>
      <c r="D548" s="23"/>
      <c r="E548" s="23"/>
      <c r="F548" s="23"/>
      <c r="G548" s="23"/>
      <c r="H548" s="23"/>
      <c r="I548" s="23"/>
      <c r="J548" s="23"/>
      <c r="K548" s="51"/>
      <c r="L548" s="84"/>
      <c r="M548" s="45"/>
      <c r="N548" s="45"/>
      <c r="O548" s="45"/>
      <c r="P548" s="45"/>
      <c r="Q548" s="51"/>
      <c r="R548" s="23"/>
      <c r="S548" s="23"/>
      <c r="T548" s="23"/>
      <c r="U548" s="23"/>
      <c r="V548" s="23"/>
      <c r="W548" s="23"/>
      <c r="X548" s="23"/>
      <c r="Y548" s="6"/>
      <c r="Z548" s="6"/>
      <c r="AA548" s="6"/>
      <c r="AB548" s="6"/>
      <c r="AC548" s="6"/>
      <c r="AD548" s="6"/>
      <c r="AE548" s="6"/>
      <c r="AF548" s="6"/>
      <c r="AG548" s="6"/>
      <c r="AH548" s="6"/>
      <c r="AI548" s="6"/>
      <c r="AJ548" s="6"/>
    </row>
    <row r="549" spans="2:36" ht="17" x14ac:dyDescent="0.25">
      <c r="B549" s="23"/>
      <c r="C549" s="84"/>
      <c r="D549" s="23"/>
      <c r="E549" s="23"/>
      <c r="F549" s="23"/>
      <c r="G549" s="23"/>
      <c r="H549" s="23"/>
      <c r="I549" s="23"/>
      <c r="J549" s="23"/>
      <c r="K549" s="51"/>
      <c r="L549" s="84"/>
      <c r="M549" s="45"/>
      <c r="N549" s="45"/>
      <c r="O549" s="45"/>
      <c r="P549" s="45"/>
      <c r="Q549" s="51"/>
      <c r="R549" s="23"/>
      <c r="S549" s="23"/>
      <c r="T549" s="23"/>
      <c r="U549" s="23"/>
      <c r="V549" s="23"/>
      <c r="W549" s="23"/>
      <c r="X549" s="23"/>
      <c r="Y549" s="6"/>
      <c r="Z549" s="6"/>
      <c r="AA549" s="6"/>
      <c r="AB549" s="6"/>
      <c r="AC549" s="6"/>
      <c r="AD549" s="6"/>
      <c r="AE549" s="6"/>
      <c r="AF549" s="6"/>
      <c r="AG549" s="6"/>
      <c r="AH549" s="6"/>
      <c r="AI549" s="6"/>
      <c r="AJ549" s="6"/>
    </row>
    <row r="550" spans="2:36" ht="17" x14ac:dyDescent="0.25">
      <c r="B550" s="23"/>
      <c r="C550" s="84"/>
      <c r="D550" s="23"/>
      <c r="E550" s="23"/>
      <c r="F550" s="23"/>
      <c r="G550" s="23"/>
      <c r="H550" s="23"/>
      <c r="I550" s="23"/>
      <c r="J550" s="23"/>
      <c r="K550" s="51"/>
      <c r="L550" s="84"/>
      <c r="M550" s="45"/>
      <c r="N550" s="45"/>
      <c r="O550" s="45"/>
      <c r="P550" s="45"/>
      <c r="Q550" s="51"/>
      <c r="R550" s="23"/>
      <c r="S550" s="23"/>
      <c r="T550" s="23"/>
      <c r="U550" s="23"/>
      <c r="V550" s="23"/>
      <c r="W550" s="23"/>
      <c r="X550" s="23"/>
      <c r="Y550" s="6"/>
      <c r="Z550" s="6"/>
      <c r="AA550" s="6"/>
      <c r="AB550" s="6"/>
      <c r="AC550" s="6"/>
      <c r="AD550" s="6"/>
      <c r="AE550" s="6"/>
      <c r="AF550" s="6"/>
      <c r="AG550" s="6"/>
      <c r="AH550" s="6"/>
      <c r="AI550" s="6"/>
      <c r="AJ550" s="6"/>
    </row>
    <row r="551" spans="2:36" ht="17" x14ac:dyDescent="0.25">
      <c r="B551" s="23"/>
      <c r="C551" s="84"/>
      <c r="D551" s="23"/>
      <c r="E551" s="23"/>
      <c r="F551" s="23"/>
      <c r="G551" s="23"/>
      <c r="H551" s="23"/>
      <c r="I551" s="23"/>
      <c r="J551" s="23"/>
      <c r="K551" s="51"/>
      <c r="L551" s="84"/>
      <c r="M551" s="45"/>
      <c r="N551" s="45"/>
      <c r="O551" s="45"/>
      <c r="P551" s="45"/>
      <c r="Q551" s="51"/>
      <c r="R551" s="23"/>
      <c r="S551" s="23"/>
      <c r="T551" s="23"/>
      <c r="U551" s="23"/>
      <c r="V551" s="23"/>
      <c r="W551" s="23"/>
      <c r="X551" s="23"/>
      <c r="Y551" s="6"/>
      <c r="Z551" s="6"/>
      <c r="AA551" s="6"/>
      <c r="AB551" s="6"/>
      <c r="AC551" s="6"/>
      <c r="AD551" s="6"/>
      <c r="AE551" s="6"/>
      <c r="AF551" s="6"/>
      <c r="AG551" s="6"/>
      <c r="AH551" s="6"/>
      <c r="AI551" s="6"/>
      <c r="AJ551" s="6"/>
    </row>
    <row r="552" spans="2:36" ht="17" x14ac:dyDescent="0.25">
      <c r="B552" s="23"/>
      <c r="C552" s="84"/>
      <c r="D552" s="23"/>
      <c r="E552" s="23"/>
      <c r="F552" s="23"/>
      <c r="G552" s="23"/>
      <c r="H552" s="23"/>
      <c r="I552" s="23"/>
      <c r="J552" s="23"/>
      <c r="K552" s="51"/>
      <c r="L552" s="84"/>
      <c r="M552" s="45"/>
      <c r="N552" s="45"/>
      <c r="O552" s="45"/>
      <c r="P552" s="45"/>
      <c r="Q552" s="51"/>
      <c r="R552" s="23"/>
      <c r="S552" s="23"/>
      <c r="T552" s="23"/>
      <c r="U552" s="23"/>
      <c r="V552" s="23"/>
      <c r="W552" s="23"/>
      <c r="X552" s="23"/>
      <c r="Y552" s="6"/>
      <c r="Z552" s="6"/>
      <c r="AA552" s="6"/>
      <c r="AB552" s="6"/>
      <c r="AC552" s="6"/>
      <c r="AD552" s="6"/>
      <c r="AE552" s="6"/>
      <c r="AF552" s="6"/>
      <c r="AG552" s="6"/>
      <c r="AH552" s="6"/>
      <c r="AI552" s="6"/>
      <c r="AJ552" s="6"/>
    </row>
    <row r="553" spans="2:36" ht="17" x14ac:dyDescent="0.25">
      <c r="B553" s="23"/>
      <c r="C553" s="84"/>
      <c r="D553" s="23"/>
      <c r="E553" s="23"/>
      <c r="F553" s="23"/>
      <c r="G553" s="23"/>
      <c r="H553" s="23"/>
      <c r="I553" s="23"/>
      <c r="J553" s="23"/>
      <c r="K553" s="51"/>
      <c r="L553" s="84"/>
      <c r="M553" s="45"/>
      <c r="N553" s="45"/>
      <c r="O553" s="45"/>
      <c r="P553" s="45"/>
      <c r="Q553" s="51"/>
      <c r="R553" s="23"/>
      <c r="S553" s="23"/>
      <c r="T553" s="23"/>
      <c r="U553" s="23"/>
      <c r="V553" s="23"/>
      <c r="W553" s="23"/>
      <c r="X553" s="23"/>
      <c r="Y553" s="6"/>
      <c r="Z553" s="6"/>
      <c r="AA553" s="6"/>
      <c r="AB553" s="6"/>
      <c r="AC553" s="6"/>
      <c r="AD553" s="6"/>
      <c r="AE553" s="6"/>
      <c r="AF553" s="6"/>
      <c r="AG553" s="6"/>
      <c r="AH553" s="6"/>
      <c r="AI553" s="6"/>
      <c r="AJ553" s="6"/>
    </row>
    <row r="554" spans="2:36" ht="17" x14ac:dyDescent="0.25">
      <c r="B554" s="23"/>
      <c r="C554" s="84"/>
      <c r="D554" s="23"/>
      <c r="E554" s="23"/>
      <c r="F554" s="23"/>
      <c r="G554" s="23"/>
      <c r="H554" s="23"/>
      <c r="I554" s="23"/>
      <c r="J554" s="23"/>
      <c r="K554" s="51"/>
      <c r="L554" s="84"/>
      <c r="M554" s="45"/>
      <c r="N554" s="45"/>
      <c r="O554" s="45"/>
      <c r="P554" s="45"/>
      <c r="Q554" s="51"/>
      <c r="R554" s="23"/>
      <c r="S554" s="23"/>
      <c r="T554" s="23"/>
      <c r="U554" s="23"/>
      <c r="V554" s="23"/>
      <c r="W554" s="23"/>
      <c r="X554" s="23"/>
      <c r="Y554" s="6"/>
      <c r="Z554" s="6"/>
      <c r="AA554" s="6"/>
      <c r="AB554" s="6"/>
      <c r="AC554" s="6"/>
      <c r="AD554" s="6"/>
      <c r="AE554" s="6"/>
      <c r="AF554" s="6"/>
      <c r="AG554" s="6"/>
      <c r="AH554" s="6"/>
      <c r="AI554" s="6"/>
      <c r="AJ554" s="6"/>
    </row>
    <row r="555" spans="2:36" ht="17" x14ac:dyDescent="0.25">
      <c r="B555" s="23"/>
      <c r="C555" s="84"/>
      <c r="D555" s="23"/>
      <c r="E555" s="23"/>
      <c r="F555" s="23"/>
      <c r="G555" s="23"/>
      <c r="H555" s="23"/>
      <c r="I555" s="23"/>
      <c r="J555" s="23"/>
      <c r="K555" s="51"/>
      <c r="L555" s="84"/>
      <c r="M555" s="45"/>
      <c r="N555" s="45"/>
      <c r="O555" s="45"/>
      <c r="P555" s="45"/>
      <c r="Q555" s="51"/>
      <c r="R555" s="23"/>
      <c r="S555" s="23"/>
      <c r="T555" s="23"/>
      <c r="U555" s="23"/>
      <c r="V555" s="23"/>
      <c r="W555" s="23"/>
      <c r="X555" s="23"/>
      <c r="Y555" s="6"/>
      <c r="Z555" s="6"/>
      <c r="AA555" s="6"/>
      <c r="AB555" s="6"/>
      <c r="AC555" s="6"/>
      <c r="AD555" s="6"/>
      <c r="AE555" s="6"/>
      <c r="AF555" s="6"/>
      <c r="AG555" s="6"/>
      <c r="AH555" s="6"/>
      <c r="AI555" s="6"/>
      <c r="AJ555" s="6"/>
    </row>
    <row r="556" spans="2:36" ht="17" x14ac:dyDescent="0.25">
      <c r="B556" s="23"/>
      <c r="C556" s="84"/>
      <c r="D556" s="23"/>
      <c r="E556" s="23"/>
      <c r="F556" s="23"/>
      <c r="G556" s="23"/>
      <c r="H556" s="23"/>
      <c r="I556" s="23"/>
      <c r="J556" s="23"/>
      <c r="K556" s="51"/>
      <c r="L556" s="84"/>
      <c r="M556" s="45"/>
      <c r="N556" s="45"/>
      <c r="O556" s="45"/>
      <c r="P556" s="45"/>
      <c r="Q556" s="51"/>
      <c r="R556" s="23"/>
      <c r="S556" s="23"/>
      <c r="T556" s="23"/>
      <c r="U556" s="23"/>
      <c r="V556" s="23"/>
      <c r="W556" s="23"/>
      <c r="X556" s="23"/>
      <c r="Y556" s="6"/>
      <c r="Z556" s="6"/>
      <c r="AA556" s="6"/>
      <c r="AB556" s="6"/>
      <c r="AC556" s="6"/>
      <c r="AD556" s="6"/>
      <c r="AE556" s="6"/>
      <c r="AF556" s="6"/>
      <c r="AG556" s="6"/>
      <c r="AH556" s="6"/>
      <c r="AI556" s="6"/>
      <c r="AJ556" s="6"/>
    </row>
    <row r="557" spans="2:36" ht="17" x14ac:dyDescent="0.25">
      <c r="B557" s="23"/>
      <c r="C557" s="84"/>
      <c r="D557" s="23"/>
      <c r="E557" s="23"/>
      <c r="F557" s="23"/>
      <c r="G557" s="23"/>
      <c r="H557" s="23"/>
      <c r="I557" s="23"/>
      <c r="J557" s="23"/>
      <c r="K557" s="51"/>
      <c r="L557" s="84"/>
      <c r="M557" s="45"/>
      <c r="N557" s="45"/>
      <c r="O557" s="45"/>
      <c r="P557" s="45"/>
      <c r="Q557" s="51"/>
      <c r="R557" s="23"/>
      <c r="S557" s="23"/>
      <c r="T557" s="23"/>
      <c r="U557" s="23"/>
      <c r="V557" s="23"/>
      <c r="W557" s="23"/>
      <c r="X557" s="23"/>
      <c r="Y557" s="6"/>
      <c r="Z557" s="6"/>
      <c r="AA557" s="6"/>
      <c r="AB557" s="6"/>
      <c r="AC557" s="6"/>
      <c r="AD557" s="6"/>
      <c r="AE557" s="6"/>
      <c r="AF557" s="6"/>
      <c r="AG557" s="6"/>
      <c r="AH557" s="6"/>
      <c r="AI557" s="6"/>
      <c r="AJ557" s="6"/>
    </row>
    <row r="558" spans="2:36" ht="17" x14ac:dyDescent="0.25">
      <c r="B558" s="23"/>
      <c r="C558" s="84"/>
      <c r="D558" s="23"/>
      <c r="E558" s="23"/>
      <c r="F558" s="23"/>
      <c r="G558" s="23"/>
      <c r="H558" s="23"/>
      <c r="I558" s="23"/>
      <c r="J558" s="23"/>
      <c r="K558" s="51"/>
      <c r="L558" s="84"/>
      <c r="M558" s="45"/>
      <c r="N558" s="45"/>
      <c r="O558" s="45"/>
      <c r="P558" s="45"/>
      <c r="Q558" s="51"/>
      <c r="R558" s="23"/>
      <c r="S558" s="23"/>
      <c r="T558" s="23"/>
      <c r="U558" s="23"/>
      <c r="V558" s="23"/>
      <c r="W558" s="23"/>
      <c r="X558" s="23"/>
      <c r="Y558" s="6"/>
      <c r="Z558" s="6"/>
      <c r="AA558" s="6"/>
      <c r="AB558" s="6"/>
      <c r="AC558" s="6"/>
      <c r="AD558" s="6"/>
      <c r="AE558" s="6"/>
      <c r="AF558" s="6"/>
      <c r="AG558" s="6"/>
      <c r="AH558" s="6"/>
      <c r="AI558" s="6"/>
      <c r="AJ558" s="6"/>
    </row>
    <row r="559" spans="2:36" ht="17" x14ac:dyDescent="0.25">
      <c r="B559" s="23"/>
      <c r="C559" s="84"/>
      <c r="D559" s="23"/>
      <c r="E559" s="23"/>
      <c r="F559" s="23"/>
      <c r="G559" s="23"/>
      <c r="H559" s="23"/>
      <c r="I559" s="23"/>
      <c r="J559" s="23"/>
      <c r="K559" s="51"/>
      <c r="L559" s="84"/>
      <c r="M559" s="45"/>
      <c r="N559" s="45"/>
      <c r="O559" s="45"/>
      <c r="P559" s="45"/>
      <c r="Q559" s="51"/>
      <c r="R559" s="23"/>
      <c r="S559" s="23"/>
      <c r="T559" s="23"/>
      <c r="U559" s="23"/>
      <c r="V559" s="23"/>
      <c r="W559" s="23"/>
      <c r="X559" s="23"/>
      <c r="Y559" s="6"/>
      <c r="Z559" s="6"/>
      <c r="AA559" s="6"/>
      <c r="AB559" s="6"/>
      <c r="AC559" s="6"/>
      <c r="AD559" s="6"/>
      <c r="AE559" s="6"/>
      <c r="AF559" s="6"/>
      <c r="AG559" s="6"/>
      <c r="AH559" s="6"/>
      <c r="AI559" s="6"/>
      <c r="AJ559" s="6"/>
    </row>
    <row r="560" spans="2:36" ht="17" x14ac:dyDescent="0.25">
      <c r="B560" s="23"/>
      <c r="C560" s="84"/>
      <c r="D560" s="23"/>
      <c r="E560" s="23"/>
      <c r="F560" s="23"/>
      <c r="G560" s="23"/>
      <c r="H560" s="23"/>
      <c r="I560" s="23"/>
      <c r="J560" s="23"/>
      <c r="K560" s="51"/>
      <c r="L560" s="84"/>
      <c r="M560" s="45"/>
      <c r="N560" s="45"/>
      <c r="O560" s="45"/>
      <c r="P560" s="45"/>
      <c r="Q560" s="51"/>
      <c r="R560" s="23"/>
      <c r="S560" s="23"/>
      <c r="T560" s="23"/>
      <c r="U560" s="23"/>
      <c r="V560" s="23"/>
      <c r="W560" s="23"/>
      <c r="X560" s="23"/>
      <c r="Y560" s="6"/>
      <c r="Z560" s="6"/>
      <c r="AA560" s="6"/>
      <c r="AB560" s="6"/>
      <c r="AC560" s="6"/>
      <c r="AD560" s="6"/>
      <c r="AE560" s="6"/>
      <c r="AF560" s="6"/>
      <c r="AG560" s="6"/>
      <c r="AH560" s="6"/>
      <c r="AI560" s="6"/>
      <c r="AJ560" s="6"/>
    </row>
    <row r="561" spans="2:36" ht="17" x14ac:dyDescent="0.25">
      <c r="B561" s="23"/>
      <c r="C561" s="84"/>
      <c r="D561" s="23"/>
      <c r="E561" s="23"/>
      <c r="F561" s="23"/>
      <c r="G561" s="23"/>
      <c r="H561" s="23"/>
      <c r="I561" s="23"/>
      <c r="J561" s="23"/>
      <c r="K561" s="51"/>
      <c r="L561" s="84"/>
      <c r="M561" s="45"/>
      <c r="N561" s="45"/>
      <c r="O561" s="45"/>
      <c r="P561" s="45"/>
      <c r="Q561" s="51"/>
      <c r="R561" s="23"/>
      <c r="S561" s="23"/>
      <c r="T561" s="23"/>
      <c r="U561" s="23"/>
      <c r="V561" s="23"/>
      <c r="W561" s="23"/>
      <c r="X561" s="23"/>
      <c r="Y561" s="6"/>
      <c r="Z561" s="6"/>
      <c r="AA561" s="6"/>
      <c r="AB561" s="6"/>
      <c r="AC561" s="6"/>
      <c r="AD561" s="6"/>
      <c r="AE561" s="6"/>
      <c r="AF561" s="6"/>
      <c r="AG561" s="6"/>
      <c r="AH561" s="6"/>
      <c r="AI561" s="6"/>
      <c r="AJ561" s="6"/>
    </row>
    <row r="562" spans="2:36" ht="17" x14ac:dyDescent="0.25">
      <c r="B562" s="23"/>
      <c r="C562" s="84"/>
      <c r="D562" s="23"/>
      <c r="E562" s="23"/>
      <c r="F562" s="23"/>
      <c r="G562" s="23"/>
      <c r="H562" s="23"/>
      <c r="I562" s="23"/>
      <c r="J562" s="23"/>
      <c r="K562" s="51"/>
      <c r="L562" s="84"/>
      <c r="M562" s="45"/>
      <c r="N562" s="45"/>
      <c r="O562" s="45"/>
      <c r="P562" s="45"/>
      <c r="Q562" s="51"/>
      <c r="R562" s="23"/>
      <c r="S562" s="23"/>
      <c r="T562" s="23"/>
      <c r="U562" s="23"/>
      <c r="V562" s="23"/>
      <c r="W562" s="23"/>
      <c r="X562" s="23"/>
      <c r="Y562" s="6"/>
      <c r="Z562" s="6"/>
      <c r="AA562" s="6"/>
      <c r="AB562" s="6"/>
      <c r="AC562" s="6"/>
      <c r="AD562" s="6"/>
      <c r="AE562" s="6"/>
      <c r="AF562" s="6"/>
      <c r="AG562" s="6"/>
      <c r="AH562" s="6"/>
      <c r="AI562" s="6"/>
      <c r="AJ562" s="6"/>
    </row>
    <row r="563" spans="2:36" ht="17" x14ac:dyDescent="0.25">
      <c r="B563" s="23"/>
      <c r="C563" s="84"/>
      <c r="D563" s="23"/>
      <c r="E563" s="23"/>
      <c r="F563" s="23"/>
      <c r="G563" s="23"/>
      <c r="H563" s="23"/>
      <c r="I563" s="23"/>
      <c r="J563" s="23"/>
      <c r="K563" s="51"/>
      <c r="L563" s="84"/>
      <c r="M563" s="45"/>
      <c r="N563" s="45"/>
      <c r="O563" s="45"/>
      <c r="P563" s="45"/>
      <c r="Q563" s="51"/>
      <c r="R563" s="23"/>
      <c r="S563" s="23"/>
      <c r="T563" s="23"/>
      <c r="U563" s="23"/>
      <c r="V563" s="23"/>
      <c r="W563" s="23"/>
      <c r="X563" s="23"/>
      <c r="Y563" s="6"/>
      <c r="Z563" s="6"/>
      <c r="AA563" s="6"/>
      <c r="AB563" s="6"/>
      <c r="AC563" s="6"/>
      <c r="AD563" s="6"/>
      <c r="AE563" s="6"/>
      <c r="AF563" s="6"/>
      <c r="AG563" s="6"/>
      <c r="AH563" s="6"/>
      <c r="AI563" s="6"/>
      <c r="AJ563" s="6"/>
    </row>
    <row r="564" spans="2:36" ht="17" x14ac:dyDescent="0.25">
      <c r="B564" s="23"/>
      <c r="C564" s="84"/>
      <c r="D564" s="23"/>
      <c r="E564" s="23"/>
      <c r="F564" s="23"/>
      <c r="G564" s="23"/>
      <c r="H564" s="23"/>
      <c r="I564" s="23"/>
      <c r="J564" s="23"/>
      <c r="K564" s="51"/>
      <c r="L564" s="84"/>
      <c r="M564" s="45"/>
      <c r="N564" s="45"/>
      <c r="O564" s="45"/>
      <c r="P564" s="45"/>
      <c r="Q564" s="51"/>
      <c r="R564" s="23"/>
      <c r="S564" s="23"/>
      <c r="T564" s="23"/>
      <c r="U564" s="23"/>
      <c r="V564" s="23"/>
      <c r="W564" s="23"/>
      <c r="X564" s="23"/>
      <c r="Y564" s="6"/>
      <c r="Z564" s="6"/>
      <c r="AA564" s="6"/>
      <c r="AB564" s="6"/>
      <c r="AC564" s="6"/>
      <c r="AD564" s="6"/>
      <c r="AE564" s="6"/>
      <c r="AF564" s="6"/>
      <c r="AG564" s="6"/>
      <c r="AH564" s="6"/>
      <c r="AI564" s="6"/>
      <c r="AJ564" s="6"/>
    </row>
    <row r="565" spans="2:36" ht="17" x14ac:dyDescent="0.25">
      <c r="B565" s="23"/>
      <c r="C565" s="84"/>
      <c r="D565" s="23"/>
      <c r="E565" s="23"/>
      <c r="F565" s="23"/>
      <c r="G565" s="23"/>
      <c r="H565" s="23"/>
      <c r="I565" s="23"/>
      <c r="J565" s="23"/>
      <c r="K565" s="51"/>
      <c r="L565" s="84"/>
      <c r="M565" s="45"/>
      <c r="N565" s="45"/>
      <c r="O565" s="45"/>
      <c r="P565" s="45"/>
      <c r="Q565" s="51"/>
      <c r="R565" s="23"/>
      <c r="S565" s="23"/>
      <c r="T565" s="23"/>
      <c r="U565" s="23"/>
      <c r="V565" s="23"/>
      <c r="W565" s="23"/>
      <c r="X565" s="23"/>
      <c r="Y565" s="6"/>
      <c r="Z565" s="6"/>
      <c r="AA565" s="6"/>
      <c r="AB565" s="6"/>
      <c r="AC565" s="6"/>
      <c r="AD565" s="6"/>
      <c r="AE565" s="6"/>
      <c r="AF565" s="6"/>
      <c r="AG565" s="6"/>
      <c r="AH565" s="6"/>
      <c r="AI565" s="6"/>
      <c r="AJ565" s="6"/>
    </row>
    <row r="566" spans="2:36" ht="17" x14ac:dyDescent="0.25">
      <c r="B566" s="23"/>
      <c r="C566" s="84"/>
      <c r="D566" s="23"/>
      <c r="E566" s="23"/>
      <c r="F566" s="23"/>
      <c r="G566" s="23"/>
      <c r="H566" s="23"/>
      <c r="I566" s="23"/>
      <c r="J566" s="23"/>
      <c r="K566" s="51"/>
      <c r="L566" s="84"/>
      <c r="M566" s="45"/>
      <c r="N566" s="45"/>
      <c r="O566" s="45"/>
      <c r="P566" s="45"/>
      <c r="Q566" s="51"/>
      <c r="R566" s="23"/>
      <c r="S566" s="23"/>
      <c r="T566" s="23"/>
      <c r="U566" s="23"/>
      <c r="V566" s="23"/>
      <c r="W566" s="23"/>
      <c r="X566" s="23"/>
      <c r="Y566" s="6"/>
      <c r="Z566" s="6"/>
      <c r="AA566" s="6"/>
      <c r="AB566" s="6"/>
      <c r="AC566" s="6"/>
      <c r="AD566" s="6"/>
      <c r="AE566" s="6"/>
      <c r="AF566" s="6"/>
      <c r="AG566" s="6"/>
      <c r="AH566" s="6"/>
      <c r="AI566" s="6"/>
      <c r="AJ566" s="6"/>
    </row>
    <row r="567" spans="2:36" ht="17" x14ac:dyDescent="0.25">
      <c r="B567" s="23"/>
      <c r="C567" s="84"/>
      <c r="D567" s="23"/>
      <c r="E567" s="23"/>
      <c r="F567" s="23"/>
      <c r="G567" s="23"/>
      <c r="H567" s="23"/>
      <c r="I567" s="23"/>
      <c r="J567" s="23"/>
      <c r="K567" s="51"/>
      <c r="L567" s="84"/>
      <c r="M567" s="45"/>
      <c r="N567" s="45"/>
      <c r="O567" s="45"/>
      <c r="P567" s="45"/>
      <c r="Q567" s="51"/>
      <c r="R567" s="23"/>
      <c r="S567" s="23"/>
      <c r="T567" s="23"/>
      <c r="U567" s="23"/>
      <c r="V567" s="23"/>
      <c r="W567" s="23"/>
      <c r="X567" s="23"/>
      <c r="Y567" s="6"/>
      <c r="Z567" s="6"/>
      <c r="AA567" s="6"/>
      <c r="AB567" s="6"/>
      <c r="AC567" s="6"/>
      <c r="AD567" s="6"/>
      <c r="AE567" s="6"/>
      <c r="AF567" s="6"/>
      <c r="AG567" s="6"/>
      <c r="AH567" s="6"/>
      <c r="AI567" s="6"/>
      <c r="AJ567" s="6"/>
    </row>
    <row r="568" spans="2:36" ht="17" x14ac:dyDescent="0.25">
      <c r="B568" s="23"/>
      <c r="C568" s="84"/>
      <c r="D568" s="23"/>
      <c r="E568" s="23"/>
      <c r="F568" s="23"/>
      <c r="G568" s="23"/>
      <c r="H568" s="23"/>
      <c r="I568" s="23"/>
      <c r="J568" s="23"/>
      <c r="K568" s="51"/>
      <c r="L568" s="84"/>
      <c r="M568" s="45"/>
      <c r="N568" s="45"/>
      <c r="O568" s="45"/>
      <c r="P568" s="45"/>
      <c r="Q568" s="51"/>
      <c r="R568" s="23"/>
      <c r="S568" s="23"/>
      <c r="T568" s="23"/>
      <c r="U568" s="23"/>
      <c r="V568" s="23"/>
      <c r="W568" s="23"/>
      <c r="X568" s="23"/>
      <c r="Y568" s="6"/>
      <c r="Z568" s="6"/>
      <c r="AA568" s="6"/>
      <c r="AB568" s="6"/>
      <c r="AC568" s="6"/>
      <c r="AD568" s="6"/>
      <c r="AE568" s="6"/>
      <c r="AF568" s="6"/>
      <c r="AG568" s="6"/>
      <c r="AH568" s="6"/>
      <c r="AI568" s="6"/>
      <c r="AJ568" s="6"/>
    </row>
    <row r="569" spans="2:36" ht="17" x14ac:dyDescent="0.25">
      <c r="B569" s="23"/>
      <c r="C569" s="84"/>
      <c r="D569" s="23"/>
      <c r="E569" s="23"/>
      <c r="F569" s="23"/>
      <c r="G569" s="23"/>
      <c r="H569" s="23"/>
      <c r="I569" s="23"/>
      <c r="J569" s="23"/>
      <c r="K569" s="51"/>
      <c r="L569" s="84"/>
      <c r="M569" s="45"/>
      <c r="N569" s="45"/>
      <c r="O569" s="45"/>
      <c r="P569" s="45"/>
      <c r="Q569" s="51"/>
      <c r="R569" s="23"/>
      <c r="S569" s="23"/>
      <c r="T569" s="23"/>
      <c r="U569" s="23"/>
      <c r="V569" s="23"/>
      <c r="W569" s="23"/>
      <c r="X569" s="23"/>
      <c r="Y569" s="6"/>
      <c r="Z569" s="6"/>
      <c r="AA569" s="6"/>
      <c r="AB569" s="6"/>
      <c r="AC569" s="6"/>
      <c r="AD569" s="6"/>
      <c r="AE569" s="6"/>
      <c r="AF569" s="6"/>
      <c r="AG569" s="6"/>
      <c r="AH569" s="6"/>
      <c r="AI569" s="6"/>
      <c r="AJ569" s="6"/>
    </row>
    <row r="570" spans="2:36" ht="17" x14ac:dyDescent="0.25">
      <c r="B570" s="23"/>
      <c r="C570" s="84"/>
      <c r="D570" s="23"/>
      <c r="E570" s="23"/>
      <c r="F570" s="23"/>
      <c r="G570" s="23"/>
      <c r="H570" s="23"/>
      <c r="I570" s="23"/>
      <c r="J570" s="23"/>
      <c r="K570" s="51"/>
      <c r="L570" s="84"/>
      <c r="M570" s="45"/>
      <c r="N570" s="45"/>
      <c r="O570" s="45"/>
      <c r="P570" s="45"/>
      <c r="Q570" s="51"/>
      <c r="R570" s="23"/>
      <c r="S570" s="23"/>
      <c r="T570" s="23"/>
      <c r="U570" s="23"/>
      <c r="V570" s="23"/>
      <c r="W570" s="23"/>
      <c r="X570" s="23"/>
      <c r="Y570" s="6"/>
      <c r="Z570" s="6"/>
      <c r="AA570" s="6"/>
      <c r="AB570" s="6"/>
      <c r="AC570" s="6"/>
      <c r="AD570" s="6"/>
      <c r="AE570" s="6"/>
      <c r="AF570" s="6"/>
      <c r="AG570" s="6"/>
      <c r="AH570" s="6"/>
      <c r="AI570" s="6"/>
      <c r="AJ570" s="6"/>
    </row>
    <row r="571" spans="2:36" ht="17" x14ac:dyDescent="0.25">
      <c r="B571" s="23"/>
      <c r="C571" s="84"/>
      <c r="D571" s="23"/>
      <c r="E571" s="23"/>
      <c r="F571" s="23"/>
      <c r="G571" s="23"/>
      <c r="H571" s="23"/>
      <c r="I571" s="23"/>
      <c r="J571" s="23"/>
      <c r="K571" s="51"/>
      <c r="L571" s="84"/>
      <c r="M571" s="45"/>
      <c r="N571" s="45"/>
      <c r="O571" s="45"/>
      <c r="P571" s="45"/>
      <c r="Q571" s="51"/>
      <c r="R571" s="23"/>
      <c r="S571" s="23"/>
      <c r="T571" s="23"/>
      <c r="U571" s="23"/>
      <c r="V571" s="23"/>
      <c r="W571" s="23"/>
      <c r="X571" s="23"/>
      <c r="Y571" s="6"/>
      <c r="Z571" s="6"/>
      <c r="AA571" s="6"/>
      <c r="AB571" s="6"/>
      <c r="AC571" s="6"/>
      <c r="AD571" s="6"/>
      <c r="AE571" s="6"/>
      <c r="AF571" s="6"/>
      <c r="AG571" s="6"/>
      <c r="AH571" s="6"/>
      <c r="AI571" s="6"/>
      <c r="AJ571" s="6"/>
    </row>
    <row r="572" spans="2:36" ht="17" x14ac:dyDescent="0.25">
      <c r="B572" s="23"/>
      <c r="C572" s="84"/>
      <c r="D572" s="23"/>
      <c r="E572" s="23"/>
      <c r="F572" s="23"/>
      <c r="G572" s="23"/>
      <c r="H572" s="23"/>
      <c r="I572" s="23"/>
      <c r="J572" s="23"/>
      <c r="K572" s="51"/>
      <c r="L572" s="84"/>
      <c r="M572" s="45"/>
      <c r="N572" s="45"/>
      <c r="O572" s="45"/>
      <c r="P572" s="45"/>
      <c r="Q572" s="51"/>
      <c r="R572" s="23"/>
      <c r="S572" s="23"/>
      <c r="T572" s="23"/>
      <c r="U572" s="23"/>
      <c r="V572" s="23"/>
      <c r="W572" s="23"/>
      <c r="X572" s="23"/>
      <c r="Y572" s="6"/>
      <c r="Z572" s="6"/>
      <c r="AA572" s="6"/>
      <c r="AB572" s="6"/>
      <c r="AC572" s="6"/>
      <c r="AD572" s="6"/>
      <c r="AE572" s="6"/>
      <c r="AF572" s="6"/>
      <c r="AG572" s="6"/>
      <c r="AH572" s="6"/>
      <c r="AI572" s="6"/>
      <c r="AJ572" s="6"/>
    </row>
    <row r="573" spans="2:36" ht="17" x14ac:dyDescent="0.25">
      <c r="B573" s="23"/>
      <c r="C573" s="84"/>
      <c r="D573" s="23"/>
      <c r="E573" s="23"/>
      <c r="F573" s="23"/>
      <c r="G573" s="23"/>
      <c r="H573" s="23"/>
      <c r="I573" s="23"/>
      <c r="J573" s="23"/>
      <c r="K573" s="51"/>
      <c r="L573" s="84"/>
      <c r="M573" s="45"/>
      <c r="N573" s="45"/>
      <c r="O573" s="45"/>
      <c r="P573" s="45"/>
      <c r="Q573" s="51"/>
      <c r="R573" s="23"/>
      <c r="S573" s="23"/>
      <c r="T573" s="23"/>
      <c r="U573" s="23"/>
      <c r="V573" s="23"/>
      <c r="W573" s="23"/>
      <c r="X573" s="23"/>
      <c r="Y573" s="6"/>
      <c r="Z573" s="6"/>
      <c r="AA573" s="6"/>
      <c r="AB573" s="6"/>
      <c r="AC573" s="6"/>
      <c r="AD573" s="6"/>
      <c r="AE573" s="6"/>
      <c r="AF573" s="6"/>
      <c r="AG573" s="6"/>
      <c r="AH573" s="6"/>
      <c r="AI573" s="6"/>
      <c r="AJ573" s="6"/>
    </row>
    <row r="574" spans="2:36" ht="17" x14ac:dyDescent="0.25">
      <c r="B574" s="23"/>
      <c r="C574" s="84"/>
      <c r="D574" s="23"/>
      <c r="E574" s="23"/>
      <c r="F574" s="23"/>
      <c r="G574" s="23"/>
      <c r="H574" s="23"/>
      <c r="I574" s="23"/>
      <c r="J574" s="23"/>
      <c r="K574" s="51"/>
      <c r="L574" s="84"/>
      <c r="M574" s="45"/>
      <c r="N574" s="45"/>
      <c r="O574" s="45"/>
      <c r="P574" s="45"/>
      <c r="Q574" s="51"/>
      <c r="R574" s="23"/>
      <c r="S574" s="23"/>
      <c r="T574" s="23"/>
      <c r="U574" s="23"/>
      <c r="V574" s="23"/>
      <c r="W574" s="23"/>
      <c r="X574" s="23"/>
      <c r="Y574" s="6"/>
      <c r="Z574" s="6"/>
      <c r="AA574" s="6"/>
      <c r="AB574" s="6"/>
      <c r="AC574" s="6"/>
      <c r="AD574" s="6"/>
      <c r="AE574" s="6"/>
      <c r="AF574" s="6"/>
      <c r="AG574" s="6"/>
      <c r="AH574" s="6"/>
      <c r="AI574" s="6"/>
      <c r="AJ574" s="6"/>
    </row>
    <row r="575" spans="2:36" ht="17" x14ac:dyDescent="0.25">
      <c r="B575" s="23"/>
      <c r="C575" s="84"/>
      <c r="D575" s="23"/>
      <c r="E575" s="23"/>
      <c r="F575" s="23"/>
      <c r="G575" s="23"/>
      <c r="H575" s="23"/>
      <c r="I575" s="23"/>
      <c r="J575" s="23"/>
      <c r="K575" s="51"/>
      <c r="L575" s="84"/>
      <c r="M575" s="45"/>
      <c r="N575" s="45"/>
      <c r="O575" s="45"/>
      <c r="P575" s="45"/>
      <c r="Q575" s="51"/>
      <c r="R575" s="23"/>
      <c r="S575" s="23"/>
      <c r="T575" s="23"/>
      <c r="U575" s="23"/>
      <c r="V575" s="23"/>
      <c r="W575" s="23"/>
      <c r="X575" s="23"/>
      <c r="Y575" s="6"/>
      <c r="Z575" s="6"/>
      <c r="AA575" s="6"/>
      <c r="AB575" s="6"/>
      <c r="AC575" s="6"/>
      <c r="AD575" s="6"/>
      <c r="AE575" s="6"/>
      <c r="AF575" s="6"/>
      <c r="AG575" s="6"/>
      <c r="AH575" s="6"/>
      <c r="AI575" s="6"/>
      <c r="AJ575" s="6"/>
    </row>
    <row r="576" spans="2:36" ht="17" x14ac:dyDescent="0.25">
      <c r="B576" s="23"/>
      <c r="C576" s="84"/>
      <c r="D576" s="23"/>
      <c r="E576" s="23"/>
      <c r="F576" s="23"/>
      <c r="G576" s="23"/>
      <c r="H576" s="23"/>
      <c r="I576" s="23"/>
      <c r="J576" s="23"/>
      <c r="K576" s="51"/>
      <c r="L576" s="84"/>
      <c r="M576" s="45"/>
      <c r="N576" s="45"/>
      <c r="O576" s="45"/>
      <c r="P576" s="45"/>
      <c r="Q576" s="51"/>
      <c r="R576" s="23"/>
      <c r="S576" s="23"/>
      <c r="T576" s="23"/>
      <c r="U576" s="23"/>
      <c r="V576" s="23"/>
      <c r="W576" s="23"/>
      <c r="X576" s="23"/>
      <c r="Y576" s="6"/>
      <c r="Z576" s="6"/>
      <c r="AA576" s="6"/>
      <c r="AB576" s="6"/>
      <c r="AC576" s="6"/>
      <c r="AD576" s="6"/>
      <c r="AE576" s="6"/>
      <c r="AF576" s="6"/>
      <c r="AG576" s="6"/>
      <c r="AH576" s="6"/>
      <c r="AI576" s="6"/>
      <c r="AJ576" s="6"/>
    </row>
    <row r="577" spans="2:36" ht="17" x14ac:dyDescent="0.25">
      <c r="B577" s="23"/>
      <c r="C577" s="84"/>
      <c r="D577" s="23"/>
      <c r="E577" s="23"/>
      <c r="F577" s="23"/>
      <c r="G577" s="23"/>
      <c r="H577" s="23"/>
      <c r="I577" s="23"/>
      <c r="J577" s="23"/>
      <c r="K577" s="51"/>
      <c r="L577" s="84"/>
      <c r="M577" s="45"/>
      <c r="N577" s="45"/>
      <c r="O577" s="45"/>
      <c r="P577" s="45"/>
      <c r="Q577" s="51"/>
      <c r="R577" s="23"/>
      <c r="S577" s="23"/>
      <c r="T577" s="23"/>
      <c r="U577" s="23"/>
      <c r="V577" s="23"/>
      <c r="W577" s="23"/>
      <c r="X577" s="23"/>
      <c r="Y577" s="6"/>
      <c r="Z577" s="6"/>
      <c r="AA577" s="6"/>
      <c r="AB577" s="6"/>
      <c r="AC577" s="6"/>
      <c r="AD577" s="6"/>
      <c r="AE577" s="6"/>
      <c r="AF577" s="6"/>
      <c r="AG577" s="6"/>
      <c r="AH577" s="6"/>
      <c r="AI577" s="6"/>
      <c r="AJ577" s="6"/>
    </row>
    <row r="578" spans="2:36" ht="17" x14ac:dyDescent="0.25">
      <c r="B578" s="23"/>
      <c r="C578" s="84"/>
      <c r="D578" s="23"/>
      <c r="E578" s="23"/>
      <c r="F578" s="23"/>
      <c r="G578" s="23"/>
      <c r="H578" s="23"/>
      <c r="I578" s="23"/>
      <c r="J578" s="23"/>
      <c r="K578" s="51"/>
      <c r="L578" s="84"/>
      <c r="M578" s="45"/>
      <c r="N578" s="45"/>
      <c r="O578" s="45"/>
      <c r="P578" s="45"/>
      <c r="Q578" s="51"/>
      <c r="R578" s="23"/>
      <c r="S578" s="23"/>
      <c r="T578" s="23"/>
      <c r="U578" s="23"/>
      <c r="V578" s="23"/>
      <c r="W578" s="23"/>
      <c r="X578" s="23"/>
      <c r="Y578" s="6"/>
      <c r="Z578" s="6"/>
      <c r="AA578" s="6"/>
      <c r="AB578" s="6"/>
      <c r="AC578" s="6"/>
      <c r="AD578" s="6"/>
      <c r="AE578" s="6"/>
      <c r="AF578" s="6"/>
      <c r="AG578" s="6"/>
      <c r="AH578" s="6"/>
      <c r="AI578" s="6"/>
      <c r="AJ578" s="6"/>
    </row>
    <row r="579" spans="2:36" ht="17" x14ac:dyDescent="0.25">
      <c r="B579" s="23"/>
      <c r="C579" s="84"/>
      <c r="D579" s="23"/>
      <c r="E579" s="23"/>
      <c r="F579" s="23"/>
      <c r="G579" s="23"/>
      <c r="H579" s="23"/>
      <c r="I579" s="23"/>
      <c r="J579" s="23"/>
      <c r="K579" s="51"/>
      <c r="L579" s="84"/>
      <c r="M579" s="45"/>
      <c r="N579" s="45"/>
      <c r="O579" s="45"/>
      <c r="P579" s="45"/>
      <c r="Q579" s="51"/>
      <c r="R579" s="23"/>
      <c r="S579" s="23"/>
      <c r="T579" s="23"/>
      <c r="U579" s="23"/>
      <c r="V579" s="23"/>
      <c r="W579" s="23"/>
      <c r="X579" s="23"/>
      <c r="Y579" s="6"/>
      <c r="Z579" s="6"/>
      <c r="AA579" s="6"/>
      <c r="AB579" s="6"/>
      <c r="AC579" s="6"/>
      <c r="AD579" s="6"/>
      <c r="AE579" s="6"/>
      <c r="AF579" s="6"/>
      <c r="AG579" s="6"/>
      <c r="AH579" s="6"/>
      <c r="AI579" s="6"/>
      <c r="AJ579" s="6"/>
    </row>
    <row r="580" spans="2:36" ht="17" x14ac:dyDescent="0.25">
      <c r="B580" s="23"/>
      <c r="C580" s="84"/>
      <c r="D580" s="23"/>
      <c r="E580" s="23"/>
      <c r="F580" s="23"/>
      <c r="G580" s="23"/>
      <c r="H580" s="23"/>
      <c r="I580" s="23"/>
      <c r="J580" s="23"/>
      <c r="K580" s="51"/>
      <c r="L580" s="84"/>
      <c r="M580" s="45"/>
      <c r="N580" s="45"/>
      <c r="O580" s="45"/>
      <c r="P580" s="45"/>
      <c r="Q580" s="51"/>
      <c r="R580" s="23"/>
      <c r="S580" s="23"/>
      <c r="T580" s="23"/>
      <c r="U580" s="23"/>
      <c r="V580" s="23"/>
      <c r="W580" s="23"/>
      <c r="X580" s="23"/>
      <c r="Y580" s="6"/>
      <c r="Z580" s="6"/>
      <c r="AA580" s="6"/>
      <c r="AB580" s="6"/>
      <c r="AC580" s="6"/>
      <c r="AD580" s="6"/>
      <c r="AE580" s="6"/>
      <c r="AF580" s="6"/>
      <c r="AG580" s="6"/>
      <c r="AH580" s="6"/>
      <c r="AI580" s="6"/>
      <c r="AJ580" s="6"/>
    </row>
    <row r="581" spans="2:36" ht="17" x14ac:dyDescent="0.25">
      <c r="B581" s="23"/>
      <c r="C581" s="84"/>
      <c r="D581" s="23"/>
      <c r="E581" s="23"/>
      <c r="F581" s="23"/>
      <c r="G581" s="23"/>
      <c r="H581" s="23"/>
      <c r="I581" s="23"/>
      <c r="J581" s="23"/>
      <c r="K581" s="51"/>
      <c r="L581" s="84"/>
      <c r="M581" s="45"/>
      <c r="N581" s="45"/>
      <c r="O581" s="45"/>
      <c r="P581" s="45"/>
      <c r="Q581" s="51"/>
      <c r="R581" s="23"/>
      <c r="S581" s="23"/>
      <c r="T581" s="23"/>
      <c r="U581" s="23"/>
      <c r="V581" s="23"/>
      <c r="W581" s="23"/>
      <c r="X581" s="23"/>
      <c r="Y581" s="6"/>
      <c r="Z581" s="6"/>
      <c r="AA581" s="6"/>
      <c r="AB581" s="6"/>
      <c r="AC581" s="6"/>
      <c r="AD581" s="6"/>
      <c r="AE581" s="6"/>
      <c r="AF581" s="6"/>
      <c r="AG581" s="6"/>
      <c r="AH581" s="6"/>
      <c r="AI581" s="6"/>
      <c r="AJ581" s="6"/>
    </row>
    <row r="582" spans="2:36" ht="17" x14ac:dyDescent="0.25">
      <c r="B582" s="23"/>
      <c r="C582" s="84"/>
      <c r="D582" s="23"/>
      <c r="E582" s="23"/>
      <c r="F582" s="23"/>
      <c r="G582" s="23"/>
      <c r="H582" s="23"/>
      <c r="I582" s="23"/>
      <c r="J582" s="23"/>
      <c r="K582" s="51"/>
      <c r="L582" s="84"/>
      <c r="M582" s="45"/>
      <c r="N582" s="45"/>
      <c r="O582" s="45"/>
      <c r="P582" s="45"/>
      <c r="Q582" s="51"/>
      <c r="R582" s="23"/>
      <c r="S582" s="23"/>
      <c r="T582" s="23"/>
      <c r="U582" s="23"/>
      <c r="V582" s="23"/>
      <c r="W582" s="23"/>
      <c r="X582" s="23"/>
      <c r="Y582" s="6"/>
      <c r="Z582" s="6"/>
      <c r="AA582" s="6"/>
      <c r="AB582" s="6"/>
      <c r="AC582" s="6"/>
      <c r="AD582" s="6"/>
      <c r="AE582" s="6"/>
      <c r="AF582" s="6"/>
      <c r="AG582" s="6"/>
      <c r="AH582" s="6"/>
      <c r="AI582" s="6"/>
      <c r="AJ582" s="6"/>
    </row>
    <row r="583" spans="2:36" ht="17" x14ac:dyDescent="0.25">
      <c r="B583" s="23"/>
      <c r="C583" s="84"/>
      <c r="D583" s="23"/>
      <c r="E583" s="23"/>
      <c r="F583" s="23"/>
      <c r="G583" s="23"/>
      <c r="H583" s="23"/>
      <c r="I583" s="23"/>
      <c r="J583" s="23"/>
      <c r="K583" s="51"/>
      <c r="L583" s="84"/>
      <c r="M583" s="45"/>
      <c r="N583" s="45"/>
      <c r="O583" s="45"/>
      <c r="P583" s="45"/>
      <c r="Q583" s="51"/>
      <c r="R583" s="23"/>
      <c r="S583" s="23"/>
      <c r="T583" s="23"/>
      <c r="U583" s="23"/>
      <c r="V583" s="23"/>
      <c r="W583" s="23"/>
      <c r="X583" s="23"/>
      <c r="Y583" s="6"/>
      <c r="Z583" s="6"/>
      <c r="AA583" s="6"/>
      <c r="AB583" s="6"/>
      <c r="AC583" s="6"/>
      <c r="AD583" s="6"/>
      <c r="AE583" s="6"/>
      <c r="AF583" s="6"/>
      <c r="AG583" s="6"/>
      <c r="AH583" s="6"/>
      <c r="AI583" s="6"/>
      <c r="AJ583" s="6"/>
    </row>
    <row r="584" spans="2:36" ht="17" x14ac:dyDescent="0.25">
      <c r="B584" s="23"/>
      <c r="C584" s="84"/>
      <c r="D584" s="23"/>
      <c r="E584" s="23"/>
      <c r="F584" s="23"/>
      <c r="G584" s="23"/>
      <c r="H584" s="23"/>
      <c r="I584" s="23"/>
      <c r="J584" s="23"/>
      <c r="K584" s="51"/>
      <c r="L584" s="84"/>
      <c r="M584" s="45"/>
      <c r="N584" s="45"/>
      <c r="O584" s="45"/>
      <c r="P584" s="45"/>
      <c r="Q584" s="51"/>
      <c r="R584" s="23"/>
      <c r="S584" s="23"/>
      <c r="T584" s="23"/>
      <c r="U584" s="23"/>
      <c r="V584" s="23"/>
      <c r="W584" s="23"/>
      <c r="X584" s="23"/>
      <c r="Y584" s="6"/>
      <c r="Z584" s="6"/>
      <c r="AA584" s="6"/>
      <c r="AB584" s="6"/>
      <c r="AC584" s="6"/>
      <c r="AD584" s="6"/>
      <c r="AE584" s="6"/>
      <c r="AF584" s="6"/>
      <c r="AG584" s="6"/>
      <c r="AH584" s="6"/>
      <c r="AI584" s="6"/>
      <c r="AJ584" s="6"/>
    </row>
    <row r="585" spans="2:36" ht="17" x14ac:dyDescent="0.25">
      <c r="B585" s="23"/>
      <c r="C585" s="84"/>
      <c r="D585" s="23"/>
      <c r="E585" s="23"/>
      <c r="F585" s="23"/>
      <c r="G585" s="23"/>
      <c r="H585" s="23"/>
      <c r="I585" s="23"/>
      <c r="J585" s="23"/>
      <c r="K585" s="51"/>
      <c r="L585" s="84"/>
      <c r="M585" s="45"/>
      <c r="N585" s="45"/>
      <c r="O585" s="45"/>
      <c r="P585" s="45"/>
      <c r="Q585" s="51"/>
      <c r="R585" s="23"/>
      <c r="S585" s="23"/>
      <c r="T585" s="23"/>
      <c r="U585" s="23"/>
      <c r="V585" s="23"/>
      <c r="W585" s="23"/>
      <c r="X585" s="23"/>
      <c r="Y585" s="6"/>
      <c r="Z585" s="6"/>
      <c r="AA585" s="6"/>
      <c r="AB585" s="6"/>
      <c r="AC585" s="6"/>
      <c r="AD585" s="6"/>
      <c r="AE585" s="6"/>
      <c r="AF585" s="6"/>
      <c r="AG585" s="6"/>
      <c r="AH585" s="6"/>
      <c r="AI585" s="6"/>
      <c r="AJ585" s="6"/>
    </row>
    <row r="586" spans="2:36" ht="17" x14ac:dyDescent="0.25">
      <c r="B586" s="23"/>
      <c r="C586" s="84"/>
      <c r="D586" s="23"/>
      <c r="E586" s="23"/>
      <c r="F586" s="23"/>
      <c r="G586" s="23"/>
      <c r="H586" s="23"/>
      <c r="I586" s="23"/>
      <c r="J586" s="23"/>
      <c r="K586" s="51"/>
      <c r="L586" s="84"/>
      <c r="M586" s="45"/>
      <c r="N586" s="45"/>
      <c r="O586" s="45"/>
      <c r="P586" s="45"/>
      <c r="Q586" s="51"/>
      <c r="R586" s="23"/>
      <c r="S586" s="23"/>
      <c r="T586" s="23"/>
      <c r="U586" s="23"/>
      <c r="V586" s="23"/>
      <c r="W586" s="23"/>
      <c r="X586" s="23"/>
      <c r="Y586" s="6"/>
      <c r="Z586" s="6"/>
      <c r="AA586" s="6"/>
      <c r="AB586" s="6"/>
      <c r="AC586" s="6"/>
      <c r="AD586" s="6"/>
      <c r="AE586" s="6"/>
      <c r="AF586" s="6"/>
      <c r="AG586" s="6"/>
      <c r="AH586" s="6"/>
      <c r="AI586" s="6"/>
      <c r="AJ586" s="6"/>
    </row>
    <row r="587" spans="2:36" ht="17" x14ac:dyDescent="0.25">
      <c r="B587" s="23"/>
      <c r="C587" s="84"/>
      <c r="D587" s="23"/>
      <c r="E587" s="23"/>
      <c r="F587" s="23"/>
      <c r="G587" s="23"/>
      <c r="H587" s="23"/>
      <c r="I587" s="23"/>
      <c r="J587" s="23"/>
      <c r="K587" s="51"/>
      <c r="L587" s="84"/>
      <c r="M587" s="45"/>
      <c r="N587" s="45"/>
      <c r="O587" s="45"/>
      <c r="P587" s="45"/>
      <c r="Q587" s="51"/>
      <c r="R587" s="23"/>
      <c r="S587" s="23"/>
      <c r="T587" s="23"/>
      <c r="U587" s="23"/>
      <c r="V587" s="23"/>
      <c r="W587" s="23"/>
      <c r="X587" s="23"/>
      <c r="Y587" s="6"/>
      <c r="Z587" s="6"/>
      <c r="AA587" s="6"/>
      <c r="AB587" s="6"/>
      <c r="AC587" s="6"/>
      <c r="AD587" s="6"/>
      <c r="AE587" s="6"/>
      <c r="AF587" s="6"/>
      <c r="AG587" s="6"/>
      <c r="AH587" s="6"/>
      <c r="AI587" s="6"/>
      <c r="AJ587" s="6"/>
    </row>
    <row r="588" spans="2:36" ht="17" x14ac:dyDescent="0.25">
      <c r="B588" s="23"/>
      <c r="C588" s="84"/>
      <c r="D588" s="23"/>
      <c r="E588" s="23"/>
      <c r="F588" s="23"/>
      <c r="G588" s="23"/>
      <c r="H588" s="23"/>
      <c r="I588" s="23"/>
      <c r="J588" s="23"/>
      <c r="K588" s="51"/>
      <c r="L588" s="84"/>
      <c r="M588" s="45"/>
      <c r="N588" s="45"/>
      <c r="O588" s="45"/>
      <c r="P588" s="45"/>
      <c r="Q588" s="51"/>
      <c r="R588" s="23"/>
      <c r="S588" s="23"/>
      <c r="T588" s="23"/>
      <c r="U588" s="23"/>
      <c r="V588" s="23"/>
      <c r="W588" s="23"/>
      <c r="X588" s="23"/>
      <c r="Y588" s="6"/>
      <c r="Z588" s="6"/>
      <c r="AA588" s="6"/>
      <c r="AB588" s="6"/>
      <c r="AC588" s="6"/>
      <c r="AD588" s="6"/>
      <c r="AE588" s="6"/>
      <c r="AF588" s="6"/>
      <c r="AG588" s="6"/>
      <c r="AH588" s="6"/>
      <c r="AI588" s="6"/>
      <c r="AJ588" s="6"/>
    </row>
    <row r="589" spans="2:36" ht="17" x14ac:dyDescent="0.25">
      <c r="B589" s="23"/>
      <c r="C589" s="84"/>
      <c r="D589" s="23"/>
      <c r="E589" s="23"/>
      <c r="F589" s="23"/>
      <c r="G589" s="23"/>
      <c r="H589" s="23"/>
      <c r="I589" s="23"/>
      <c r="J589" s="23"/>
      <c r="K589" s="51"/>
      <c r="L589" s="84"/>
      <c r="M589" s="45"/>
      <c r="N589" s="45"/>
      <c r="O589" s="45"/>
      <c r="P589" s="45"/>
      <c r="Q589" s="51"/>
      <c r="R589" s="23"/>
      <c r="S589" s="23"/>
      <c r="T589" s="23"/>
      <c r="U589" s="23"/>
      <c r="V589" s="23"/>
      <c r="W589" s="23"/>
      <c r="X589" s="23"/>
      <c r="Y589" s="6"/>
      <c r="Z589" s="6"/>
      <c r="AA589" s="6"/>
      <c r="AB589" s="6"/>
      <c r="AC589" s="6"/>
      <c r="AD589" s="6"/>
      <c r="AE589" s="6"/>
      <c r="AF589" s="6"/>
      <c r="AG589" s="6"/>
      <c r="AH589" s="6"/>
      <c r="AI589" s="6"/>
      <c r="AJ589" s="6"/>
    </row>
    <row r="590" spans="2:36" ht="17" x14ac:dyDescent="0.25">
      <c r="B590" s="23"/>
      <c r="C590" s="84"/>
      <c r="D590" s="23"/>
      <c r="E590" s="23"/>
      <c r="F590" s="23"/>
      <c r="G590" s="23"/>
      <c r="H590" s="23"/>
      <c r="I590" s="23"/>
      <c r="J590" s="23"/>
      <c r="K590" s="51"/>
      <c r="L590" s="84"/>
      <c r="M590" s="45"/>
      <c r="N590" s="45"/>
      <c r="O590" s="45"/>
      <c r="P590" s="45"/>
      <c r="Q590" s="51"/>
      <c r="R590" s="23"/>
      <c r="S590" s="23"/>
      <c r="T590" s="23"/>
      <c r="U590" s="23"/>
      <c r="V590" s="23"/>
      <c r="W590" s="23"/>
      <c r="X590" s="23"/>
      <c r="Y590" s="6"/>
      <c r="Z590" s="6"/>
      <c r="AA590" s="6"/>
      <c r="AB590" s="6"/>
      <c r="AC590" s="6"/>
      <c r="AD590" s="6"/>
      <c r="AE590" s="6"/>
      <c r="AF590" s="6"/>
      <c r="AG590" s="6"/>
      <c r="AH590" s="6"/>
      <c r="AI590" s="6"/>
      <c r="AJ590" s="6"/>
    </row>
    <row r="591" spans="2:36" ht="17" x14ac:dyDescent="0.25">
      <c r="B591" s="23"/>
      <c r="C591" s="84"/>
      <c r="D591" s="23"/>
      <c r="E591" s="23"/>
      <c r="F591" s="23"/>
      <c r="G591" s="23"/>
      <c r="H591" s="23"/>
      <c r="I591" s="23"/>
      <c r="J591" s="23"/>
      <c r="K591" s="51"/>
      <c r="L591" s="84"/>
      <c r="M591" s="45"/>
      <c r="N591" s="45"/>
      <c r="O591" s="45"/>
      <c r="P591" s="45"/>
      <c r="Q591" s="51"/>
      <c r="R591" s="23"/>
      <c r="S591" s="23"/>
      <c r="T591" s="23"/>
      <c r="U591" s="23"/>
      <c r="V591" s="23"/>
      <c r="W591" s="23"/>
      <c r="X591" s="23"/>
      <c r="Y591" s="6"/>
      <c r="Z591" s="6"/>
      <c r="AA591" s="6"/>
      <c r="AB591" s="6"/>
      <c r="AC591" s="6"/>
      <c r="AD591" s="6"/>
      <c r="AE591" s="6"/>
      <c r="AF591" s="6"/>
      <c r="AG591" s="6"/>
      <c r="AH591" s="6"/>
      <c r="AI591" s="6"/>
      <c r="AJ591" s="6"/>
    </row>
    <row r="592" spans="2:36" ht="17" x14ac:dyDescent="0.25">
      <c r="B592" s="23"/>
      <c r="C592" s="84"/>
      <c r="D592" s="23"/>
      <c r="E592" s="23"/>
      <c r="F592" s="23"/>
      <c r="G592" s="23"/>
      <c r="H592" s="23"/>
      <c r="I592" s="23"/>
      <c r="J592" s="23"/>
      <c r="K592" s="51"/>
      <c r="L592" s="84"/>
      <c r="M592" s="45"/>
      <c r="N592" s="45"/>
      <c r="O592" s="45"/>
      <c r="P592" s="45"/>
      <c r="Q592" s="51"/>
      <c r="R592" s="23"/>
      <c r="S592" s="23"/>
      <c r="T592" s="23"/>
      <c r="U592" s="23"/>
      <c r="V592" s="23"/>
      <c r="W592" s="23"/>
      <c r="X592" s="23"/>
      <c r="Y592" s="6"/>
      <c r="Z592" s="6"/>
      <c r="AA592" s="6"/>
      <c r="AB592" s="6"/>
      <c r="AC592" s="6"/>
      <c r="AD592" s="6"/>
      <c r="AE592" s="6"/>
      <c r="AF592" s="6"/>
      <c r="AG592" s="6"/>
      <c r="AH592" s="6"/>
      <c r="AI592" s="6"/>
      <c r="AJ592" s="6"/>
    </row>
    <row r="593" spans="2:36" ht="17" x14ac:dyDescent="0.25">
      <c r="B593" s="23"/>
      <c r="C593" s="84"/>
      <c r="D593" s="23"/>
      <c r="E593" s="23"/>
      <c r="F593" s="23"/>
      <c r="G593" s="23"/>
      <c r="H593" s="23"/>
      <c r="I593" s="23"/>
      <c r="J593" s="23"/>
      <c r="K593" s="51"/>
      <c r="L593" s="84"/>
      <c r="M593" s="45"/>
      <c r="N593" s="45"/>
      <c r="O593" s="45"/>
      <c r="P593" s="45"/>
      <c r="Q593" s="51"/>
      <c r="R593" s="23"/>
      <c r="S593" s="23"/>
      <c r="T593" s="23"/>
      <c r="U593" s="23"/>
      <c r="V593" s="23"/>
      <c r="W593" s="23"/>
      <c r="X593" s="23"/>
      <c r="Y593" s="6"/>
      <c r="Z593" s="6"/>
      <c r="AA593" s="6"/>
      <c r="AB593" s="6"/>
      <c r="AC593" s="6"/>
      <c r="AD593" s="6"/>
      <c r="AE593" s="6"/>
      <c r="AF593" s="6"/>
      <c r="AG593" s="6"/>
      <c r="AH593" s="6"/>
      <c r="AI593" s="6"/>
      <c r="AJ593" s="6"/>
    </row>
    <row r="594" spans="2:36" ht="17" x14ac:dyDescent="0.25">
      <c r="B594" s="23"/>
      <c r="C594" s="84"/>
      <c r="D594" s="23"/>
      <c r="E594" s="23"/>
      <c r="F594" s="23"/>
      <c r="G594" s="23"/>
      <c r="H594" s="23"/>
      <c r="I594" s="23"/>
      <c r="J594" s="23"/>
      <c r="K594" s="51"/>
      <c r="L594" s="84"/>
      <c r="M594" s="45"/>
      <c r="N594" s="45"/>
      <c r="O594" s="45"/>
      <c r="P594" s="45"/>
      <c r="Q594" s="51"/>
      <c r="R594" s="23"/>
      <c r="S594" s="23"/>
      <c r="T594" s="23"/>
      <c r="U594" s="23"/>
      <c r="V594" s="23"/>
      <c r="W594" s="23"/>
      <c r="X594" s="23"/>
      <c r="Y594" s="6"/>
      <c r="Z594" s="6"/>
      <c r="AA594" s="6"/>
      <c r="AB594" s="6"/>
      <c r="AC594" s="6"/>
      <c r="AD594" s="6"/>
      <c r="AE594" s="6"/>
      <c r="AF594" s="6"/>
      <c r="AG594" s="6"/>
      <c r="AH594" s="6"/>
      <c r="AI594" s="6"/>
      <c r="AJ594" s="6"/>
    </row>
    <row r="595" spans="2:36" ht="17" x14ac:dyDescent="0.25">
      <c r="B595" s="23"/>
      <c r="C595" s="84"/>
      <c r="D595" s="23"/>
      <c r="E595" s="23"/>
      <c r="F595" s="23"/>
      <c r="G595" s="23"/>
      <c r="H595" s="23"/>
      <c r="I595" s="23"/>
      <c r="J595" s="23"/>
      <c r="K595" s="51"/>
      <c r="L595" s="84"/>
      <c r="M595" s="45"/>
      <c r="N595" s="45"/>
      <c r="O595" s="45"/>
      <c r="P595" s="45"/>
      <c r="Q595" s="51"/>
      <c r="R595" s="23"/>
      <c r="S595" s="23"/>
      <c r="T595" s="23"/>
      <c r="U595" s="23"/>
      <c r="V595" s="23"/>
      <c r="W595" s="23"/>
      <c r="X595" s="23"/>
      <c r="Y595" s="6"/>
      <c r="Z595" s="6"/>
      <c r="AA595" s="6"/>
      <c r="AB595" s="6"/>
      <c r="AC595" s="6"/>
      <c r="AD595" s="6"/>
      <c r="AE595" s="6"/>
      <c r="AF595" s="6"/>
      <c r="AG595" s="6"/>
      <c r="AH595" s="6"/>
      <c r="AI595" s="6"/>
      <c r="AJ595" s="6"/>
    </row>
    <row r="596" spans="2:36" ht="17" x14ac:dyDescent="0.25">
      <c r="B596" s="23"/>
      <c r="C596" s="84"/>
      <c r="D596" s="23"/>
      <c r="E596" s="23"/>
      <c r="F596" s="23"/>
      <c r="G596" s="23"/>
      <c r="H596" s="23"/>
      <c r="I596" s="23"/>
      <c r="J596" s="23"/>
      <c r="K596" s="51"/>
      <c r="L596" s="84"/>
      <c r="M596" s="45"/>
      <c r="N596" s="45"/>
      <c r="O596" s="45"/>
      <c r="P596" s="45"/>
      <c r="Q596" s="51"/>
      <c r="R596" s="23"/>
      <c r="S596" s="23"/>
      <c r="T596" s="23"/>
      <c r="U596" s="23"/>
      <c r="V596" s="23"/>
      <c r="W596" s="23"/>
      <c r="X596" s="23"/>
      <c r="Y596" s="6"/>
      <c r="Z596" s="6"/>
      <c r="AA596" s="6"/>
      <c r="AB596" s="6"/>
      <c r="AC596" s="6"/>
      <c r="AD596" s="6"/>
      <c r="AE596" s="6"/>
      <c r="AF596" s="6"/>
      <c r="AG596" s="6"/>
      <c r="AH596" s="6"/>
      <c r="AI596" s="6"/>
      <c r="AJ596" s="6"/>
    </row>
    <row r="597" spans="2:36" ht="17" x14ac:dyDescent="0.25">
      <c r="B597" s="23"/>
      <c r="C597" s="84"/>
      <c r="D597" s="23"/>
      <c r="E597" s="23"/>
      <c r="F597" s="23"/>
      <c r="G597" s="23"/>
      <c r="H597" s="23"/>
      <c r="I597" s="23"/>
      <c r="J597" s="23"/>
      <c r="K597" s="51"/>
      <c r="L597" s="84"/>
      <c r="M597" s="45"/>
      <c r="N597" s="45"/>
      <c r="O597" s="45"/>
      <c r="P597" s="45"/>
      <c r="Q597" s="51"/>
      <c r="R597" s="23"/>
      <c r="S597" s="23"/>
      <c r="T597" s="23"/>
      <c r="U597" s="23"/>
      <c r="V597" s="23"/>
      <c r="W597" s="23"/>
      <c r="X597" s="23"/>
      <c r="Y597" s="6"/>
      <c r="Z597" s="6"/>
      <c r="AA597" s="6"/>
      <c r="AB597" s="6"/>
      <c r="AC597" s="6"/>
      <c r="AD597" s="6"/>
      <c r="AE597" s="6"/>
      <c r="AF597" s="6"/>
      <c r="AG597" s="6"/>
      <c r="AH597" s="6"/>
      <c r="AI597" s="6"/>
      <c r="AJ597" s="6"/>
    </row>
    <row r="598" spans="2:36" ht="17" x14ac:dyDescent="0.25">
      <c r="B598" s="23"/>
      <c r="C598" s="84"/>
      <c r="D598" s="23"/>
      <c r="E598" s="23"/>
      <c r="F598" s="23"/>
      <c r="G598" s="23"/>
      <c r="H598" s="23"/>
      <c r="I598" s="23"/>
      <c r="J598" s="23"/>
      <c r="K598" s="51"/>
      <c r="L598" s="84"/>
      <c r="M598" s="45"/>
      <c r="N598" s="45"/>
      <c r="O598" s="45"/>
      <c r="P598" s="45"/>
      <c r="Q598" s="51"/>
      <c r="R598" s="23"/>
      <c r="S598" s="23"/>
      <c r="T598" s="23"/>
      <c r="U598" s="23"/>
      <c r="V598" s="23"/>
      <c r="W598" s="23"/>
      <c r="X598" s="23"/>
      <c r="Y598" s="6"/>
      <c r="Z598" s="6"/>
      <c r="AA598" s="6"/>
      <c r="AB598" s="6"/>
      <c r="AC598" s="6"/>
      <c r="AD598" s="6"/>
      <c r="AE598" s="6"/>
      <c r="AF598" s="6"/>
      <c r="AG598" s="6"/>
      <c r="AH598" s="6"/>
      <c r="AI598" s="6"/>
      <c r="AJ598" s="6"/>
    </row>
    <row r="599" spans="2:36" ht="17" x14ac:dyDescent="0.25">
      <c r="B599" s="23"/>
      <c r="C599" s="84"/>
      <c r="D599" s="23"/>
      <c r="E599" s="23"/>
      <c r="F599" s="23"/>
      <c r="G599" s="23"/>
      <c r="H599" s="23"/>
      <c r="I599" s="23"/>
      <c r="J599" s="23"/>
      <c r="K599" s="51"/>
      <c r="L599" s="84"/>
      <c r="M599" s="45"/>
      <c r="N599" s="45"/>
      <c r="O599" s="45"/>
      <c r="P599" s="45"/>
      <c r="Q599" s="51"/>
      <c r="R599" s="23"/>
      <c r="S599" s="23"/>
      <c r="T599" s="23"/>
      <c r="U599" s="23"/>
      <c r="V599" s="23"/>
      <c r="W599" s="23"/>
      <c r="X599" s="23"/>
      <c r="Y599" s="6"/>
      <c r="Z599" s="6"/>
      <c r="AA599" s="6"/>
      <c r="AB599" s="6"/>
      <c r="AC599" s="6"/>
      <c r="AD599" s="6"/>
      <c r="AE599" s="6"/>
      <c r="AF599" s="6"/>
      <c r="AG599" s="6"/>
      <c r="AH599" s="6"/>
      <c r="AI599" s="6"/>
      <c r="AJ599" s="6"/>
    </row>
    <row r="600" spans="2:36" ht="17" x14ac:dyDescent="0.25">
      <c r="B600" s="23"/>
      <c r="C600" s="84"/>
      <c r="D600" s="23"/>
      <c r="E600" s="23"/>
      <c r="F600" s="23"/>
      <c r="G600" s="23"/>
      <c r="H600" s="23"/>
      <c r="I600" s="23"/>
      <c r="J600" s="23"/>
      <c r="K600" s="51"/>
      <c r="L600" s="84"/>
      <c r="M600" s="45"/>
      <c r="N600" s="45"/>
      <c r="O600" s="45"/>
      <c r="P600" s="45"/>
      <c r="Q600" s="51"/>
      <c r="R600" s="23"/>
      <c r="S600" s="23"/>
      <c r="T600" s="23"/>
      <c r="U600" s="23"/>
      <c r="V600" s="23"/>
      <c r="W600" s="23"/>
      <c r="X600" s="23"/>
      <c r="Y600" s="6"/>
      <c r="Z600" s="6"/>
      <c r="AA600" s="6"/>
      <c r="AB600" s="6"/>
      <c r="AC600" s="6"/>
      <c r="AD600" s="6"/>
      <c r="AE600" s="6"/>
      <c r="AF600" s="6"/>
      <c r="AG600" s="6"/>
      <c r="AH600" s="6"/>
      <c r="AI600" s="6"/>
      <c r="AJ600" s="6"/>
    </row>
    <row r="601" spans="2:36" ht="17" x14ac:dyDescent="0.25">
      <c r="B601" s="23"/>
      <c r="C601" s="84"/>
      <c r="D601" s="23"/>
      <c r="E601" s="23"/>
      <c r="F601" s="23"/>
      <c r="G601" s="23"/>
      <c r="H601" s="23"/>
      <c r="I601" s="23"/>
      <c r="J601" s="23"/>
      <c r="K601" s="51"/>
      <c r="L601" s="84"/>
      <c r="M601" s="45"/>
      <c r="N601" s="45"/>
      <c r="O601" s="45"/>
      <c r="P601" s="45"/>
      <c r="Q601" s="51"/>
      <c r="R601" s="23"/>
      <c r="S601" s="23"/>
      <c r="T601" s="23"/>
      <c r="U601" s="23"/>
      <c r="V601" s="23"/>
      <c r="W601" s="23"/>
      <c r="X601" s="23"/>
      <c r="Y601" s="6"/>
      <c r="Z601" s="6"/>
      <c r="AA601" s="6"/>
      <c r="AB601" s="6"/>
      <c r="AC601" s="6"/>
      <c r="AD601" s="6"/>
      <c r="AE601" s="6"/>
      <c r="AF601" s="6"/>
      <c r="AG601" s="6"/>
      <c r="AH601" s="6"/>
      <c r="AI601" s="6"/>
      <c r="AJ601" s="6"/>
    </row>
    <row r="602" spans="2:36" ht="17" x14ac:dyDescent="0.25">
      <c r="B602" s="23"/>
      <c r="C602" s="84"/>
      <c r="D602" s="23"/>
      <c r="E602" s="23"/>
      <c r="F602" s="23"/>
      <c r="G602" s="23"/>
      <c r="H602" s="23"/>
      <c r="I602" s="23"/>
      <c r="J602" s="23"/>
      <c r="K602" s="51"/>
      <c r="L602" s="84"/>
      <c r="M602" s="45"/>
      <c r="N602" s="45"/>
      <c r="O602" s="45"/>
      <c r="P602" s="45"/>
      <c r="Q602" s="51"/>
      <c r="R602" s="23"/>
      <c r="S602" s="23"/>
      <c r="T602" s="23"/>
      <c r="U602" s="23"/>
      <c r="V602" s="23"/>
      <c r="W602" s="23"/>
      <c r="X602" s="23"/>
      <c r="Y602" s="6"/>
      <c r="Z602" s="6"/>
      <c r="AA602" s="6"/>
      <c r="AB602" s="6"/>
      <c r="AC602" s="6"/>
      <c r="AD602" s="6"/>
      <c r="AE602" s="6"/>
      <c r="AF602" s="6"/>
      <c r="AG602" s="6"/>
      <c r="AH602" s="6"/>
      <c r="AI602" s="6"/>
      <c r="AJ602" s="6"/>
    </row>
    <row r="603" spans="2:36" ht="17" x14ac:dyDescent="0.25">
      <c r="B603" s="23"/>
      <c r="C603" s="84"/>
      <c r="D603" s="23"/>
      <c r="E603" s="23"/>
      <c r="F603" s="23"/>
      <c r="G603" s="23"/>
      <c r="H603" s="23"/>
      <c r="I603" s="23"/>
      <c r="J603" s="23"/>
      <c r="K603" s="51"/>
      <c r="L603" s="84"/>
      <c r="M603" s="45"/>
      <c r="N603" s="45"/>
      <c r="O603" s="45"/>
      <c r="P603" s="45"/>
      <c r="Q603" s="51"/>
      <c r="R603" s="23"/>
      <c r="S603" s="23"/>
      <c r="T603" s="23"/>
      <c r="U603" s="23"/>
      <c r="V603" s="23"/>
      <c r="W603" s="23"/>
      <c r="X603" s="23"/>
      <c r="Y603" s="6"/>
      <c r="Z603" s="6"/>
      <c r="AA603" s="6"/>
      <c r="AB603" s="6"/>
      <c r="AC603" s="6"/>
      <c r="AD603" s="6"/>
      <c r="AE603" s="6"/>
      <c r="AF603" s="6"/>
      <c r="AG603" s="6"/>
      <c r="AH603" s="6"/>
      <c r="AI603" s="6"/>
      <c r="AJ603" s="6"/>
    </row>
    <row r="604" spans="2:36" ht="17" x14ac:dyDescent="0.25">
      <c r="B604" s="23"/>
      <c r="C604" s="84"/>
      <c r="D604" s="23"/>
      <c r="E604" s="23"/>
      <c r="F604" s="23"/>
      <c r="G604" s="23"/>
      <c r="H604" s="23"/>
      <c r="I604" s="23"/>
      <c r="J604" s="23"/>
      <c r="K604" s="51"/>
      <c r="L604" s="84"/>
      <c r="M604" s="45"/>
      <c r="N604" s="45"/>
      <c r="O604" s="45"/>
      <c r="P604" s="45"/>
      <c r="Q604" s="51"/>
      <c r="R604" s="23"/>
      <c r="S604" s="23"/>
      <c r="T604" s="23"/>
      <c r="U604" s="23"/>
      <c r="V604" s="23"/>
      <c r="W604" s="23"/>
      <c r="X604" s="23"/>
      <c r="Y604" s="6"/>
      <c r="Z604" s="6"/>
      <c r="AA604" s="6"/>
      <c r="AB604" s="6"/>
      <c r="AC604" s="6"/>
      <c r="AD604" s="6"/>
      <c r="AE604" s="6"/>
      <c r="AF604" s="6"/>
      <c r="AG604" s="6"/>
      <c r="AH604" s="6"/>
      <c r="AI604" s="6"/>
      <c r="AJ604" s="6"/>
    </row>
    <row r="605" spans="2:36" ht="17" x14ac:dyDescent="0.25">
      <c r="B605" s="23"/>
      <c r="C605" s="84"/>
      <c r="D605" s="23"/>
      <c r="E605" s="23"/>
      <c r="F605" s="23"/>
      <c r="G605" s="23"/>
      <c r="H605" s="23"/>
      <c r="I605" s="23"/>
      <c r="J605" s="23"/>
      <c r="K605" s="51"/>
      <c r="L605" s="84"/>
      <c r="M605" s="45"/>
      <c r="N605" s="45"/>
      <c r="O605" s="45"/>
      <c r="P605" s="45"/>
      <c r="Q605" s="51"/>
      <c r="R605" s="23"/>
      <c r="S605" s="23"/>
      <c r="T605" s="23"/>
      <c r="U605" s="23"/>
      <c r="V605" s="23"/>
      <c r="W605" s="23"/>
      <c r="X605" s="23"/>
      <c r="Y605" s="6"/>
      <c r="Z605" s="6"/>
      <c r="AA605" s="6"/>
      <c r="AB605" s="6"/>
      <c r="AC605" s="6"/>
      <c r="AD605" s="6"/>
      <c r="AE605" s="6"/>
      <c r="AF605" s="6"/>
      <c r="AG605" s="6"/>
      <c r="AH605" s="6"/>
      <c r="AI605" s="6"/>
      <c r="AJ605" s="6"/>
    </row>
    <row r="606" spans="2:36" ht="17" x14ac:dyDescent="0.25">
      <c r="B606" s="23"/>
      <c r="C606" s="84"/>
      <c r="D606" s="23"/>
      <c r="E606" s="23"/>
      <c r="F606" s="23"/>
      <c r="G606" s="23"/>
      <c r="H606" s="23"/>
      <c r="I606" s="23"/>
      <c r="J606" s="23"/>
      <c r="K606" s="51"/>
      <c r="L606" s="84"/>
      <c r="M606" s="45"/>
      <c r="N606" s="45"/>
      <c r="O606" s="45"/>
      <c r="P606" s="45"/>
      <c r="Q606" s="51"/>
      <c r="R606" s="23"/>
      <c r="S606" s="23"/>
      <c r="T606" s="23"/>
      <c r="U606" s="23"/>
      <c r="V606" s="23"/>
      <c r="W606" s="23"/>
      <c r="X606" s="23"/>
      <c r="Y606" s="6"/>
      <c r="Z606" s="6"/>
      <c r="AA606" s="6"/>
      <c r="AB606" s="6"/>
      <c r="AC606" s="6"/>
      <c r="AD606" s="6"/>
      <c r="AE606" s="6"/>
      <c r="AF606" s="6"/>
      <c r="AG606" s="6"/>
      <c r="AH606" s="6"/>
      <c r="AI606" s="6"/>
      <c r="AJ606" s="6"/>
    </row>
    <row r="607" spans="2:36" ht="17" x14ac:dyDescent="0.25">
      <c r="B607" s="23"/>
      <c r="C607" s="84"/>
      <c r="D607" s="23"/>
      <c r="E607" s="23"/>
      <c r="F607" s="23"/>
      <c r="G607" s="23"/>
      <c r="H607" s="23"/>
      <c r="I607" s="23"/>
      <c r="J607" s="23"/>
      <c r="K607" s="51"/>
      <c r="L607" s="84"/>
      <c r="M607" s="45"/>
      <c r="N607" s="45"/>
      <c r="O607" s="45"/>
      <c r="P607" s="45"/>
      <c r="Q607" s="51"/>
      <c r="R607" s="23"/>
      <c r="S607" s="23"/>
      <c r="T607" s="23"/>
      <c r="U607" s="23"/>
      <c r="V607" s="23"/>
      <c r="W607" s="23"/>
      <c r="X607" s="23"/>
      <c r="Y607" s="6"/>
      <c r="Z607" s="6"/>
      <c r="AA607" s="6"/>
      <c r="AB607" s="6"/>
      <c r="AC607" s="6"/>
      <c r="AD607" s="6"/>
      <c r="AE607" s="6"/>
      <c r="AF607" s="6"/>
      <c r="AG607" s="6"/>
      <c r="AH607" s="6"/>
      <c r="AI607" s="6"/>
      <c r="AJ607" s="6"/>
    </row>
    <row r="608" spans="2:36" ht="17" x14ac:dyDescent="0.25">
      <c r="B608" s="23"/>
      <c r="C608" s="84"/>
      <c r="D608" s="23"/>
      <c r="E608" s="23"/>
      <c r="F608" s="23"/>
      <c r="G608" s="23"/>
      <c r="H608" s="23"/>
      <c r="I608" s="23"/>
      <c r="J608" s="23"/>
      <c r="K608" s="51"/>
      <c r="L608" s="84"/>
      <c r="M608" s="45"/>
      <c r="N608" s="45"/>
      <c r="O608" s="45"/>
      <c r="P608" s="45"/>
      <c r="Q608" s="51"/>
      <c r="R608" s="23"/>
      <c r="S608" s="23"/>
      <c r="T608" s="23"/>
      <c r="U608" s="23"/>
      <c r="V608" s="23"/>
      <c r="W608" s="23"/>
      <c r="X608" s="23"/>
      <c r="Y608" s="6"/>
      <c r="Z608" s="6"/>
      <c r="AA608" s="6"/>
      <c r="AB608" s="6"/>
      <c r="AC608" s="6"/>
      <c r="AD608" s="6"/>
      <c r="AE608" s="6"/>
      <c r="AF608" s="6"/>
      <c r="AG608" s="6"/>
      <c r="AH608" s="6"/>
      <c r="AI608" s="6"/>
      <c r="AJ608" s="6"/>
    </row>
    <row r="609" spans="2:36" ht="17" x14ac:dyDescent="0.25">
      <c r="B609" s="23"/>
      <c r="C609" s="84"/>
      <c r="D609" s="23"/>
      <c r="E609" s="23"/>
      <c r="F609" s="23"/>
      <c r="G609" s="23"/>
      <c r="H609" s="23"/>
      <c r="I609" s="23"/>
      <c r="J609" s="23"/>
      <c r="K609" s="51"/>
      <c r="L609" s="84"/>
      <c r="M609" s="45"/>
      <c r="N609" s="45"/>
      <c r="O609" s="45"/>
      <c r="P609" s="45"/>
      <c r="Q609" s="51"/>
      <c r="R609" s="23"/>
      <c r="S609" s="23"/>
      <c r="T609" s="23"/>
      <c r="U609" s="23"/>
      <c r="V609" s="23"/>
      <c r="W609" s="23"/>
      <c r="X609" s="23"/>
      <c r="Y609" s="6"/>
      <c r="Z609" s="6"/>
      <c r="AA609" s="6"/>
      <c r="AB609" s="6"/>
      <c r="AC609" s="6"/>
      <c r="AD609" s="6"/>
      <c r="AE609" s="6"/>
      <c r="AF609" s="6"/>
      <c r="AG609" s="6"/>
      <c r="AH609" s="6"/>
      <c r="AI609" s="6"/>
      <c r="AJ609" s="6"/>
    </row>
    <row r="610" spans="2:36" ht="17" x14ac:dyDescent="0.25">
      <c r="B610" s="23"/>
      <c r="C610" s="84"/>
      <c r="D610" s="23"/>
      <c r="E610" s="23"/>
      <c r="F610" s="23"/>
      <c r="G610" s="23"/>
      <c r="H610" s="23"/>
      <c r="I610" s="23"/>
      <c r="J610" s="23"/>
      <c r="K610" s="51"/>
      <c r="L610" s="84"/>
      <c r="M610" s="45"/>
      <c r="N610" s="45"/>
      <c r="O610" s="45"/>
      <c r="P610" s="45"/>
      <c r="Q610" s="51"/>
      <c r="R610" s="23"/>
      <c r="S610" s="23"/>
      <c r="T610" s="23"/>
      <c r="U610" s="23"/>
      <c r="V610" s="23"/>
      <c r="W610" s="23"/>
      <c r="X610" s="23"/>
      <c r="Y610" s="6"/>
      <c r="Z610" s="6"/>
      <c r="AA610" s="6"/>
      <c r="AB610" s="6"/>
      <c r="AC610" s="6"/>
      <c r="AD610" s="6"/>
      <c r="AE610" s="6"/>
      <c r="AF610" s="6"/>
      <c r="AG610" s="6"/>
      <c r="AH610" s="6"/>
      <c r="AI610" s="6"/>
      <c r="AJ610" s="6"/>
    </row>
    <row r="611" spans="2:36" ht="17" x14ac:dyDescent="0.25">
      <c r="B611" s="23"/>
      <c r="C611" s="84"/>
      <c r="D611" s="23"/>
      <c r="E611" s="23"/>
      <c r="F611" s="23"/>
      <c r="G611" s="23"/>
      <c r="H611" s="23"/>
      <c r="I611" s="23"/>
      <c r="J611" s="23"/>
      <c r="K611" s="51"/>
      <c r="L611" s="84"/>
      <c r="M611" s="45"/>
      <c r="N611" s="45"/>
      <c r="O611" s="45"/>
      <c r="P611" s="45"/>
      <c r="Q611" s="51"/>
      <c r="R611" s="23"/>
      <c r="S611" s="23"/>
      <c r="T611" s="23"/>
      <c r="U611" s="23"/>
      <c r="V611" s="23"/>
      <c r="W611" s="23"/>
      <c r="X611" s="23"/>
      <c r="Y611" s="6"/>
      <c r="Z611" s="6"/>
      <c r="AA611" s="6"/>
      <c r="AB611" s="6"/>
      <c r="AC611" s="6"/>
      <c r="AD611" s="6"/>
      <c r="AE611" s="6"/>
      <c r="AF611" s="6"/>
      <c r="AG611" s="6"/>
      <c r="AH611" s="6"/>
      <c r="AI611" s="6"/>
      <c r="AJ611" s="6"/>
    </row>
    <row r="612" spans="2:36" ht="17" x14ac:dyDescent="0.25">
      <c r="B612" s="23"/>
      <c r="C612" s="84"/>
      <c r="D612" s="23"/>
      <c r="E612" s="23"/>
      <c r="F612" s="23"/>
      <c r="G612" s="23"/>
      <c r="H612" s="23"/>
      <c r="I612" s="23"/>
      <c r="J612" s="23"/>
      <c r="K612" s="51"/>
      <c r="L612" s="84"/>
      <c r="M612" s="45"/>
      <c r="N612" s="45"/>
      <c r="O612" s="45"/>
      <c r="P612" s="45"/>
      <c r="Q612" s="51"/>
      <c r="R612" s="23"/>
      <c r="S612" s="23"/>
      <c r="T612" s="23"/>
      <c r="U612" s="23"/>
      <c r="V612" s="23"/>
      <c r="W612" s="23"/>
      <c r="X612" s="23"/>
      <c r="Y612" s="6"/>
      <c r="Z612" s="6"/>
      <c r="AA612" s="6"/>
      <c r="AB612" s="6"/>
      <c r="AC612" s="6"/>
      <c r="AD612" s="6"/>
      <c r="AE612" s="6"/>
      <c r="AF612" s="6"/>
      <c r="AG612" s="6"/>
      <c r="AH612" s="6"/>
      <c r="AI612" s="6"/>
      <c r="AJ612" s="6"/>
    </row>
    <row r="613" spans="2:36" ht="17" x14ac:dyDescent="0.25">
      <c r="B613" s="23"/>
      <c r="C613" s="84"/>
      <c r="D613" s="23"/>
      <c r="E613" s="23"/>
      <c r="F613" s="23"/>
      <c r="G613" s="23"/>
      <c r="H613" s="23"/>
      <c r="I613" s="23"/>
      <c r="J613" s="23"/>
      <c r="K613" s="51"/>
      <c r="L613" s="84"/>
      <c r="M613" s="45"/>
      <c r="N613" s="45"/>
      <c r="O613" s="45"/>
      <c r="P613" s="45"/>
      <c r="Q613" s="51"/>
      <c r="R613" s="23"/>
      <c r="S613" s="23"/>
      <c r="T613" s="23"/>
      <c r="U613" s="23"/>
      <c r="V613" s="23"/>
      <c r="W613" s="23"/>
      <c r="X613" s="23"/>
      <c r="Y613" s="6"/>
      <c r="Z613" s="6"/>
      <c r="AA613" s="6"/>
      <c r="AB613" s="6"/>
      <c r="AC613" s="6"/>
      <c r="AD613" s="6"/>
      <c r="AE613" s="6"/>
      <c r="AF613" s="6"/>
      <c r="AG613" s="6"/>
      <c r="AH613" s="6"/>
      <c r="AI613" s="6"/>
      <c r="AJ613" s="6"/>
    </row>
    <row r="614" spans="2:36" ht="17" x14ac:dyDescent="0.25">
      <c r="B614" s="23"/>
      <c r="C614" s="84"/>
      <c r="D614" s="23"/>
      <c r="E614" s="23"/>
      <c r="F614" s="23"/>
      <c r="G614" s="23"/>
      <c r="H614" s="23"/>
      <c r="I614" s="23"/>
      <c r="J614" s="23"/>
      <c r="K614" s="51"/>
      <c r="L614" s="84"/>
      <c r="M614" s="45"/>
      <c r="N614" s="45"/>
      <c r="O614" s="45"/>
      <c r="P614" s="45"/>
      <c r="Q614" s="51"/>
      <c r="R614" s="23"/>
      <c r="S614" s="23"/>
      <c r="T614" s="23"/>
      <c r="U614" s="23"/>
      <c r="V614" s="23"/>
      <c r="W614" s="23"/>
      <c r="X614" s="23"/>
      <c r="Y614" s="6"/>
      <c r="Z614" s="6"/>
      <c r="AA614" s="6"/>
      <c r="AB614" s="6"/>
      <c r="AC614" s="6"/>
      <c r="AD614" s="6"/>
      <c r="AE614" s="6"/>
      <c r="AF614" s="6"/>
      <c r="AG614" s="6"/>
      <c r="AH614" s="6"/>
      <c r="AI614" s="6"/>
      <c r="AJ614" s="6"/>
    </row>
    <row r="615" spans="2:36" ht="17" x14ac:dyDescent="0.25">
      <c r="B615" s="23"/>
      <c r="C615" s="84"/>
      <c r="D615" s="23"/>
      <c r="E615" s="23"/>
      <c r="F615" s="23"/>
      <c r="G615" s="23"/>
      <c r="H615" s="23"/>
      <c r="I615" s="23"/>
      <c r="J615" s="23"/>
      <c r="K615" s="51"/>
      <c r="L615" s="84"/>
      <c r="M615" s="45"/>
      <c r="N615" s="45"/>
      <c r="O615" s="45"/>
      <c r="P615" s="45"/>
      <c r="Q615" s="51"/>
      <c r="R615" s="23"/>
      <c r="S615" s="23"/>
      <c r="T615" s="23"/>
      <c r="U615" s="23"/>
      <c r="V615" s="23"/>
      <c r="W615" s="23"/>
      <c r="X615" s="23"/>
      <c r="Y615" s="6"/>
      <c r="Z615" s="6"/>
      <c r="AA615" s="6"/>
      <c r="AB615" s="6"/>
      <c r="AC615" s="6"/>
      <c r="AD615" s="6"/>
      <c r="AE615" s="6"/>
      <c r="AF615" s="6"/>
      <c r="AG615" s="6"/>
      <c r="AH615" s="6"/>
      <c r="AI615" s="6"/>
      <c r="AJ615" s="6"/>
    </row>
    <row r="616" spans="2:36" ht="17" x14ac:dyDescent="0.25">
      <c r="B616" s="23"/>
      <c r="C616" s="84"/>
      <c r="D616" s="23"/>
      <c r="E616" s="23"/>
      <c r="F616" s="23"/>
      <c r="G616" s="23"/>
      <c r="H616" s="23"/>
      <c r="I616" s="23"/>
      <c r="J616" s="23"/>
      <c r="K616" s="51"/>
      <c r="L616" s="84"/>
      <c r="M616" s="45"/>
      <c r="N616" s="45"/>
      <c r="O616" s="45"/>
      <c r="P616" s="45"/>
      <c r="Q616" s="51"/>
      <c r="R616" s="23"/>
      <c r="S616" s="23"/>
      <c r="T616" s="23"/>
      <c r="U616" s="23"/>
      <c r="V616" s="23"/>
      <c r="W616" s="23"/>
      <c r="X616" s="23"/>
      <c r="Y616" s="6"/>
      <c r="Z616" s="6"/>
      <c r="AA616" s="6"/>
      <c r="AB616" s="6"/>
      <c r="AC616" s="6"/>
      <c r="AD616" s="6"/>
      <c r="AE616" s="6"/>
      <c r="AF616" s="6"/>
      <c r="AG616" s="6"/>
      <c r="AH616" s="6"/>
      <c r="AI616" s="6"/>
      <c r="AJ616" s="6"/>
    </row>
    <row r="617" spans="2:36" ht="17" x14ac:dyDescent="0.25">
      <c r="B617" s="23"/>
      <c r="C617" s="84"/>
      <c r="D617" s="23"/>
      <c r="E617" s="23"/>
      <c r="F617" s="23"/>
      <c r="G617" s="23"/>
      <c r="H617" s="23"/>
      <c r="I617" s="23"/>
      <c r="J617" s="23"/>
      <c r="K617" s="51"/>
      <c r="L617" s="84"/>
      <c r="M617" s="45"/>
      <c r="N617" s="45"/>
      <c r="O617" s="45"/>
      <c r="P617" s="45"/>
      <c r="Q617" s="51"/>
      <c r="R617" s="23"/>
      <c r="S617" s="23"/>
      <c r="T617" s="23"/>
      <c r="U617" s="23"/>
      <c r="V617" s="23"/>
      <c r="W617" s="23"/>
      <c r="X617" s="23"/>
      <c r="Y617" s="6"/>
      <c r="Z617" s="6"/>
      <c r="AA617" s="6"/>
      <c r="AB617" s="6"/>
      <c r="AC617" s="6"/>
      <c r="AD617" s="6"/>
      <c r="AE617" s="6"/>
      <c r="AF617" s="6"/>
      <c r="AG617" s="6"/>
      <c r="AH617" s="6"/>
      <c r="AI617" s="6"/>
      <c r="AJ617" s="6"/>
    </row>
    <row r="618" spans="2:36" ht="17" x14ac:dyDescent="0.25">
      <c r="B618" s="23"/>
      <c r="C618" s="84"/>
      <c r="D618" s="23"/>
      <c r="E618" s="23"/>
      <c r="F618" s="23"/>
      <c r="G618" s="23"/>
      <c r="H618" s="23"/>
      <c r="I618" s="23"/>
      <c r="J618" s="23"/>
      <c r="K618" s="51"/>
      <c r="L618" s="84"/>
      <c r="M618" s="45"/>
      <c r="N618" s="45"/>
      <c r="O618" s="45"/>
      <c r="P618" s="45"/>
      <c r="Q618" s="51"/>
      <c r="R618" s="23"/>
      <c r="S618" s="23"/>
      <c r="T618" s="23"/>
      <c r="U618" s="23"/>
      <c r="V618" s="23"/>
      <c r="W618" s="23"/>
      <c r="X618" s="23"/>
      <c r="Y618" s="6"/>
      <c r="Z618" s="6"/>
      <c r="AA618" s="6"/>
      <c r="AB618" s="6"/>
      <c r="AC618" s="6"/>
      <c r="AD618" s="6"/>
      <c r="AE618" s="6"/>
      <c r="AF618" s="6"/>
      <c r="AG618" s="6"/>
      <c r="AH618" s="6"/>
      <c r="AI618" s="6"/>
      <c r="AJ618" s="6"/>
    </row>
    <row r="619" spans="2:36" ht="17" x14ac:dyDescent="0.25">
      <c r="B619" s="23"/>
      <c r="C619" s="84"/>
      <c r="D619" s="23"/>
      <c r="E619" s="23"/>
      <c r="F619" s="23"/>
      <c r="G619" s="23"/>
      <c r="H619" s="23"/>
      <c r="I619" s="23"/>
      <c r="J619" s="23"/>
      <c r="K619" s="51"/>
      <c r="L619" s="84"/>
      <c r="M619" s="45"/>
      <c r="N619" s="45"/>
      <c r="O619" s="45"/>
      <c r="P619" s="45"/>
      <c r="Q619" s="51"/>
      <c r="R619" s="23"/>
      <c r="S619" s="23"/>
      <c r="T619" s="23"/>
      <c r="U619" s="23"/>
      <c r="V619" s="23"/>
      <c r="W619" s="23"/>
      <c r="X619" s="23"/>
      <c r="Y619" s="6"/>
      <c r="Z619" s="6"/>
      <c r="AA619" s="6"/>
      <c r="AB619" s="6"/>
      <c r="AC619" s="6"/>
      <c r="AD619" s="6"/>
      <c r="AE619" s="6"/>
      <c r="AF619" s="6"/>
      <c r="AG619" s="6"/>
      <c r="AH619" s="6"/>
      <c r="AI619" s="6"/>
      <c r="AJ619" s="6"/>
    </row>
    <row r="620" spans="2:36" ht="17" x14ac:dyDescent="0.25">
      <c r="B620" s="23"/>
      <c r="C620" s="84"/>
      <c r="D620" s="23"/>
      <c r="E620" s="23"/>
      <c r="F620" s="23"/>
      <c r="G620" s="23"/>
      <c r="H620" s="23"/>
      <c r="I620" s="23"/>
      <c r="J620" s="23"/>
      <c r="K620" s="51"/>
      <c r="L620" s="84"/>
      <c r="M620" s="45"/>
      <c r="N620" s="45"/>
      <c r="O620" s="45"/>
      <c r="P620" s="45"/>
      <c r="Q620" s="51"/>
      <c r="R620" s="23"/>
      <c r="S620" s="23"/>
      <c r="T620" s="23"/>
      <c r="U620" s="23"/>
      <c r="V620" s="23"/>
      <c r="W620" s="23"/>
      <c r="X620" s="23"/>
      <c r="Y620" s="6"/>
      <c r="Z620" s="6"/>
      <c r="AA620" s="6"/>
      <c r="AB620" s="6"/>
      <c r="AC620" s="6"/>
      <c r="AD620" s="6"/>
      <c r="AE620" s="6"/>
      <c r="AF620" s="6"/>
      <c r="AG620" s="6"/>
      <c r="AH620" s="6"/>
      <c r="AI620" s="6"/>
      <c r="AJ620" s="6"/>
    </row>
    <row r="621" spans="2:36" ht="17" x14ac:dyDescent="0.25">
      <c r="B621" s="23"/>
      <c r="C621" s="84"/>
      <c r="D621" s="23"/>
      <c r="E621" s="23"/>
      <c r="F621" s="23"/>
      <c r="G621" s="23"/>
      <c r="H621" s="23"/>
      <c r="I621" s="23"/>
      <c r="J621" s="23"/>
      <c r="K621" s="51"/>
      <c r="L621" s="84"/>
      <c r="M621" s="45"/>
      <c r="N621" s="45"/>
      <c r="O621" s="45"/>
      <c r="P621" s="45"/>
      <c r="Q621" s="51"/>
      <c r="R621" s="23"/>
      <c r="S621" s="23"/>
      <c r="T621" s="23"/>
      <c r="U621" s="23"/>
      <c r="V621" s="23"/>
      <c r="W621" s="23"/>
      <c r="X621" s="23"/>
      <c r="Y621" s="6"/>
      <c r="Z621" s="6"/>
      <c r="AA621" s="6"/>
      <c r="AB621" s="6"/>
      <c r="AC621" s="6"/>
      <c r="AD621" s="6"/>
      <c r="AE621" s="6"/>
      <c r="AF621" s="6"/>
      <c r="AG621" s="6"/>
      <c r="AH621" s="6"/>
      <c r="AI621" s="6"/>
      <c r="AJ621" s="6"/>
    </row>
    <row r="622" spans="2:36" ht="17" x14ac:dyDescent="0.25">
      <c r="B622" s="23"/>
      <c r="C622" s="84"/>
      <c r="D622" s="23"/>
      <c r="E622" s="23"/>
      <c r="F622" s="23"/>
      <c r="G622" s="23"/>
      <c r="H622" s="23"/>
      <c r="I622" s="23"/>
      <c r="J622" s="23"/>
      <c r="K622" s="51"/>
      <c r="L622" s="84"/>
      <c r="M622" s="45"/>
      <c r="N622" s="45"/>
      <c r="O622" s="45"/>
      <c r="P622" s="45"/>
      <c r="Q622" s="51"/>
      <c r="R622" s="23"/>
      <c r="S622" s="23"/>
      <c r="T622" s="23"/>
      <c r="U622" s="23"/>
      <c r="V622" s="23"/>
      <c r="W622" s="23"/>
      <c r="X622" s="23"/>
      <c r="Y622" s="6"/>
      <c r="Z622" s="6"/>
      <c r="AA622" s="6"/>
      <c r="AB622" s="6"/>
      <c r="AC622" s="6"/>
      <c r="AD622" s="6"/>
      <c r="AE622" s="6"/>
      <c r="AF622" s="6"/>
      <c r="AG622" s="6"/>
      <c r="AH622" s="6"/>
      <c r="AI622" s="6"/>
      <c r="AJ622" s="6"/>
    </row>
    <row r="623" spans="2:36" ht="17" x14ac:dyDescent="0.25">
      <c r="B623" s="23"/>
      <c r="C623" s="84"/>
      <c r="D623" s="23"/>
      <c r="E623" s="23"/>
      <c r="F623" s="23"/>
      <c r="G623" s="23"/>
      <c r="H623" s="23"/>
      <c r="I623" s="23"/>
      <c r="J623" s="23"/>
      <c r="K623" s="51"/>
      <c r="L623" s="84"/>
      <c r="M623" s="45"/>
      <c r="N623" s="45"/>
      <c r="O623" s="45"/>
      <c r="P623" s="45"/>
      <c r="Q623" s="51"/>
      <c r="R623" s="23"/>
      <c r="S623" s="23"/>
      <c r="T623" s="23"/>
      <c r="U623" s="23"/>
      <c r="V623" s="23"/>
      <c r="W623" s="23"/>
      <c r="X623" s="23"/>
      <c r="Y623" s="6"/>
      <c r="Z623" s="6"/>
      <c r="AA623" s="6"/>
      <c r="AB623" s="6"/>
      <c r="AC623" s="6"/>
      <c r="AD623" s="6"/>
      <c r="AE623" s="6"/>
      <c r="AF623" s="6"/>
      <c r="AG623" s="6"/>
      <c r="AH623" s="6"/>
      <c r="AI623" s="6"/>
      <c r="AJ623" s="6"/>
    </row>
    <row r="624" spans="2:36" ht="17" x14ac:dyDescent="0.25">
      <c r="B624" s="23"/>
      <c r="C624" s="84"/>
      <c r="D624" s="23"/>
      <c r="E624" s="23"/>
      <c r="F624" s="23"/>
      <c r="G624" s="23"/>
      <c r="H624" s="23"/>
      <c r="I624" s="23"/>
      <c r="J624" s="23"/>
      <c r="K624" s="51"/>
      <c r="L624" s="84"/>
      <c r="M624" s="45"/>
      <c r="N624" s="45"/>
      <c r="O624" s="45"/>
      <c r="P624" s="45"/>
      <c r="Q624" s="51"/>
      <c r="R624" s="23"/>
      <c r="S624" s="23"/>
      <c r="T624" s="23"/>
      <c r="U624" s="23"/>
      <c r="V624" s="23"/>
      <c r="W624" s="23"/>
      <c r="X624" s="23"/>
      <c r="Y624" s="6"/>
      <c r="Z624" s="6"/>
      <c r="AA624" s="6"/>
      <c r="AB624" s="6"/>
      <c r="AC624" s="6"/>
      <c r="AD624" s="6"/>
      <c r="AE624" s="6"/>
      <c r="AF624" s="6"/>
      <c r="AG624" s="6"/>
      <c r="AH624" s="6"/>
      <c r="AI624" s="6"/>
      <c r="AJ624" s="6"/>
    </row>
    <row r="625" spans="2:36" ht="17" x14ac:dyDescent="0.25">
      <c r="B625" s="23"/>
      <c r="C625" s="84"/>
      <c r="D625" s="23"/>
      <c r="E625" s="23"/>
      <c r="F625" s="23"/>
      <c r="G625" s="23"/>
      <c r="H625" s="23"/>
      <c r="I625" s="23"/>
      <c r="J625" s="23"/>
      <c r="K625" s="51"/>
      <c r="L625" s="84"/>
      <c r="M625" s="45"/>
      <c r="N625" s="45"/>
      <c r="O625" s="45"/>
      <c r="P625" s="45"/>
      <c r="Q625" s="51"/>
      <c r="R625" s="23"/>
      <c r="S625" s="23"/>
      <c r="T625" s="23"/>
      <c r="U625" s="23"/>
      <c r="V625" s="23"/>
      <c r="W625" s="23"/>
      <c r="X625" s="23"/>
      <c r="Y625" s="6"/>
      <c r="Z625" s="6"/>
      <c r="AA625" s="6"/>
      <c r="AB625" s="6"/>
      <c r="AC625" s="6"/>
      <c r="AD625" s="6"/>
      <c r="AE625" s="6"/>
      <c r="AF625" s="6"/>
      <c r="AG625" s="6"/>
      <c r="AH625" s="6"/>
      <c r="AI625" s="6"/>
      <c r="AJ625" s="6"/>
    </row>
    <row r="626" spans="2:36" ht="17" x14ac:dyDescent="0.25">
      <c r="B626" s="23"/>
      <c r="C626" s="84"/>
      <c r="D626" s="23"/>
      <c r="E626" s="23"/>
      <c r="F626" s="23"/>
      <c r="G626" s="23"/>
      <c r="H626" s="23"/>
      <c r="I626" s="23"/>
      <c r="J626" s="23"/>
      <c r="K626" s="51"/>
      <c r="L626" s="84"/>
      <c r="M626" s="45"/>
      <c r="N626" s="45"/>
      <c r="O626" s="45"/>
      <c r="P626" s="45"/>
      <c r="Q626" s="51"/>
      <c r="R626" s="23"/>
      <c r="S626" s="23"/>
      <c r="T626" s="23"/>
      <c r="U626" s="23"/>
      <c r="V626" s="23"/>
      <c r="W626" s="23"/>
      <c r="X626" s="23"/>
      <c r="Y626" s="6"/>
      <c r="Z626" s="6"/>
      <c r="AA626" s="6"/>
      <c r="AB626" s="6"/>
      <c r="AC626" s="6"/>
      <c r="AD626" s="6"/>
      <c r="AE626" s="6"/>
      <c r="AF626" s="6"/>
      <c r="AG626" s="6"/>
      <c r="AH626" s="6"/>
      <c r="AI626" s="6"/>
      <c r="AJ626" s="6"/>
    </row>
    <row r="627" spans="2:36" ht="17" x14ac:dyDescent="0.25">
      <c r="B627" s="23"/>
      <c r="C627" s="84"/>
      <c r="D627" s="23"/>
      <c r="E627" s="23"/>
      <c r="F627" s="23"/>
      <c r="G627" s="23"/>
      <c r="H627" s="23"/>
      <c r="I627" s="23"/>
      <c r="J627" s="23"/>
      <c r="K627" s="51"/>
      <c r="L627" s="84"/>
      <c r="M627" s="45"/>
      <c r="N627" s="45"/>
      <c r="O627" s="45"/>
      <c r="P627" s="45"/>
      <c r="Q627" s="51"/>
      <c r="R627" s="23"/>
      <c r="S627" s="23"/>
      <c r="T627" s="23"/>
      <c r="U627" s="23"/>
      <c r="V627" s="23"/>
      <c r="W627" s="23"/>
      <c r="X627" s="23"/>
      <c r="Y627" s="6"/>
      <c r="Z627" s="6"/>
      <c r="AA627" s="6"/>
      <c r="AB627" s="6"/>
      <c r="AC627" s="6"/>
      <c r="AD627" s="6"/>
      <c r="AE627" s="6"/>
      <c r="AF627" s="6"/>
      <c r="AG627" s="6"/>
      <c r="AH627" s="6"/>
      <c r="AI627" s="6"/>
      <c r="AJ627" s="6"/>
    </row>
    <row r="628" spans="2:36" ht="17" x14ac:dyDescent="0.25">
      <c r="B628" s="23"/>
      <c r="C628" s="84"/>
      <c r="D628" s="23"/>
      <c r="E628" s="23"/>
      <c r="F628" s="23"/>
      <c r="G628" s="23"/>
      <c r="H628" s="23"/>
      <c r="I628" s="23"/>
      <c r="J628" s="23"/>
      <c r="K628" s="51"/>
      <c r="L628" s="84"/>
      <c r="M628" s="45"/>
      <c r="N628" s="45"/>
      <c r="O628" s="45"/>
      <c r="P628" s="45"/>
      <c r="Q628" s="51"/>
      <c r="R628" s="23"/>
      <c r="S628" s="23"/>
      <c r="T628" s="23"/>
      <c r="U628" s="23"/>
      <c r="V628" s="23"/>
      <c r="W628" s="23"/>
      <c r="X628" s="23"/>
      <c r="Y628" s="6"/>
      <c r="Z628" s="6"/>
      <c r="AA628" s="6"/>
      <c r="AB628" s="6"/>
      <c r="AC628" s="6"/>
      <c r="AD628" s="6"/>
      <c r="AE628" s="6"/>
      <c r="AF628" s="6"/>
      <c r="AG628" s="6"/>
      <c r="AH628" s="6"/>
      <c r="AI628" s="6"/>
      <c r="AJ628" s="6"/>
    </row>
    <row r="629" spans="2:36" ht="17" x14ac:dyDescent="0.25">
      <c r="B629" s="23"/>
      <c r="C629" s="84"/>
      <c r="D629" s="23"/>
      <c r="E629" s="23"/>
      <c r="F629" s="23"/>
      <c r="G629" s="23"/>
      <c r="H629" s="23"/>
      <c r="I629" s="23"/>
      <c r="J629" s="23"/>
      <c r="K629" s="51"/>
      <c r="L629" s="84"/>
      <c r="M629" s="45"/>
      <c r="N629" s="45"/>
      <c r="O629" s="45"/>
      <c r="P629" s="45"/>
      <c r="Q629" s="51"/>
      <c r="R629" s="23"/>
      <c r="S629" s="23"/>
      <c r="T629" s="23"/>
      <c r="U629" s="23"/>
      <c r="V629" s="23"/>
      <c r="W629" s="23"/>
      <c r="X629" s="23"/>
      <c r="Y629" s="6"/>
      <c r="Z629" s="6"/>
      <c r="AA629" s="6"/>
      <c r="AB629" s="6"/>
      <c r="AC629" s="6"/>
      <c r="AD629" s="6"/>
      <c r="AE629" s="6"/>
      <c r="AF629" s="6"/>
      <c r="AG629" s="6"/>
      <c r="AH629" s="6"/>
      <c r="AI629" s="6"/>
      <c r="AJ629" s="6"/>
    </row>
    <row r="630" spans="2:36" ht="17" x14ac:dyDescent="0.25">
      <c r="B630" s="23"/>
      <c r="C630" s="84"/>
      <c r="D630" s="23"/>
      <c r="E630" s="23"/>
      <c r="F630" s="23"/>
      <c r="G630" s="23"/>
      <c r="H630" s="23"/>
      <c r="I630" s="23"/>
      <c r="J630" s="23"/>
      <c r="K630" s="51"/>
      <c r="L630" s="84"/>
      <c r="M630" s="45"/>
      <c r="N630" s="45"/>
      <c r="O630" s="45"/>
      <c r="P630" s="45"/>
      <c r="Q630" s="51"/>
      <c r="R630" s="23"/>
      <c r="S630" s="23"/>
      <c r="T630" s="23"/>
      <c r="U630" s="23"/>
      <c r="V630" s="23"/>
      <c r="W630" s="23"/>
      <c r="X630" s="23"/>
      <c r="Y630" s="6"/>
      <c r="Z630" s="6"/>
      <c r="AA630" s="6"/>
      <c r="AB630" s="6"/>
      <c r="AC630" s="6"/>
      <c r="AD630" s="6"/>
      <c r="AE630" s="6"/>
      <c r="AF630" s="6"/>
      <c r="AG630" s="6"/>
      <c r="AH630" s="6"/>
      <c r="AI630" s="6"/>
      <c r="AJ630" s="6"/>
    </row>
    <row r="631" spans="2:36" ht="17" x14ac:dyDescent="0.25">
      <c r="B631" s="23"/>
      <c r="C631" s="84"/>
      <c r="D631" s="23"/>
      <c r="E631" s="23"/>
      <c r="F631" s="23"/>
      <c r="G631" s="23"/>
      <c r="H631" s="23"/>
      <c r="I631" s="23"/>
      <c r="J631" s="23"/>
      <c r="K631" s="51"/>
      <c r="L631" s="84"/>
      <c r="M631" s="45"/>
      <c r="N631" s="45"/>
      <c r="O631" s="45"/>
      <c r="P631" s="45"/>
      <c r="Q631" s="51"/>
      <c r="R631" s="23"/>
      <c r="S631" s="23"/>
      <c r="T631" s="23"/>
      <c r="U631" s="23"/>
      <c r="V631" s="23"/>
      <c r="W631" s="23"/>
      <c r="X631" s="23"/>
      <c r="Y631" s="6"/>
      <c r="Z631" s="6"/>
      <c r="AA631" s="6"/>
      <c r="AB631" s="6"/>
      <c r="AC631" s="6"/>
      <c r="AD631" s="6"/>
      <c r="AE631" s="6"/>
      <c r="AF631" s="6"/>
      <c r="AG631" s="6"/>
      <c r="AH631" s="6"/>
      <c r="AI631" s="6"/>
      <c r="AJ631" s="6"/>
    </row>
    <row r="632" spans="2:36" ht="17" x14ac:dyDescent="0.25">
      <c r="B632" s="23"/>
      <c r="C632" s="84"/>
      <c r="D632" s="23"/>
      <c r="E632" s="23"/>
      <c r="F632" s="23"/>
      <c r="G632" s="23"/>
      <c r="H632" s="23"/>
      <c r="I632" s="23"/>
      <c r="J632" s="23"/>
      <c r="K632" s="51"/>
      <c r="L632" s="84"/>
      <c r="M632" s="45"/>
      <c r="N632" s="45"/>
      <c r="O632" s="45"/>
      <c r="P632" s="45"/>
      <c r="Q632" s="51"/>
      <c r="R632" s="23"/>
      <c r="S632" s="23"/>
      <c r="T632" s="23"/>
      <c r="U632" s="23"/>
      <c r="V632" s="23"/>
      <c r="W632" s="23"/>
      <c r="X632" s="23"/>
      <c r="Y632" s="6"/>
      <c r="Z632" s="6"/>
      <c r="AA632" s="6"/>
      <c r="AB632" s="6"/>
      <c r="AC632" s="6"/>
      <c r="AD632" s="6"/>
      <c r="AE632" s="6"/>
      <c r="AF632" s="6"/>
      <c r="AG632" s="6"/>
      <c r="AH632" s="6"/>
      <c r="AI632" s="6"/>
      <c r="AJ632" s="6"/>
    </row>
    <row r="633" spans="2:36" ht="17" x14ac:dyDescent="0.25">
      <c r="B633" s="23"/>
      <c r="C633" s="84"/>
      <c r="D633" s="23"/>
      <c r="E633" s="23"/>
      <c r="F633" s="23"/>
      <c r="G633" s="23"/>
      <c r="H633" s="23"/>
      <c r="I633" s="23"/>
      <c r="J633" s="23"/>
      <c r="K633" s="51"/>
      <c r="L633" s="84"/>
      <c r="M633" s="45"/>
      <c r="N633" s="45"/>
      <c r="O633" s="45"/>
      <c r="P633" s="45"/>
      <c r="Q633" s="51"/>
      <c r="R633" s="23"/>
      <c r="S633" s="23"/>
      <c r="T633" s="23"/>
      <c r="U633" s="23"/>
      <c r="V633" s="23"/>
      <c r="W633" s="23"/>
      <c r="X633" s="23"/>
      <c r="Y633" s="6"/>
      <c r="Z633" s="6"/>
      <c r="AA633" s="6"/>
      <c r="AB633" s="6"/>
      <c r="AC633" s="6"/>
      <c r="AD633" s="6"/>
      <c r="AE633" s="6"/>
      <c r="AF633" s="6"/>
      <c r="AG633" s="6"/>
      <c r="AH633" s="6"/>
      <c r="AI633" s="6"/>
      <c r="AJ633" s="6"/>
    </row>
    <row r="634" spans="2:36" ht="17" x14ac:dyDescent="0.25">
      <c r="B634" s="23"/>
      <c r="C634" s="84"/>
      <c r="D634" s="23"/>
      <c r="E634" s="23"/>
      <c r="F634" s="23"/>
      <c r="G634" s="23"/>
      <c r="H634" s="23"/>
      <c r="I634" s="23"/>
      <c r="J634" s="23"/>
      <c r="K634" s="51"/>
      <c r="L634" s="84"/>
      <c r="M634" s="45"/>
      <c r="N634" s="45"/>
      <c r="O634" s="45"/>
      <c r="P634" s="45"/>
      <c r="Q634" s="51"/>
      <c r="R634" s="23"/>
      <c r="S634" s="23"/>
      <c r="T634" s="23"/>
      <c r="U634" s="23"/>
      <c r="V634" s="23"/>
      <c r="W634" s="23"/>
      <c r="X634" s="23"/>
      <c r="Y634" s="6"/>
      <c r="Z634" s="6"/>
      <c r="AA634" s="6"/>
      <c r="AB634" s="6"/>
      <c r="AC634" s="6"/>
      <c r="AD634" s="6"/>
      <c r="AE634" s="6"/>
      <c r="AF634" s="6"/>
      <c r="AG634" s="6"/>
      <c r="AH634" s="6"/>
      <c r="AI634" s="6"/>
      <c r="AJ634" s="6"/>
    </row>
    <row r="635" spans="2:36" ht="17" x14ac:dyDescent="0.25">
      <c r="B635" s="23"/>
      <c r="C635" s="84"/>
      <c r="D635" s="23"/>
      <c r="E635" s="23"/>
      <c r="F635" s="23"/>
      <c r="G635" s="23"/>
      <c r="H635" s="23"/>
      <c r="I635" s="23"/>
      <c r="J635" s="23"/>
      <c r="K635" s="51"/>
      <c r="L635" s="84"/>
      <c r="M635" s="45"/>
      <c r="N635" s="45"/>
      <c r="O635" s="45"/>
      <c r="P635" s="45"/>
      <c r="Q635" s="51"/>
      <c r="R635" s="23"/>
      <c r="S635" s="23"/>
      <c r="T635" s="23"/>
      <c r="U635" s="23"/>
      <c r="V635" s="23"/>
      <c r="W635" s="23"/>
      <c r="X635" s="23"/>
      <c r="Y635" s="6"/>
      <c r="Z635" s="6"/>
      <c r="AA635" s="6"/>
      <c r="AB635" s="6"/>
      <c r="AC635" s="6"/>
      <c r="AD635" s="6"/>
      <c r="AE635" s="6"/>
      <c r="AF635" s="6"/>
      <c r="AG635" s="6"/>
      <c r="AH635" s="6"/>
      <c r="AI635" s="6"/>
      <c r="AJ635" s="6"/>
    </row>
    <row r="636" spans="2:36" ht="17" x14ac:dyDescent="0.25">
      <c r="B636" s="23"/>
      <c r="C636" s="84"/>
      <c r="D636" s="23"/>
      <c r="E636" s="23"/>
      <c r="F636" s="23"/>
      <c r="G636" s="23"/>
      <c r="H636" s="23"/>
      <c r="I636" s="23"/>
      <c r="J636" s="23"/>
      <c r="K636" s="51"/>
      <c r="L636" s="84"/>
      <c r="M636" s="45"/>
      <c r="N636" s="45"/>
      <c r="O636" s="45"/>
      <c r="P636" s="45"/>
      <c r="Q636" s="51"/>
      <c r="R636" s="23"/>
      <c r="S636" s="23"/>
      <c r="T636" s="23"/>
      <c r="U636" s="23"/>
      <c r="V636" s="23"/>
      <c r="W636" s="23"/>
      <c r="X636" s="23"/>
      <c r="Y636" s="6"/>
      <c r="Z636" s="6"/>
      <c r="AA636" s="6"/>
      <c r="AB636" s="6"/>
      <c r="AC636" s="6"/>
      <c r="AD636" s="6"/>
      <c r="AE636" s="6"/>
      <c r="AF636" s="6"/>
      <c r="AG636" s="6"/>
      <c r="AH636" s="6"/>
      <c r="AI636" s="6"/>
      <c r="AJ636" s="6"/>
    </row>
    <row r="637" spans="2:36" ht="17" x14ac:dyDescent="0.25">
      <c r="B637" s="23"/>
      <c r="C637" s="84"/>
      <c r="D637" s="23"/>
      <c r="E637" s="23"/>
      <c r="F637" s="23"/>
      <c r="G637" s="23"/>
      <c r="H637" s="23"/>
      <c r="I637" s="23"/>
      <c r="J637" s="23"/>
      <c r="K637" s="51"/>
      <c r="L637" s="84"/>
      <c r="M637" s="45"/>
      <c r="N637" s="45"/>
      <c r="O637" s="45"/>
      <c r="P637" s="45"/>
      <c r="Q637" s="51"/>
      <c r="R637" s="23"/>
      <c r="S637" s="23"/>
      <c r="T637" s="23"/>
      <c r="U637" s="23"/>
      <c r="V637" s="23"/>
      <c r="W637" s="23"/>
      <c r="X637" s="23"/>
      <c r="Y637" s="6"/>
      <c r="Z637" s="6"/>
      <c r="AA637" s="6"/>
      <c r="AB637" s="6"/>
      <c r="AC637" s="6"/>
      <c r="AD637" s="6"/>
      <c r="AE637" s="6"/>
      <c r="AF637" s="6"/>
      <c r="AG637" s="6"/>
      <c r="AH637" s="6"/>
      <c r="AI637" s="6"/>
      <c r="AJ637" s="6"/>
    </row>
    <row r="638" spans="2:36" ht="17" x14ac:dyDescent="0.25">
      <c r="B638" s="23"/>
      <c r="C638" s="84"/>
      <c r="D638" s="23"/>
      <c r="E638" s="23"/>
      <c r="F638" s="23"/>
      <c r="G638" s="23"/>
      <c r="H638" s="23"/>
      <c r="I638" s="23"/>
      <c r="J638" s="23"/>
      <c r="K638" s="51"/>
      <c r="L638" s="84"/>
      <c r="M638" s="45"/>
      <c r="N638" s="45"/>
      <c r="O638" s="45"/>
      <c r="P638" s="45"/>
      <c r="Q638" s="51"/>
      <c r="R638" s="23"/>
      <c r="S638" s="23"/>
      <c r="T638" s="23"/>
      <c r="U638" s="23"/>
      <c r="V638" s="23"/>
      <c r="W638" s="23"/>
      <c r="X638" s="23"/>
      <c r="Y638" s="6"/>
      <c r="Z638" s="6"/>
      <c r="AA638" s="6"/>
      <c r="AB638" s="6"/>
      <c r="AC638" s="6"/>
      <c r="AD638" s="6"/>
      <c r="AE638" s="6"/>
      <c r="AF638" s="6"/>
      <c r="AG638" s="6"/>
      <c r="AH638" s="6"/>
      <c r="AI638" s="6"/>
      <c r="AJ638" s="6"/>
    </row>
    <row r="639" spans="2:36" ht="17" x14ac:dyDescent="0.25">
      <c r="B639" s="23"/>
      <c r="C639" s="84"/>
      <c r="D639" s="23"/>
      <c r="E639" s="23"/>
      <c r="F639" s="23"/>
      <c r="G639" s="23"/>
      <c r="H639" s="23"/>
      <c r="I639" s="23"/>
      <c r="J639" s="23"/>
      <c r="K639" s="51"/>
      <c r="L639" s="84"/>
      <c r="M639" s="45"/>
      <c r="N639" s="45"/>
      <c r="O639" s="45"/>
      <c r="P639" s="45"/>
      <c r="Q639" s="51"/>
      <c r="R639" s="23"/>
      <c r="S639" s="23"/>
      <c r="T639" s="23"/>
      <c r="U639" s="23"/>
      <c r="V639" s="23"/>
      <c r="W639" s="23"/>
      <c r="X639" s="23"/>
      <c r="Y639" s="6"/>
      <c r="Z639" s="6"/>
      <c r="AA639" s="6"/>
      <c r="AB639" s="6"/>
      <c r="AC639" s="6"/>
      <c r="AD639" s="6"/>
      <c r="AE639" s="6"/>
      <c r="AF639" s="6"/>
      <c r="AG639" s="6"/>
      <c r="AH639" s="6"/>
      <c r="AI639" s="6"/>
      <c r="AJ639" s="6"/>
    </row>
    <row r="640" spans="2:36" ht="17" x14ac:dyDescent="0.25">
      <c r="B640" s="23"/>
      <c r="C640" s="84"/>
      <c r="D640" s="23"/>
      <c r="E640" s="23"/>
      <c r="F640" s="23"/>
      <c r="G640" s="23"/>
      <c r="H640" s="23"/>
      <c r="I640" s="23"/>
      <c r="J640" s="23"/>
      <c r="K640" s="51"/>
      <c r="L640" s="84"/>
      <c r="M640" s="45"/>
      <c r="N640" s="45"/>
      <c r="O640" s="45"/>
      <c r="P640" s="45"/>
      <c r="Q640" s="51"/>
      <c r="R640" s="23"/>
      <c r="S640" s="23"/>
      <c r="T640" s="23"/>
      <c r="U640" s="23"/>
      <c r="V640" s="23"/>
      <c r="W640" s="23"/>
      <c r="X640" s="23"/>
      <c r="Y640" s="6"/>
      <c r="Z640" s="6"/>
      <c r="AA640" s="6"/>
      <c r="AB640" s="6"/>
      <c r="AC640" s="6"/>
      <c r="AD640" s="6"/>
      <c r="AE640" s="6"/>
      <c r="AF640" s="6"/>
      <c r="AG640" s="6"/>
      <c r="AH640" s="6"/>
      <c r="AI640" s="6"/>
      <c r="AJ640" s="6"/>
    </row>
    <row r="641" spans="2:36" ht="17" x14ac:dyDescent="0.25">
      <c r="B641" s="23"/>
      <c r="C641" s="84"/>
      <c r="D641" s="23"/>
      <c r="E641" s="23"/>
      <c r="F641" s="23"/>
      <c r="G641" s="23"/>
      <c r="H641" s="23"/>
      <c r="I641" s="23"/>
      <c r="J641" s="23"/>
      <c r="K641" s="51"/>
      <c r="L641" s="84"/>
      <c r="M641" s="45"/>
      <c r="N641" s="45"/>
      <c r="O641" s="45"/>
      <c r="P641" s="45"/>
      <c r="Q641" s="51"/>
      <c r="R641" s="23"/>
      <c r="S641" s="23"/>
      <c r="T641" s="23"/>
      <c r="U641" s="23"/>
      <c r="V641" s="23"/>
      <c r="W641" s="23"/>
      <c r="X641" s="23"/>
      <c r="Y641" s="6"/>
      <c r="Z641" s="6"/>
      <c r="AA641" s="6"/>
      <c r="AB641" s="6"/>
      <c r="AC641" s="6"/>
      <c r="AD641" s="6"/>
      <c r="AE641" s="6"/>
      <c r="AF641" s="6"/>
      <c r="AG641" s="6"/>
      <c r="AH641" s="6"/>
      <c r="AI641" s="6"/>
      <c r="AJ641" s="6"/>
    </row>
    <row r="642" spans="2:36" ht="17" x14ac:dyDescent="0.25">
      <c r="B642" s="23"/>
      <c r="C642" s="84"/>
      <c r="D642" s="23"/>
      <c r="E642" s="23"/>
      <c r="F642" s="23"/>
      <c r="G642" s="23"/>
      <c r="H642" s="23"/>
      <c r="I642" s="23"/>
      <c r="J642" s="23"/>
      <c r="K642" s="51"/>
      <c r="L642" s="84"/>
      <c r="M642" s="45"/>
      <c r="N642" s="45"/>
      <c r="O642" s="45"/>
      <c r="P642" s="45"/>
      <c r="Q642" s="51"/>
      <c r="R642" s="23"/>
      <c r="S642" s="23"/>
      <c r="T642" s="23"/>
      <c r="U642" s="23"/>
      <c r="V642" s="23"/>
      <c r="W642" s="23"/>
      <c r="X642" s="23"/>
      <c r="Y642" s="6"/>
      <c r="Z642" s="6"/>
      <c r="AA642" s="6"/>
      <c r="AB642" s="6"/>
      <c r="AC642" s="6"/>
      <c r="AD642" s="6"/>
      <c r="AE642" s="6"/>
      <c r="AF642" s="6"/>
      <c r="AG642" s="6"/>
      <c r="AH642" s="6"/>
      <c r="AI642" s="6"/>
      <c r="AJ642" s="6"/>
    </row>
    <row r="643" spans="2:36" ht="17" x14ac:dyDescent="0.25">
      <c r="B643" s="23"/>
      <c r="C643" s="84"/>
      <c r="D643" s="23"/>
      <c r="E643" s="23"/>
      <c r="F643" s="23"/>
      <c r="G643" s="23"/>
      <c r="H643" s="23"/>
      <c r="I643" s="23"/>
      <c r="J643" s="23"/>
      <c r="K643" s="51"/>
      <c r="L643" s="84"/>
      <c r="M643" s="45"/>
      <c r="N643" s="45"/>
      <c r="O643" s="45"/>
      <c r="P643" s="45"/>
      <c r="Q643" s="51"/>
      <c r="R643" s="23"/>
      <c r="S643" s="23"/>
      <c r="T643" s="23"/>
      <c r="U643" s="23"/>
      <c r="V643" s="23"/>
      <c r="W643" s="23"/>
      <c r="X643" s="23"/>
      <c r="Y643" s="6"/>
      <c r="Z643" s="6"/>
      <c r="AA643" s="6"/>
      <c r="AB643" s="6"/>
      <c r="AC643" s="6"/>
      <c r="AD643" s="6"/>
      <c r="AE643" s="6"/>
      <c r="AF643" s="6"/>
      <c r="AG643" s="6"/>
      <c r="AH643" s="6"/>
      <c r="AI643" s="6"/>
      <c r="AJ643" s="6"/>
    </row>
    <row r="644" spans="2:36" ht="17" x14ac:dyDescent="0.25">
      <c r="B644" s="23"/>
      <c r="C644" s="84"/>
      <c r="D644" s="23"/>
      <c r="E644" s="23"/>
      <c r="F644" s="23"/>
      <c r="G644" s="23"/>
      <c r="H644" s="23"/>
      <c r="I644" s="23"/>
      <c r="J644" s="23"/>
      <c r="K644" s="51"/>
      <c r="L644" s="84"/>
      <c r="M644" s="45"/>
      <c r="N644" s="45"/>
      <c r="O644" s="45"/>
      <c r="P644" s="45"/>
      <c r="Q644" s="51"/>
      <c r="R644" s="23"/>
      <c r="S644" s="23"/>
      <c r="T644" s="23"/>
      <c r="U644" s="23"/>
      <c r="V644" s="23"/>
      <c r="W644" s="23"/>
      <c r="X644" s="23"/>
      <c r="Y644" s="6"/>
      <c r="Z644" s="6"/>
      <c r="AA644" s="6"/>
      <c r="AB644" s="6"/>
      <c r="AC644" s="6"/>
      <c r="AD644" s="6"/>
      <c r="AE644" s="6"/>
      <c r="AF644" s="6"/>
      <c r="AG644" s="6"/>
      <c r="AH644" s="6"/>
      <c r="AI644" s="6"/>
      <c r="AJ644" s="6"/>
    </row>
    <row r="645" spans="2:36" ht="17" x14ac:dyDescent="0.25">
      <c r="B645" s="23"/>
      <c r="C645" s="84"/>
      <c r="D645" s="23"/>
      <c r="E645" s="23"/>
      <c r="F645" s="23"/>
      <c r="G645" s="23"/>
      <c r="H645" s="23"/>
      <c r="I645" s="23"/>
      <c r="J645" s="23"/>
      <c r="K645" s="51"/>
      <c r="L645" s="84"/>
      <c r="M645" s="45"/>
      <c r="N645" s="45"/>
      <c r="O645" s="45"/>
      <c r="P645" s="45"/>
      <c r="Q645" s="51"/>
      <c r="R645" s="23"/>
      <c r="S645" s="23"/>
      <c r="T645" s="23"/>
      <c r="U645" s="23"/>
      <c r="V645" s="23"/>
      <c r="W645" s="23"/>
      <c r="X645" s="23"/>
      <c r="Y645" s="6"/>
      <c r="Z645" s="6"/>
      <c r="AA645" s="6"/>
      <c r="AB645" s="6"/>
      <c r="AC645" s="6"/>
      <c r="AD645" s="6"/>
      <c r="AE645" s="6"/>
      <c r="AF645" s="6"/>
      <c r="AG645" s="6"/>
      <c r="AH645" s="6"/>
      <c r="AI645" s="6"/>
      <c r="AJ645" s="6"/>
    </row>
    <row r="646" spans="2:36" ht="17" x14ac:dyDescent="0.25">
      <c r="B646" s="23"/>
      <c r="C646" s="84"/>
      <c r="D646" s="23"/>
      <c r="E646" s="23"/>
      <c r="F646" s="23"/>
      <c r="G646" s="23"/>
      <c r="H646" s="23"/>
      <c r="I646" s="23"/>
      <c r="J646" s="23"/>
      <c r="K646" s="51"/>
      <c r="L646" s="84"/>
      <c r="M646" s="45"/>
      <c r="N646" s="45"/>
      <c r="O646" s="45"/>
      <c r="P646" s="45"/>
      <c r="Q646" s="51"/>
      <c r="R646" s="23"/>
      <c r="S646" s="23"/>
      <c r="T646" s="23"/>
      <c r="U646" s="23"/>
      <c r="V646" s="23"/>
      <c r="W646" s="23"/>
      <c r="X646" s="23"/>
      <c r="Y646" s="6"/>
      <c r="Z646" s="6"/>
      <c r="AA646" s="6"/>
      <c r="AB646" s="6"/>
      <c r="AC646" s="6"/>
      <c r="AD646" s="6"/>
      <c r="AE646" s="6"/>
      <c r="AF646" s="6"/>
      <c r="AG646" s="6"/>
      <c r="AH646" s="6"/>
      <c r="AI646" s="6"/>
      <c r="AJ646" s="6"/>
    </row>
    <row r="647" spans="2:36" ht="17" x14ac:dyDescent="0.25">
      <c r="B647" s="23"/>
      <c r="C647" s="84"/>
      <c r="D647" s="23"/>
      <c r="E647" s="23"/>
      <c r="F647" s="23"/>
      <c r="G647" s="23"/>
      <c r="H647" s="23"/>
      <c r="I647" s="23"/>
      <c r="J647" s="23"/>
      <c r="K647" s="51"/>
      <c r="L647" s="84"/>
      <c r="M647" s="45"/>
      <c r="N647" s="45"/>
      <c r="O647" s="45"/>
      <c r="P647" s="45"/>
      <c r="Q647" s="51"/>
      <c r="R647" s="23"/>
      <c r="S647" s="23"/>
      <c r="T647" s="23"/>
      <c r="U647" s="23"/>
      <c r="V647" s="23"/>
      <c r="W647" s="23"/>
      <c r="X647" s="23"/>
      <c r="Y647" s="6"/>
      <c r="Z647" s="6"/>
      <c r="AA647" s="6"/>
      <c r="AB647" s="6"/>
      <c r="AC647" s="6"/>
      <c r="AD647" s="6"/>
      <c r="AE647" s="6"/>
      <c r="AF647" s="6"/>
      <c r="AG647" s="6"/>
      <c r="AH647" s="6"/>
      <c r="AI647" s="6"/>
      <c r="AJ647" s="6"/>
    </row>
    <row r="648" spans="2:36" ht="17" x14ac:dyDescent="0.25">
      <c r="B648" s="23"/>
      <c r="C648" s="84"/>
      <c r="D648" s="23"/>
      <c r="E648" s="23"/>
      <c r="F648" s="23"/>
      <c r="G648" s="23"/>
      <c r="H648" s="23"/>
      <c r="I648" s="23"/>
      <c r="J648" s="23"/>
      <c r="K648" s="51"/>
      <c r="L648" s="84"/>
      <c r="M648" s="45"/>
      <c r="N648" s="45"/>
      <c r="O648" s="45"/>
      <c r="P648" s="45"/>
      <c r="Q648" s="51"/>
      <c r="R648" s="23"/>
      <c r="S648" s="23"/>
      <c r="T648" s="23"/>
      <c r="U648" s="23"/>
      <c r="V648" s="23"/>
      <c r="W648" s="23"/>
      <c r="X648" s="23"/>
      <c r="Y648" s="6"/>
      <c r="Z648" s="6"/>
      <c r="AA648" s="6"/>
      <c r="AB648" s="6"/>
      <c r="AC648" s="6"/>
      <c r="AD648" s="6"/>
      <c r="AE648" s="6"/>
      <c r="AF648" s="6"/>
      <c r="AG648" s="6"/>
      <c r="AH648" s="6"/>
      <c r="AI648" s="6"/>
      <c r="AJ648" s="6"/>
    </row>
    <row r="649" spans="2:36" ht="17" x14ac:dyDescent="0.25">
      <c r="B649" s="23"/>
      <c r="C649" s="84"/>
      <c r="D649" s="23"/>
      <c r="E649" s="23"/>
      <c r="F649" s="23"/>
      <c r="G649" s="23"/>
      <c r="H649" s="23"/>
      <c r="I649" s="23"/>
      <c r="J649" s="23"/>
      <c r="K649" s="51"/>
      <c r="L649" s="84"/>
      <c r="M649" s="45"/>
      <c r="N649" s="45"/>
      <c r="O649" s="45"/>
      <c r="P649" s="45"/>
      <c r="Q649" s="51"/>
      <c r="R649" s="23"/>
      <c r="S649" s="23"/>
      <c r="T649" s="23"/>
      <c r="U649" s="23"/>
      <c r="V649" s="23"/>
      <c r="W649" s="23"/>
      <c r="X649" s="23"/>
      <c r="Y649" s="6"/>
      <c r="Z649" s="6"/>
      <c r="AA649" s="6"/>
      <c r="AB649" s="6"/>
      <c r="AC649" s="6"/>
      <c r="AD649" s="6"/>
      <c r="AE649" s="6"/>
      <c r="AF649" s="6"/>
      <c r="AG649" s="6"/>
      <c r="AH649" s="6"/>
      <c r="AI649" s="6"/>
      <c r="AJ649" s="6"/>
    </row>
    <row r="650" spans="2:36" ht="17" x14ac:dyDescent="0.25">
      <c r="B650" s="23"/>
      <c r="C650" s="84"/>
      <c r="D650" s="23"/>
      <c r="E650" s="23"/>
      <c r="F650" s="23"/>
      <c r="G650" s="23"/>
      <c r="H650" s="23"/>
      <c r="I650" s="23"/>
      <c r="J650" s="23"/>
      <c r="K650" s="51"/>
      <c r="L650" s="84"/>
      <c r="M650" s="45"/>
      <c r="N650" s="45"/>
      <c r="O650" s="45"/>
      <c r="P650" s="45"/>
      <c r="Q650" s="51"/>
      <c r="R650" s="23"/>
      <c r="S650" s="23"/>
      <c r="T650" s="23"/>
      <c r="U650" s="23"/>
      <c r="V650" s="23"/>
      <c r="W650" s="23"/>
      <c r="X650" s="23"/>
      <c r="Y650" s="6"/>
      <c r="Z650" s="6"/>
      <c r="AA650" s="6"/>
      <c r="AB650" s="6"/>
      <c r="AC650" s="6"/>
      <c r="AD650" s="6"/>
      <c r="AE650" s="6"/>
      <c r="AF650" s="6"/>
      <c r="AG650" s="6"/>
      <c r="AH650" s="6"/>
      <c r="AI650" s="6"/>
      <c r="AJ650" s="6"/>
    </row>
    <row r="651" spans="2:36" ht="17" x14ac:dyDescent="0.25">
      <c r="B651" s="23"/>
      <c r="C651" s="84"/>
      <c r="D651" s="23"/>
      <c r="E651" s="23"/>
      <c r="F651" s="23"/>
      <c r="G651" s="23"/>
      <c r="H651" s="23"/>
      <c r="I651" s="23"/>
      <c r="J651" s="23"/>
      <c r="K651" s="51"/>
      <c r="L651" s="84"/>
      <c r="M651" s="45"/>
      <c r="N651" s="45"/>
      <c r="O651" s="45"/>
      <c r="P651" s="45"/>
      <c r="Q651" s="51"/>
      <c r="R651" s="23"/>
      <c r="S651" s="23"/>
      <c r="T651" s="23"/>
      <c r="U651" s="23"/>
      <c r="V651" s="23"/>
      <c r="W651" s="23"/>
      <c r="X651" s="23"/>
      <c r="Y651" s="6"/>
      <c r="Z651" s="6"/>
      <c r="AA651" s="6"/>
      <c r="AB651" s="6"/>
      <c r="AC651" s="6"/>
      <c r="AD651" s="6"/>
      <c r="AE651" s="6"/>
      <c r="AF651" s="6"/>
      <c r="AG651" s="6"/>
      <c r="AH651" s="6"/>
      <c r="AI651" s="6"/>
      <c r="AJ651" s="6"/>
    </row>
    <row r="652" spans="2:36" ht="17" x14ac:dyDescent="0.25">
      <c r="B652" s="23"/>
      <c r="C652" s="84"/>
      <c r="D652" s="23"/>
      <c r="E652" s="23"/>
      <c r="F652" s="23"/>
      <c r="G652" s="23"/>
      <c r="H652" s="23"/>
      <c r="I652" s="23"/>
      <c r="J652" s="23"/>
      <c r="K652" s="51"/>
      <c r="L652" s="84"/>
      <c r="M652" s="45"/>
      <c r="N652" s="45"/>
      <c r="O652" s="45"/>
      <c r="P652" s="45"/>
      <c r="Q652" s="51"/>
      <c r="R652" s="23"/>
      <c r="S652" s="23"/>
      <c r="T652" s="23"/>
      <c r="U652" s="23"/>
      <c r="V652" s="23"/>
      <c r="W652" s="23"/>
      <c r="X652" s="23"/>
      <c r="Y652" s="6"/>
      <c r="Z652" s="6"/>
      <c r="AA652" s="6"/>
      <c r="AB652" s="6"/>
      <c r="AC652" s="6"/>
      <c r="AD652" s="6"/>
      <c r="AE652" s="6"/>
      <c r="AF652" s="6"/>
      <c r="AG652" s="6"/>
      <c r="AH652" s="6"/>
      <c r="AI652" s="6"/>
      <c r="AJ652" s="6"/>
    </row>
    <row r="653" spans="2:36" ht="17" x14ac:dyDescent="0.25">
      <c r="B653" s="23"/>
      <c r="C653" s="84"/>
      <c r="D653" s="23"/>
      <c r="E653" s="23"/>
      <c r="F653" s="23"/>
      <c r="G653" s="23"/>
      <c r="H653" s="23"/>
      <c r="I653" s="23"/>
      <c r="J653" s="23"/>
      <c r="K653" s="51"/>
      <c r="L653" s="84"/>
      <c r="M653" s="45"/>
      <c r="N653" s="45"/>
      <c r="O653" s="45"/>
      <c r="P653" s="45"/>
      <c r="Q653" s="51"/>
      <c r="R653" s="23"/>
      <c r="S653" s="23"/>
      <c r="T653" s="23"/>
      <c r="U653" s="23"/>
      <c r="V653" s="23"/>
      <c r="W653" s="23"/>
      <c r="X653" s="23"/>
      <c r="Y653" s="6"/>
      <c r="Z653" s="6"/>
      <c r="AA653" s="6"/>
      <c r="AB653" s="6"/>
      <c r="AC653" s="6"/>
      <c r="AD653" s="6"/>
      <c r="AE653" s="6"/>
      <c r="AF653" s="6"/>
      <c r="AG653" s="6"/>
      <c r="AH653" s="6"/>
      <c r="AI653" s="6"/>
      <c r="AJ653" s="6"/>
    </row>
    <row r="654" spans="2:36" ht="17" x14ac:dyDescent="0.25">
      <c r="B654" s="23"/>
      <c r="C654" s="84"/>
      <c r="D654" s="23"/>
      <c r="E654" s="23"/>
      <c r="F654" s="23"/>
      <c r="G654" s="23"/>
      <c r="H654" s="23"/>
      <c r="I654" s="23"/>
      <c r="J654" s="23"/>
      <c r="K654" s="51"/>
      <c r="L654" s="84"/>
      <c r="M654" s="45"/>
      <c r="N654" s="45"/>
      <c r="O654" s="45"/>
      <c r="P654" s="45"/>
      <c r="Q654" s="51"/>
      <c r="R654" s="23"/>
      <c r="S654" s="23"/>
      <c r="T654" s="23"/>
      <c r="U654" s="23"/>
      <c r="V654" s="23"/>
      <c r="W654" s="23"/>
      <c r="X654" s="23"/>
      <c r="Y654" s="6"/>
      <c r="Z654" s="6"/>
      <c r="AA654" s="6"/>
      <c r="AB654" s="6"/>
      <c r="AC654" s="6"/>
      <c r="AD654" s="6"/>
      <c r="AE654" s="6"/>
      <c r="AF654" s="6"/>
      <c r="AG654" s="6"/>
      <c r="AH654" s="6"/>
      <c r="AI654" s="6"/>
      <c r="AJ654" s="6"/>
    </row>
    <row r="655" spans="2:36" ht="17" x14ac:dyDescent="0.25">
      <c r="B655" s="23"/>
      <c r="C655" s="84"/>
      <c r="D655" s="23"/>
      <c r="E655" s="23"/>
      <c r="F655" s="23"/>
      <c r="G655" s="23"/>
      <c r="H655" s="23"/>
      <c r="I655" s="23"/>
      <c r="J655" s="23"/>
      <c r="K655" s="51"/>
      <c r="L655" s="84"/>
      <c r="M655" s="45"/>
      <c r="N655" s="45"/>
      <c r="O655" s="45"/>
      <c r="P655" s="45"/>
      <c r="Q655" s="51"/>
      <c r="R655" s="23"/>
      <c r="S655" s="23"/>
      <c r="T655" s="23"/>
      <c r="U655" s="23"/>
      <c r="V655" s="23"/>
      <c r="W655" s="23"/>
      <c r="X655" s="23"/>
      <c r="Y655" s="6"/>
      <c r="Z655" s="6"/>
      <c r="AA655" s="6"/>
      <c r="AB655" s="6"/>
      <c r="AC655" s="6"/>
      <c r="AD655" s="6"/>
      <c r="AE655" s="6"/>
      <c r="AF655" s="6"/>
      <c r="AG655" s="6"/>
      <c r="AH655" s="6"/>
      <c r="AI655" s="6"/>
      <c r="AJ655" s="6"/>
    </row>
    <row r="656" spans="2:36" ht="17" x14ac:dyDescent="0.25">
      <c r="B656" s="23"/>
      <c r="C656" s="84"/>
      <c r="D656" s="23"/>
      <c r="E656" s="23"/>
      <c r="F656" s="23"/>
      <c r="G656" s="23"/>
      <c r="H656" s="23"/>
      <c r="I656" s="23"/>
      <c r="J656" s="23"/>
      <c r="K656" s="51"/>
      <c r="L656" s="84"/>
      <c r="M656" s="45"/>
      <c r="N656" s="45"/>
      <c r="O656" s="45"/>
      <c r="P656" s="45"/>
      <c r="Q656" s="51"/>
      <c r="R656" s="23"/>
      <c r="S656" s="23"/>
      <c r="T656" s="23"/>
      <c r="U656" s="23"/>
      <c r="V656" s="23"/>
      <c r="W656" s="23"/>
      <c r="X656" s="23"/>
      <c r="Y656" s="6"/>
      <c r="Z656" s="6"/>
      <c r="AA656" s="6"/>
      <c r="AB656" s="6"/>
      <c r="AC656" s="6"/>
      <c r="AD656" s="6"/>
      <c r="AE656" s="6"/>
      <c r="AF656" s="6"/>
      <c r="AG656" s="6"/>
      <c r="AH656" s="6"/>
      <c r="AI656" s="6"/>
      <c r="AJ656" s="6"/>
    </row>
    <row r="657" spans="2:36" ht="17" x14ac:dyDescent="0.25">
      <c r="B657" s="23"/>
      <c r="C657" s="84"/>
      <c r="D657" s="23"/>
      <c r="E657" s="23"/>
      <c r="F657" s="23"/>
      <c r="G657" s="23"/>
      <c r="H657" s="23"/>
      <c r="I657" s="23"/>
      <c r="J657" s="23"/>
      <c r="K657" s="51"/>
      <c r="L657" s="84"/>
      <c r="M657" s="45"/>
      <c r="N657" s="45"/>
      <c r="O657" s="45"/>
      <c r="P657" s="45"/>
      <c r="Q657" s="51"/>
      <c r="R657" s="23"/>
      <c r="S657" s="23"/>
      <c r="T657" s="23"/>
      <c r="U657" s="23"/>
      <c r="V657" s="23"/>
      <c r="W657" s="23"/>
      <c r="X657" s="23"/>
      <c r="Y657" s="6"/>
      <c r="Z657" s="6"/>
      <c r="AA657" s="6"/>
      <c r="AB657" s="6"/>
      <c r="AC657" s="6"/>
      <c r="AD657" s="6"/>
      <c r="AE657" s="6"/>
      <c r="AF657" s="6"/>
      <c r="AG657" s="6"/>
      <c r="AH657" s="6"/>
      <c r="AI657" s="6"/>
      <c r="AJ657" s="6"/>
    </row>
    <row r="658" spans="2:36" ht="17" x14ac:dyDescent="0.25">
      <c r="B658" s="23"/>
      <c r="C658" s="84"/>
      <c r="D658" s="23"/>
      <c r="E658" s="23"/>
      <c r="F658" s="23"/>
      <c r="G658" s="23"/>
      <c r="H658" s="23"/>
      <c r="I658" s="23"/>
      <c r="J658" s="23"/>
      <c r="K658" s="51"/>
      <c r="L658" s="84"/>
      <c r="M658" s="45"/>
      <c r="N658" s="45"/>
      <c r="O658" s="45"/>
      <c r="P658" s="45"/>
      <c r="Q658" s="51"/>
      <c r="R658" s="23"/>
      <c r="S658" s="23"/>
      <c r="T658" s="23"/>
      <c r="U658" s="23"/>
      <c r="V658" s="23"/>
      <c r="W658" s="23"/>
      <c r="X658" s="23"/>
      <c r="Y658" s="6"/>
      <c r="Z658" s="6"/>
      <c r="AA658" s="6"/>
      <c r="AB658" s="6"/>
      <c r="AC658" s="6"/>
      <c r="AD658" s="6"/>
      <c r="AE658" s="6"/>
      <c r="AF658" s="6"/>
      <c r="AG658" s="6"/>
      <c r="AH658" s="6"/>
      <c r="AI658" s="6"/>
      <c r="AJ658" s="6"/>
    </row>
    <row r="659" spans="2:36" ht="17" x14ac:dyDescent="0.25">
      <c r="B659" s="23"/>
      <c r="C659" s="84"/>
      <c r="D659" s="23"/>
      <c r="E659" s="23"/>
      <c r="F659" s="23"/>
      <c r="G659" s="23"/>
      <c r="H659" s="23"/>
      <c r="I659" s="23"/>
      <c r="J659" s="23"/>
      <c r="K659" s="51"/>
      <c r="L659" s="84"/>
      <c r="M659" s="45"/>
      <c r="N659" s="45"/>
      <c r="O659" s="45"/>
      <c r="P659" s="45"/>
      <c r="Q659" s="51"/>
      <c r="R659" s="23"/>
      <c r="S659" s="23"/>
      <c r="T659" s="23"/>
      <c r="U659" s="23"/>
      <c r="V659" s="23"/>
      <c r="W659" s="23"/>
      <c r="X659" s="23"/>
      <c r="Y659" s="6"/>
      <c r="Z659" s="6"/>
      <c r="AA659" s="6"/>
      <c r="AB659" s="6"/>
      <c r="AC659" s="6"/>
      <c r="AD659" s="6"/>
      <c r="AE659" s="6"/>
      <c r="AF659" s="6"/>
      <c r="AG659" s="6"/>
      <c r="AH659" s="6"/>
      <c r="AI659" s="6"/>
      <c r="AJ659" s="6"/>
    </row>
    <row r="660" spans="2:36" ht="17" x14ac:dyDescent="0.25">
      <c r="B660" s="23"/>
      <c r="C660" s="84"/>
      <c r="D660" s="23"/>
      <c r="E660" s="23"/>
      <c r="F660" s="23"/>
      <c r="G660" s="23"/>
      <c r="H660" s="23"/>
      <c r="I660" s="23"/>
      <c r="J660" s="23"/>
      <c r="K660" s="51"/>
      <c r="L660" s="84"/>
      <c r="M660" s="45"/>
      <c r="N660" s="45"/>
      <c r="O660" s="45"/>
      <c r="P660" s="45"/>
      <c r="Q660" s="51"/>
      <c r="R660" s="23"/>
      <c r="S660" s="23"/>
      <c r="T660" s="23"/>
      <c r="U660" s="23"/>
      <c r="V660" s="23"/>
      <c r="W660" s="23"/>
      <c r="X660" s="23"/>
      <c r="Y660" s="6"/>
      <c r="Z660" s="6"/>
      <c r="AA660" s="6"/>
      <c r="AB660" s="6"/>
      <c r="AC660" s="6"/>
      <c r="AD660" s="6"/>
      <c r="AE660" s="6"/>
      <c r="AF660" s="6"/>
      <c r="AG660" s="6"/>
      <c r="AH660" s="6"/>
      <c r="AI660" s="6"/>
      <c r="AJ660" s="6"/>
    </row>
    <row r="661" spans="2:36" ht="17" x14ac:dyDescent="0.25">
      <c r="B661" s="23"/>
      <c r="C661" s="84"/>
      <c r="D661" s="23"/>
      <c r="E661" s="23"/>
      <c r="F661" s="23"/>
      <c r="G661" s="23"/>
      <c r="H661" s="23"/>
      <c r="I661" s="23"/>
      <c r="J661" s="23"/>
      <c r="K661" s="51"/>
      <c r="L661" s="84"/>
      <c r="M661" s="45"/>
      <c r="N661" s="45"/>
      <c r="O661" s="45"/>
      <c r="P661" s="45"/>
      <c r="Q661" s="51"/>
      <c r="R661" s="23"/>
      <c r="S661" s="23"/>
      <c r="T661" s="23"/>
      <c r="U661" s="23"/>
      <c r="V661" s="23"/>
      <c r="W661" s="23"/>
      <c r="X661" s="23"/>
      <c r="Y661" s="6"/>
      <c r="Z661" s="6"/>
      <c r="AA661" s="6"/>
      <c r="AB661" s="6"/>
      <c r="AC661" s="6"/>
      <c r="AD661" s="6"/>
      <c r="AE661" s="6"/>
      <c r="AF661" s="6"/>
      <c r="AG661" s="6"/>
      <c r="AH661" s="6"/>
      <c r="AI661" s="6"/>
      <c r="AJ661" s="6"/>
    </row>
    <row r="662" spans="2:36" ht="17" x14ac:dyDescent="0.25">
      <c r="B662" s="23"/>
      <c r="C662" s="84"/>
      <c r="D662" s="23"/>
      <c r="E662" s="23"/>
      <c r="F662" s="23"/>
      <c r="G662" s="23"/>
      <c r="H662" s="23"/>
      <c r="I662" s="23"/>
      <c r="J662" s="23"/>
      <c r="K662" s="51"/>
      <c r="L662" s="84"/>
      <c r="M662" s="45"/>
      <c r="N662" s="45"/>
      <c r="O662" s="45"/>
      <c r="P662" s="45"/>
      <c r="Q662" s="51"/>
      <c r="R662" s="23"/>
      <c r="S662" s="23"/>
      <c r="T662" s="23"/>
      <c r="U662" s="23"/>
      <c r="V662" s="23"/>
      <c r="W662" s="23"/>
      <c r="X662" s="23"/>
      <c r="Y662" s="6"/>
      <c r="Z662" s="6"/>
      <c r="AA662" s="6"/>
      <c r="AB662" s="6"/>
      <c r="AC662" s="6"/>
      <c r="AD662" s="6"/>
      <c r="AE662" s="6"/>
      <c r="AF662" s="6"/>
      <c r="AG662" s="6"/>
      <c r="AH662" s="6"/>
      <c r="AI662" s="6"/>
      <c r="AJ662" s="6"/>
    </row>
    <row r="663" spans="2:36" ht="17" x14ac:dyDescent="0.25">
      <c r="B663" s="23"/>
      <c r="C663" s="84"/>
      <c r="D663" s="23"/>
      <c r="E663" s="23"/>
      <c r="F663" s="23"/>
      <c r="G663" s="23"/>
      <c r="H663" s="23"/>
      <c r="I663" s="23"/>
      <c r="J663" s="23"/>
      <c r="K663" s="51"/>
      <c r="L663" s="84"/>
      <c r="M663" s="45"/>
      <c r="N663" s="45"/>
      <c r="O663" s="45"/>
      <c r="P663" s="45"/>
      <c r="Q663" s="51"/>
      <c r="R663" s="23"/>
      <c r="S663" s="23"/>
      <c r="T663" s="23"/>
      <c r="U663" s="23"/>
      <c r="V663" s="23"/>
      <c r="W663" s="23"/>
      <c r="X663" s="23"/>
      <c r="Y663" s="6"/>
      <c r="Z663" s="6"/>
      <c r="AA663" s="6"/>
      <c r="AB663" s="6"/>
      <c r="AC663" s="6"/>
      <c r="AD663" s="6"/>
      <c r="AE663" s="6"/>
      <c r="AF663" s="6"/>
      <c r="AG663" s="6"/>
      <c r="AH663" s="6"/>
      <c r="AI663" s="6"/>
      <c r="AJ663" s="6"/>
    </row>
    <row r="664" spans="2:36" ht="17" x14ac:dyDescent="0.25">
      <c r="B664" s="23"/>
      <c r="C664" s="84"/>
      <c r="D664" s="23"/>
      <c r="E664" s="23"/>
      <c r="F664" s="23"/>
      <c r="G664" s="23"/>
      <c r="H664" s="23"/>
      <c r="I664" s="23"/>
      <c r="J664" s="23"/>
      <c r="K664" s="51"/>
      <c r="L664" s="84"/>
      <c r="M664" s="45"/>
      <c r="N664" s="45"/>
      <c r="O664" s="45"/>
      <c r="P664" s="45"/>
      <c r="Q664" s="51"/>
      <c r="R664" s="23"/>
      <c r="S664" s="23"/>
      <c r="T664" s="23"/>
      <c r="U664" s="23"/>
      <c r="V664" s="23"/>
      <c r="W664" s="23"/>
      <c r="X664" s="23"/>
      <c r="Y664" s="6"/>
      <c r="Z664" s="6"/>
      <c r="AA664" s="6"/>
      <c r="AB664" s="6"/>
      <c r="AC664" s="6"/>
      <c r="AD664" s="6"/>
      <c r="AE664" s="6"/>
      <c r="AF664" s="6"/>
      <c r="AG664" s="6"/>
      <c r="AH664" s="6"/>
      <c r="AI664" s="6"/>
      <c r="AJ664" s="6"/>
    </row>
    <row r="665" spans="2:36" ht="17" x14ac:dyDescent="0.25">
      <c r="B665" s="23"/>
      <c r="C665" s="84"/>
      <c r="D665" s="23"/>
      <c r="E665" s="23"/>
      <c r="F665" s="23"/>
      <c r="G665" s="23"/>
      <c r="H665" s="23"/>
      <c r="I665" s="23"/>
      <c r="J665" s="23"/>
      <c r="K665" s="51"/>
      <c r="L665" s="84"/>
      <c r="M665" s="45"/>
      <c r="N665" s="45"/>
      <c r="O665" s="45"/>
      <c r="P665" s="45"/>
      <c r="Q665" s="51"/>
      <c r="R665" s="23"/>
      <c r="S665" s="23"/>
      <c r="T665" s="23"/>
      <c r="U665" s="23"/>
      <c r="V665" s="23"/>
      <c r="W665" s="23"/>
      <c r="X665" s="23"/>
      <c r="Y665" s="6"/>
      <c r="Z665" s="6"/>
      <c r="AA665" s="6"/>
      <c r="AB665" s="6"/>
      <c r="AC665" s="6"/>
      <c r="AD665" s="6"/>
      <c r="AE665" s="6"/>
      <c r="AF665" s="6"/>
      <c r="AG665" s="6"/>
      <c r="AH665" s="6"/>
      <c r="AI665" s="6"/>
      <c r="AJ665" s="6"/>
    </row>
    <row r="666" spans="2:36" ht="17" x14ac:dyDescent="0.25">
      <c r="B666" s="23"/>
      <c r="C666" s="84"/>
      <c r="D666" s="23"/>
      <c r="E666" s="23"/>
      <c r="F666" s="23"/>
      <c r="G666" s="23"/>
      <c r="H666" s="23"/>
      <c r="I666" s="23"/>
      <c r="J666" s="23"/>
      <c r="K666" s="51"/>
      <c r="L666" s="84"/>
      <c r="M666" s="45"/>
      <c r="N666" s="45"/>
      <c r="O666" s="45"/>
      <c r="P666" s="45"/>
      <c r="Q666" s="51"/>
      <c r="R666" s="23"/>
      <c r="S666" s="23"/>
      <c r="T666" s="23"/>
      <c r="U666" s="23"/>
      <c r="V666" s="23"/>
      <c r="W666" s="23"/>
      <c r="X666" s="23"/>
      <c r="Y666" s="6"/>
      <c r="Z666" s="6"/>
      <c r="AA666" s="6"/>
      <c r="AB666" s="6"/>
      <c r="AC666" s="6"/>
      <c r="AD666" s="6"/>
      <c r="AE666" s="6"/>
      <c r="AF666" s="6"/>
      <c r="AG666" s="6"/>
      <c r="AH666" s="6"/>
      <c r="AI666" s="6"/>
      <c r="AJ666" s="6"/>
    </row>
    <row r="667" spans="2:36" ht="17" x14ac:dyDescent="0.25">
      <c r="B667" s="23"/>
      <c r="C667" s="84"/>
      <c r="D667" s="23"/>
      <c r="E667" s="23"/>
      <c r="F667" s="23"/>
      <c r="G667" s="23"/>
      <c r="H667" s="23"/>
      <c r="I667" s="23"/>
      <c r="J667" s="23"/>
      <c r="K667" s="51"/>
      <c r="L667" s="84"/>
      <c r="M667" s="45"/>
      <c r="N667" s="45"/>
      <c r="O667" s="45"/>
      <c r="P667" s="45"/>
      <c r="Q667" s="51"/>
      <c r="R667" s="23"/>
      <c r="S667" s="23"/>
      <c r="T667" s="23"/>
      <c r="U667" s="23"/>
      <c r="V667" s="23"/>
      <c r="W667" s="23"/>
      <c r="X667" s="23"/>
      <c r="Y667" s="6"/>
      <c r="Z667" s="6"/>
      <c r="AA667" s="6"/>
      <c r="AB667" s="6"/>
      <c r="AC667" s="6"/>
      <c r="AD667" s="6"/>
      <c r="AE667" s="6"/>
      <c r="AF667" s="6"/>
      <c r="AG667" s="6"/>
      <c r="AH667" s="6"/>
      <c r="AI667" s="6"/>
      <c r="AJ667" s="6"/>
    </row>
    <row r="668" spans="2:36" ht="17" x14ac:dyDescent="0.25">
      <c r="B668" s="23"/>
      <c r="C668" s="84"/>
      <c r="D668" s="23"/>
      <c r="E668" s="23"/>
      <c r="F668" s="23"/>
      <c r="G668" s="23"/>
      <c r="H668" s="23"/>
      <c r="I668" s="23"/>
      <c r="J668" s="23"/>
      <c r="K668" s="51"/>
      <c r="L668" s="84"/>
      <c r="M668" s="45"/>
      <c r="N668" s="45"/>
      <c r="O668" s="45"/>
      <c r="P668" s="45"/>
      <c r="Q668" s="51"/>
      <c r="R668" s="23"/>
      <c r="S668" s="23"/>
      <c r="T668" s="23"/>
      <c r="U668" s="23"/>
      <c r="V668" s="23"/>
      <c r="W668" s="23"/>
      <c r="X668" s="23"/>
      <c r="Y668" s="6"/>
      <c r="Z668" s="6"/>
      <c r="AA668" s="6"/>
      <c r="AB668" s="6"/>
      <c r="AC668" s="6"/>
      <c r="AD668" s="6"/>
      <c r="AE668" s="6"/>
      <c r="AF668" s="6"/>
      <c r="AG668" s="6"/>
      <c r="AH668" s="6"/>
      <c r="AI668" s="6"/>
      <c r="AJ668" s="6"/>
    </row>
    <row r="669" spans="2:36" ht="17" x14ac:dyDescent="0.25">
      <c r="B669" s="23"/>
      <c r="C669" s="84"/>
      <c r="D669" s="23"/>
      <c r="E669" s="23"/>
      <c r="F669" s="23"/>
      <c r="G669" s="23"/>
      <c r="H669" s="23"/>
      <c r="I669" s="23"/>
      <c r="J669" s="23"/>
      <c r="K669" s="51"/>
      <c r="L669" s="84"/>
      <c r="M669" s="45"/>
      <c r="N669" s="45"/>
      <c r="O669" s="45"/>
      <c r="P669" s="45"/>
      <c r="Q669" s="51"/>
      <c r="R669" s="23"/>
      <c r="S669" s="23"/>
      <c r="T669" s="23"/>
      <c r="U669" s="23"/>
      <c r="V669" s="23"/>
      <c r="W669" s="23"/>
      <c r="X669" s="23"/>
      <c r="Y669" s="6"/>
      <c r="Z669" s="6"/>
      <c r="AA669" s="6"/>
      <c r="AB669" s="6"/>
      <c r="AC669" s="6"/>
      <c r="AD669" s="6"/>
      <c r="AE669" s="6"/>
      <c r="AF669" s="6"/>
      <c r="AG669" s="6"/>
      <c r="AH669" s="6"/>
      <c r="AI669" s="6"/>
      <c r="AJ669" s="6"/>
    </row>
    <row r="670" spans="2:36" ht="17" x14ac:dyDescent="0.25">
      <c r="B670" s="23"/>
      <c r="C670" s="84"/>
      <c r="D670" s="23"/>
      <c r="E670" s="23"/>
      <c r="F670" s="23"/>
      <c r="G670" s="23"/>
      <c r="H670" s="23"/>
      <c r="I670" s="23"/>
      <c r="J670" s="23"/>
      <c r="K670" s="51"/>
      <c r="L670" s="84"/>
      <c r="M670" s="45"/>
      <c r="N670" s="45"/>
      <c r="O670" s="45"/>
      <c r="P670" s="45"/>
      <c r="Q670" s="51"/>
      <c r="R670" s="23"/>
      <c r="S670" s="23"/>
      <c r="T670" s="23"/>
      <c r="U670" s="23"/>
      <c r="V670" s="23"/>
      <c r="W670" s="23"/>
      <c r="X670" s="23"/>
      <c r="Y670" s="6"/>
      <c r="Z670" s="6"/>
      <c r="AA670" s="6"/>
      <c r="AB670" s="6"/>
      <c r="AC670" s="6"/>
      <c r="AD670" s="6"/>
      <c r="AE670" s="6"/>
      <c r="AF670" s="6"/>
      <c r="AG670" s="6"/>
      <c r="AH670" s="6"/>
      <c r="AI670" s="6"/>
      <c r="AJ670" s="6"/>
    </row>
    <row r="671" spans="2:36" ht="17" x14ac:dyDescent="0.25">
      <c r="B671" s="23"/>
      <c r="C671" s="84"/>
      <c r="D671" s="23"/>
      <c r="E671" s="23"/>
      <c r="F671" s="23"/>
      <c r="G671" s="23"/>
      <c r="H671" s="23"/>
      <c r="I671" s="23"/>
      <c r="J671" s="23"/>
      <c r="K671" s="51"/>
      <c r="L671" s="84"/>
      <c r="M671" s="45"/>
      <c r="N671" s="45"/>
      <c r="O671" s="45"/>
      <c r="P671" s="45"/>
      <c r="Q671" s="51"/>
      <c r="R671" s="23"/>
      <c r="S671" s="23"/>
      <c r="T671" s="23"/>
      <c r="U671" s="23"/>
      <c r="V671" s="23"/>
      <c r="W671" s="23"/>
      <c r="X671" s="23"/>
      <c r="Y671" s="6"/>
      <c r="Z671" s="6"/>
      <c r="AA671" s="6"/>
      <c r="AB671" s="6"/>
      <c r="AC671" s="6"/>
      <c r="AD671" s="6"/>
      <c r="AE671" s="6"/>
      <c r="AF671" s="6"/>
      <c r="AG671" s="6"/>
      <c r="AH671" s="6"/>
      <c r="AI671" s="6"/>
      <c r="AJ671" s="6"/>
    </row>
    <row r="672" spans="2:36" ht="17" x14ac:dyDescent="0.25">
      <c r="B672" s="23"/>
      <c r="C672" s="84"/>
      <c r="D672" s="23"/>
      <c r="E672" s="23"/>
      <c r="F672" s="23"/>
      <c r="G672" s="23"/>
      <c r="H672" s="23"/>
      <c r="I672" s="23"/>
      <c r="J672" s="23"/>
      <c r="K672" s="51"/>
      <c r="L672" s="84"/>
      <c r="M672" s="45"/>
      <c r="N672" s="45"/>
      <c r="O672" s="45"/>
      <c r="P672" s="45"/>
      <c r="Q672" s="51"/>
      <c r="R672" s="23"/>
      <c r="S672" s="23"/>
      <c r="T672" s="23"/>
      <c r="U672" s="23"/>
      <c r="V672" s="23"/>
      <c r="W672" s="23"/>
      <c r="X672" s="23"/>
      <c r="Y672" s="6"/>
      <c r="Z672" s="6"/>
      <c r="AA672" s="6"/>
      <c r="AB672" s="6"/>
      <c r="AC672" s="6"/>
      <c r="AD672" s="6"/>
      <c r="AE672" s="6"/>
      <c r="AF672" s="6"/>
      <c r="AG672" s="6"/>
      <c r="AH672" s="6"/>
      <c r="AI672" s="6"/>
      <c r="AJ672" s="6"/>
    </row>
    <row r="673" spans="2:36" ht="17" x14ac:dyDescent="0.25">
      <c r="B673" s="23"/>
      <c r="C673" s="84"/>
      <c r="D673" s="23"/>
      <c r="E673" s="23"/>
      <c r="F673" s="23"/>
      <c r="G673" s="23"/>
      <c r="H673" s="23"/>
      <c r="I673" s="23"/>
      <c r="J673" s="23"/>
      <c r="K673" s="51"/>
      <c r="L673" s="84"/>
      <c r="M673" s="45"/>
      <c r="N673" s="45"/>
      <c r="O673" s="45"/>
      <c r="P673" s="45"/>
      <c r="Q673" s="51"/>
      <c r="R673" s="23"/>
      <c r="S673" s="23"/>
      <c r="T673" s="23"/>
      <c r="U673" s="23"/>
      <c r="V673" s="23"/>
      <c r="W673" s="23"/>
      <c r="X673" s="23"/>
      <c r="Y673" s="6"/>
      <c r="Z673" s="6"/>
      <c r="AA673" s="6"/>
      <c r="AB673" s="6"/>
      <c r="AC673" s="6"/>
      <c r="AD673" s="6"/>
      <c r="AE673" s="6"/>
      <c r="AF673" s="6"/>
      <c r="AG673" s="6"/>
      <c r="AH673" s="6"/>
      <c r="AI673" s="6"/>
      <c r="AJ673" s="6"/>
    </row>
    <row r="674" spans="2:36" ht="17" x14ac:dyDescent="0.25">
      <c r="B674" s="23"/>
      <c r="C674" s="84"/>
      <c r="D674" s="23"/>
      <c r="E674" s="23"/>
      <c r="F674" s="23"/>
      <c r="G674" s="23"/>
      <c r="H674" s="23"/>
      <c r="I674" s="23"/>
      <c r="J674" s="23"/>
      <c r="K674" s="51"/>
      <c r="L674" s="84"/>
      <c r="M674" s="45"/>
      <c r="N674" s="45"/>
      <c r="O674" s="45"/>
      <c r="P674" s="45"/>
      <c r="Q674" s="51"/>
      <c r="R674" s="23"/>
      <c r="S674" s="23"/>
      <c r="T674" s="23"/>
      <c r="U674" s="23"/>
      <c r="V674" s="23"/>
      <c r="W674" s="23"/>
      <c r="X674" s="23"/>
      <c r="Y674" s="6"/>
      <c r="Z674" s="6"/>
      <c r="AA674" s="6"/>
      <c r="AB674" s="6"/>
      <c r="AC674" s="6"/>
      <c r="AD674" s="6"/>
      <c r="AE674" s="6"/>
      <c r="AF674" s="6"/>
      <c r="AG674" s="6"/>
      <c r="AH674" s="6"/>
      <c r="AI674" s="6"/>
      <c r="AJ674" s="6"/>
    </row>
    <row r="675" spans="2:36" ht="17" x14ac:dyDescent="0.25">
      <c r="B675" s="23"/>
      <c r="C675" s="84"/>
      <c r="D675" s="23"/>
      <c r="E675" s="23"/>
      <c r="F675" s="23"/>
      <c r="G675" s="23"/>
      <c r="H675" s="23"/>
      <c r="I675" s="23"/>
      <c r="J675" s="23"/>
      <c r="K675" s="51"/>
      <c r="L675" s="84"/>
      <c r="M675" s="45"/>
      <c r="N675" s="45"/>
      <c r="O675" s="45"/>
      <c r="P675" s="45"/>
      <c r="Q675" s="51"/>
      <c r="R675" s="23"/>
      <c r="S675" s="23"/>
      <c r="T675" s="23"/>
      <c r="U675" s="23"/>
      <c r="V675" s="23"/>
      <c r="W675" s="23"/>
      <c r="X675" s="23"/>
      <c r="Y675" s="6"/>
      <c r="Z675" s="6"/>
      <c r="AA675" s="6"/>
      <c r="AB675" s="6"/>
      <c r="AC675" s="6"/>
      <c r="AD675" s="6"/>
      <c r="AE675" s="6"/>
      <c r="AF675" s="6"/>
      <c r="AG675" s="6"/>
      <c r="AH675" s="6"/>
      <c r="AI675" s="6"/>
      <c r="AJ675" s="6"/>
    </row>
    <row r="676" spans="2:36" ht="17" x14ac:dyDescent="0.25">
      <c r="B676" s="23"/>
      <c r="C676" s="84"/>
      <c r="D676" s="23"/>
      <c r="E676" s="23"/>
      <c r="F676" s="23"/>
      <c r="G676" s="23"/>
      <c r="H676" s="23"/>
      <c r="I676" s="23"/>
      <c r="J676" s="23"/>
      <c r="K676" s="51"/>
      <c r="L676" s="84"/>
      <c r="M676" s="45"/>
      <c r="N676" s="45"/>
      <c r="O676" s="45"/>
      <c r="P676" s="45"/>
      <c r="Q676" s="51"/>
      <c r="R676" s="23"/>
      <c r="S676" s="23"/>
      <c r="T676" s="23"/>
      <c r="U676" s="23"/>
      <c r="V676" s="23"/>
      <c r="W676" s="23"/>
      <c r="X676" s="23"/>
      <c r="Y676" s="6"/>
      <c r="Z676" s="6"/>
      <c r="AA676" s="6"/>
      <c r="AB676" s="6"/>
      <c r="AC676" s="6"/>
      <c r="AD676" s="6"/>
      <c r="AE676" s="6"/>
      <c r="AF676" s="6"/>
      <c r="AG676" s="6"/>
      <c r="AH676" s="6"/>
      <c r="AI676" s="6"/>
      <c r="AJ676" s="6"/>
    </row>
    <row r="677" spans="2:36" ht="17" x14ac:dyDescent="0.25">
      <c r="B677" s="23"/>
      <c r="C677" s="84"/>
      <c r="D677" s="23"/>
      <c r="E677" s="23"/>
      <c r="F677" s="23"/>
      <c r="G677" s="23"/>
      <c r="H677" s="23"/>
      <c r="I677" s="23"/>
      <c r="J677" s="23"/>
      <c r="K677" s="51"/>
      <c r="L677" s="84"/>
      <c r="M677" s="45"/>
      <c r="N677" s="45"/>
      <c r="O677" s="45"/>
      <c r="P677" s="45"/>
      <c r="Q677" s="51"/>
      <c r="R677" s="23"/>
      <c r="S677" s="23"/>
      <c r="T677" s="23"/>
      <c r="U677" s="23"/>
      <c r="V677" s="23"/>
      <c r="W677" s="23"/>
      <c r="X677" s="23"/>
      <c r="Y677" s="6"/>
      <c r="Z677" s="6"/>
      <c r="AA677" s="6"/>
      <c r="AB677" s="6"/>
      <c r="AC677" s="6"/>
      <c r="AD677" s="6"/>
      <c r="AE677" s="6"/>
      <c r="AF677" s="6"/>
      <c r="AG677" s="6"/>
      <c r="AH677" s="6"/>
      <c r="AI677" s="6"/>
      <c r="AJ677" s="6"/>
    </row>
    <row r="678" spans="2:36" ht="17" x14ac:dyDescent="0.25">
      <c r="B678" s="23"/>
      <c r="C678" s="84"/>
      <c r="D678" s="23"/>
      <c r="E678" s="23"/>
      <c r="F678" s="23"/>
      <c r="G678" s="23"/>
      <c r="H678" s="23"/>
      <c r="I678" s="23"/>
      <c r="J678" s="23"/>
      <c r="K678" s="51"/>
      <c r="L678" s="84"/>
      <c r="M678" s="45"/>
      <c r="N678" s="45"/>
      <c r="O678" s="45"/>
      <c r="P678" s="45"/>
      <c r="Q678" s="51"/>
      <c r="R678" s="23"/>
      <c r="S678" s="23"/>
      <c r="T678" s="23"/>
      <c r="U678" s="23"/>
      <c r="V678" s="23"/>
      <c r="W678" s="23"/>
      <c r="X678" s="23"/>
      <c r="Y678" s="6"/>
      <c r="Z678" s="6"/>
      <c r="AA678" s="6"/>
      <c r="AB678" s="6"/>
      <c r="AC678" s="6"/>
      <c r="AD678" s="6"/>
      <c r="AE678" s="6"/>
      <c r="AF678" s="6"/>
      <c r="AG678" s="6"/>
      <c r="AH678" s="6"/>
      <c r="AI678" s="6"/>
      <c r="AJ678" s="6"/>
    </row>
    <row r="679" spans="2:36" ht="17" x14ac:dyDescent="0.25">
      <c r="B679" s="23"/>
      <c r="C679" s="84"/>
      <c r="D679" s="23"/>
      <c r="E679" s="23"/>
      <c r="F679" s="23"/>
      <c r="G679" s="23"/>
      <c r="H679" s="23"/>
      <c r="I679" s="23"/>
      <c r="J679" s="23"/>
      <c r="K679" s="51"/>
      <c r="L679" s="84"/>
      <c r="M679" s="45"/>
      <c r="N679" s="45"/>
      <c r="O679" s="45"/>
      <c r="P679" s="45"/>
      <c r="Q679" s="51"/>
      <c r="R679" s="23"/>
      <c r="S679" s="23"/>
      <c r="T679" s="23"/>
      <c r="U679" s="23"/>
      <c r="V679" s="23"/>
      <c r="W679" s="23"/>
      <c r="X679" s="23"/>
      <c r="Y679" s="6"/>
      <c r="Z679" s="6"/>
      <c r="AA679" s="6"/>
      <c r="AB679" s="6"/>
      <c r="AC679" s="6"/>
      <c r="AD679" s="6"/>
      <c r="AE679" s="6"/>
      <c r="AF679" s="6"/>
      <c r="AG679" s="6"/>
      <c r="AH679" s="6"/>
      <c r="AI679" s="6"/>
      <c r="AJ679" s="6"/>
    </row>
    <row r="680" spans="2:36" ht="17" x14ac:dyDescent="0.25">
      <c r="B680" s="23"/>
      <c r="C680" s="84"/>
      <c r="D680" s="23"/>
      <c r="E680" s="23"/>
      <c r="F680" s="23"/>
      <c r="G680" s="23"/>
      <c r="H680" s="23"/>
      <c r="I680" s="23"/>
      <c r="J680" s="23"/>
      <c r="K680" s="51"/>
      <c r="L680" s="84"/>
      <c r="M680" s="45"/>
      <c r="N680" s="45"/>
      <c r="O680" s="45"/>
      <c r="P680" s="45"/>
      <c r="Q680" s="51"/>
      <c r="R680" s="23"/>
      <c r="S680" s="23"/>
      <c r="T680" s="23"/>
      <c r="U680" s="23"/>
      <c r="V680" s="23"/>
      <c r="W680" s="23"/>
      <c r="X680" s="23"/>
      <c r="Y680" s="6"/>
      <c r="Z680" s="6"/>
      <c r="AA680" s="6"/>
      <c r="AB680" s="6"/>
      <c r="AC680" s="6"/>
      <c r="AD680" s="6"/>
      <c r="AE680" s="6"/>
      <c r="AF680" s="6"/>
      <c r="AG680" s="6"/>
      <c r="AH680" s="6"/>
      <c r="AI680" s="6"/>
      <c r="AJ680" s="6"/>
    </row>
    <row r="681" spans="2:36" ht="17" x14ac:dyDescent="0.25">
      <c r="B681" s="23"/>
      <c r="C681" s="84"/>
      <c r="D681" s="23"/>
      <c r="E681" s="23"/>
      <c r="F681" s="23"/>
      <c r="G681" s="23"/>
      <c r="H681" s="23"/>
      <c r="I681" s="23"/>
      <c r="J681" s="23"/>
      <c r="K681" s="51"/>
      <c r="L681" s="84"/>
      <c r="M681" s="45"/>
      <c r="N681" s="45"/>
      <c r="O681" s="45"/>
      <c r="P681" s="45"/>
      <c r="Q681" s="51"/>
      <c r="R681" s="23"/>
      <c r="S681" s="23"/>
      <c r="T681" s="23"/>
      <c r="U681" s="23"/>
      <c r="V681" s="23"/>
      <c r="W681" s="23"/>
      <c r="X681" s="23"/>
      <c r="Y681" s="6"/>
      <c r="Z681" s="6"/>
      <c r="AA681" s="6"/>
      <c r="AB681" s="6"/>
      <c r="AC681" s="6"/>
      <c r="AD681" s="6"/>
      <c r="AE681" s="6"/>
      <c r="AF681" s="6"/>
      <c r="AG681" s="6"/>
      <c r="AH681" s="6"/>
      <c r="AI681" s="6"/>
      <c r="AJ681" s="6"/>
    </row>
    <row r="682" spans="2:36" ht="17" x14ac:dyDescent="0.25">
      <c r="B682" s="23"/>
      <c r="C682" s="84"/>
      <c r="D682" s="23"/>
      <c r="E682" s="23"/>
      <c r="F682" s="23"/>
      <c r="G682" s="23"/>
      <c r="H682" s="23"/>
      <c r="I682" s="23"/>
      <c r="J682" s="23"/>
      <c r="K682" s="51"/>
      <c r="L682" s="84"/>
      <c r="M682" s="45"/>
      <c r="N682" s="45"/>
      <c r="O682" s="45"/>
      <c r="P682" s="45"/>
      <c r="Q682" s="51"/>
      <c r="R682" s="23"/>
      <c r="S682" s="23"/>
      <c r="T682" s="23"/>
      <c r="U682" s="23"/>
      <c r="V682" s="23"/>
      <c r="W682" s="23"/>
      <c r="X682" s="23"/>
      <c r="Y682" s="6"/>
      <c r="Z682" s="6"/>
      <c r="AA682" s="6"/>
      <c r="AB682" s="6"/>
      <c r="AC682" s="6"/>
      <c r="AD682" s="6"/>
      <c r="AE682" s="6"/>
      <c r="AF682" s="6"/>
      <c r="AG682" s="6"/>
      <c r="AH682" s="6"/>
      <c r="AI682" s="6"/>
      <c r="AJ682" s="6"/>
    </row>
    <row r="683" spans="2:36" ht="17" x14ac:dyDescent="0.25">
      <c r="B683" s="23"/>
      <c r="C683" s="84"/>
      <c r="D683" s="23"/>
      <c r="E683" s="23"/>
      <c r="F683" s="23"/>
      <c r="G683" s="23"/>
      <c r="H683" s="23"/>
      <c r="I683" s="23"/>
      <c r="J683" s="23"/>
      <c r="K683" s="51"/>
      <c r="L683" s="84"/>
      <c r="M683" s="45"/>
      <c r="N683" s="45"/>
      <c r="O683" s="45"/>
      <c r="P683" s="45"/>
      <c r="Q683" s="51"/>
      <c r="R683" s="23"/>
      <c r="S683" s="23"/>
      <c r="T683" s="23"/>
      <c r="U683" s="23"/>
      <c r="V683" s="23"/>
      <c r="W683" s="23"/>
      <c r="X683" s="23"/>
      <c r="Y683" s="6"/>
      <c r="Z683" s="6"/>
      <c r="AA683" s="6"/>
      <c r="AB683" s="6"/>
      <c r="AC683" s="6"/>
      <c r="AD683" s="6"/>
      <c r="AE683" s="6"/>
      <c r="AF683" s="6"/>
      <c r="AG683" s="6"/>
      <c r="AH683" s="6"/>
      <c r="AI683" s="6"/>
      <c r="AJ683" s="6"/>
    </row>
    <row r="684" spans="2:36" ht="17" x14ac:dyDescent="0.25">
      <c r="B684" s="23"/>
      <c r="C684" s="84"/>
      <c r="D684" s="23"/>
      <c r="E684" s="23"/>
      <c r="F684" s="23"/>
      <c r="G684" s="23"/>
      <c r="H684" s="23"/>
      <c r="I684" s="23"/>
      <c r="J684" s="23"/>
      <c r="K684" s="51"/>
      <c r="L684" s="84"/>
      <c r="M684" s="45"/>
      <c r="N684" s="45"/>
      <c r="O684" s="45"/>
      <c r="P684" s="45"/>
      <c r="Q684" s="51"/>
      <c r="R684" s="23"/>
      <c r="S684" s="23"/>
      <c r="T684" s="23"/>
      <c r="U684" s="23"/>
      <c r="V684" s="23"/>
      <c r="W684" s="23"/>
      <c r="X684" s="23"/>
      <c r="Y684" s="6"/>
      <c r="Z684" s="6"/>
      <c r="AA684" s="6"/>
      <c r="AB684" s="6"/>
      <c r="AC684" s="6"/>
      <c r="AD684" s="6"/>
      <c r="AE684" s="6"/>
      <c r="AF684" s="6"/>
      <c r="AG684" s="6"/>
      <c r="AH684" s="6"/>
      <c r="AI684" s="6"/>
      <c r="AJ684" s="6"/>
    </row>
    <row r="685" spans="2:36" ht="17" x14ac:dyDescent="0.25">
      <c r="B685" s="23"/>
      <c r="C685" s="84"/>
      <c r="D685" s="23"/>
      <c r="E685" s="23"/>
      <c r="F685" s="23"/>
      <c r="G685" s="23"/>
      <c r="H685" s="23"/>
      <c r="I685" s="23"/>
      <c r="J685" s="23"/>
      <c r="K685" s="51"/>
      <c r="L685" s="84"/>
      <c r="M685" s="45"/>
      <c r="N685" s="45"/>
      <c r="O685" s="45"/>
      <c r="P685" s="45"/>
      <c r="Q685" s="51"/>
      <c r="R685" s="23"/>
      <c r="S685" s="23"/>
      <c r="T685" s="23"/>
      <c r="U685" s="23"/>
      <c r="V685" s="23"/>
      <c r="W685" s="23"/>
      <c r="X685" s="23"/>
      <c r="Y685" s="6"/>
      <c r="Z685" s="6"/>
      <c r="AA685" s="6"/>
      <c r="AB685" s="6"/>
      <c r="AC685" s="6"/>
      <c r="AD685" s="6"/>
      <c r="AE685" s="6"/>
      <c r="AF685" s="6"/>
      <c r="AG685" s="6"/>
      <c r="AH685" s="6"/>
      <c r="AI685" s="6"/>
      <c r="AJ685" s="6"/>
    </row>
    <row r="686" spans="2:36" ht="17" x14ac:dyDescent="0.25">
      <c r="B686" s="23"/>
      <c r="C686" s="84"/>
      <c r="D686" s="23"/>
      <c r="E686" s="23"/>
      <c r="F686" s="23"/>
      <c r="G686" s="23"/>
      <c r="H686" s="23"/>
      <c r="I686" s="23"/>
      <c r="J686" s="23"/>
      <c r="K686" s="51"/>
      <c r="L686" s="84"/>
      <c r="M686" s="45"/>
      <c r="N686" s="45"/>
      <c r="O686" s="45"/>
      <c r="P686" s="45"/>
      <c r="Q686" s="51"/>
      <c r="R686" s="23"/>
      <c r="S686" s="23"/>
      <c r="T686" s="23"/>
      <c r="U686" s="23"/>
      <c r="V686" s="23"/>
      <c r="W686" s="23"/>
      <c r="X686" s="23"/>
      <c r="Y686" s="6"/>
      <c r="Z686" s="6"/>
      <c r="AA686" s="6"/>
      <c r="AB686" s="6"/>
      <c r="AC686" s="6"/>
      <c r="AD686" s="6"/>
      <c r="AE686" s="6"/>
      <c r="AF686" s="6"/>
      <c r="AG686" s="6"/>
      <c r="AH686" s="6"/>
      <c r="AI686" s="6"/>
      <c r="AJ686" s="6"/>
    </row>
    <row r="687" spans="2:36" ht="17" x14ac:dyDescent="0.25">
      <c r="B687" s="23"/>
      <c r="C687" s="84"/>
      <c r="D687" s="23"/>
      <c r="E687" s="23"/>
      <c r="F687" s="23"/>
      <c r="G687" s="23"/>
      <c r="H687" s="23"/>
      <c r="I687" s="23"/>
      <c r="J687" s="23"/>
      <c r="K687" s="51"/>
      <c r="L687" s="84"/>
      <c r="M687" s="45"/>
      <c r="N687" s="45"/>
      <c r="O687" s="45"/>
      <c r="P687" s="45"/>
      <c r="Q687" s="51"/>
      <c r="R687" s="23"/>
      <c r="S687" s="23"/>
      <c r="T687" s="23"/>
      <c r="U687" s="23"/>
      <c r="V687" s="23"/>
      <c r="W687" s="23"/>
      <c r="X687" s="23"/>
      <c r="Y687" s="6"/>
      <c r="Z687" s="6"/>
      <c r="AA687" s="6"/>
      <c r="AB687" s="6"/>
      <c r="AC687" s="6"/>
      <c r="AD687" s="6"/>
      <c r="AE687" s="6"/>
      <c r="AF687" s="6"/>
      <c r="AG687" s="6"/>
      <c r="AH687" s="6"/>
      <c r="AI687" s="6"/>
      <c r="AJ687" s="6"/>
    </row>
    <row r="688" spans="2:36" ht="17" x14ac:dyDescent="0.25">
      <c r="B688" s="23"/>
      <c r="C688" s="84"/>
      <c r="D688" s="23"/>
      <c r="E688" s="23"/>
      <c r="F688" s="23"/>
      <c r="G688" s="23"/>
      <c r="H688" s="23"/>
      <c r="I688" s="23"/>
      <c r="J688" s="23"/>
      <c r="K688" s="51"/>
      <c r="L688" s="84"/>
      <c r="M688" s="45"/>
      <c r="N688" s="45"/>
      <c r="O688" s="45"/>
      <c r="P688" s="45"/>
      <c r="Q688" s="51"/>
      <c r="R688" s="23"/>
      <c r="S688" s="23"/>
      <c r="T688" s="23"/>
      <c r="U688" s="23"/>
      <c r="V688" s="23"/>
      <c r="W688" s="23"/>
      <c r="X688" s="23"/>
      <c r="Y688" s="6"/>
      <c r="Z688" s="6"/>
      <c r="AA688" s="6"/>
      <c r="AB688" s="6"/>
      <c r="AC688" s="6"/>
      <c r="AD688" s="6"/>
      <c r="AE688" s="6"/>
      <c r="AF688" s="6"/>
      <c r="AG688" s="6"/>
      <c r="AH688" s="6"/>
      <c r="AI688" s="6"/>
      <c r="AJ688" s="6"/>
    </row>
    <row r="689" spans="2:36" ht="17" x14ac:dyDescent="0.25">
      <c r="B689" s="23"/>
      <c r="C689" s="84"/>
      <c r="D689" s="23"/>
      <c r="E689" s="23"/>
      <c r="F689" s="23"/>
      <c r="G689" s="23"/>
      <c r="H689" s="23"/>
      <c r="I689" s="23"/>
      <c r="J689" s="23"/>
      <c r="K689" s="51"/>
      <c r="L689" s="84"/>
      <c r="M689" s="45"/>
      <c r="N689" s="45"/>
      <c r="O689" s="45"/>
      <c r="P689" s="45"/>
      <c r="Q689" s="51"/>
      <c r="R689" s="23"/>
      <c r="S689" s="23"/>
      <c r="T689" s="23"/>
      <c r="U689" s="23"/>
      <c r="V689" s="23"/>
      <c r="W689" s="23"/>
      <c r="X689" s="23"/>
      <c r="Y689" s="6"/>
      <c r="Z689" s="6"/>
      <c r="AA689" s="6"/>
      <c r="AB689" s="6"/>
      <c r="AC689" s="6"/>
      <c r="AD689" s="6"/>
      <c r="AE689" s="6"/>
      <c r="AF689" s="6"/>
      <c r="AG689" s="6"/>
      <c r="AH689" s="6"/>
      <c r="AI689" s="6"/>
      <c r="AJ689" s="6"/>
    </row>
    <row r="690" spans="2:36" ht="17" x14ac:dyDescent="0.25">
      <c r="B690" s="23"/>
      <c r="C690" s="84"/>
      <c r="D690" s="23"/>
      <c r="E690" s="23"/>
      <c r="F690" s="23"/>
      <c r="G690" s="23"/>
      <c r="H690" s="23"/>
      <c r="I690" s="23"/>
      <c r="J690" s="23"/>
      <c r="K690" s="51"/>
      <c r="L690" s="84"/>
      <c r="M690" s="45"/>
      <c r="N690" s="45"/>
      <c r="O690" s="45"/>
      <c r="P690" s="45"/>
      <c r="Q690" s="51"/>
      <c r="R690" s="23"/>
      <c r="S690" s="23"/>
      <c r="T690" s="23"/>
      <c r="U690" s="23"/>
      <c r="V690" s="23"/>
      <c r="W690" s="23"/>
      <c r="X690" s="23"/>
      <c r="Y690" s="6"/>
      <c r="Z690" s="6"/>
      <c r="AA690" s="6"/>
      <c r="AB690" s="6"/>
      <c r="AC690" s="6"/>
      <c r="AD690" s="6"/>
      <c r="AE690" s="6"/>
      <c r="AF690" s="6"/>
      <c r="AG690" s="6"/>
      <c r="AH690" s="6"/>
      <c r="AI690" s="6"/>
      <c r="AJ690" s="6"/>
    </row>
    <row r="691" spans="2:36" ht="17" x14ac:dyDescent="0.25">
      <c r="B691" s="23"/>
      <c r="C691" s="84"/>
      <c r="D691" s="23"/>
      <c r="E691" s="23"/>
      <c r="F691" s="23"/>
      <c r="G691" s="23"/>
      <c r="H691" s="23"/>
      <c r="I691" s="23"/>
      <c r="J691" s="23"/>
      <c r="K691" s="51"/>
      <c r="L691" s="84"/>
      <c r="M691" s="45"/>
      <c r="N691" s="45"/>
      <c r="O691" s="45"/>
      <c r="P691" s="45"/>
      <c r="Q691" s="51"/>
      <c r="R691" s="23"/>
      <c r="S691" s="23"/>
      <c r="T691" s="23"/>
      <c r="U691" s="23"/>
      <c r="V691" s="23"/>
      <c r="W691" s="23"/>
      <c r="X691" s="23"/>
      <c r="Y691" s="6"/>
      <c r="Z691" s="6"/>
      <c r="AA691" s="6"/>
      <c r="AB691" s="6"/>
      <c r="AC691" s="6"/>
      <c r="AD691" s="6"/>
      <c r="AE691" s="6"/>
      <c r="AF691" s="6"/>
      <c r="AG691" s="6"/>
      <c r="AH691" s="6"/>
      <c r="AI691" s="6"/>
      <c r="AJ691" s="6"/>
    </row>
    <row r="692" spans="2:36" ht="17" x14ac:dyDescent="0.25">
      <c r="B692" s="23"/>
      <c r="C692" s="84"/>
      <c r="D692" s="23"/>
      <c r="E692" s="23"/>
      <c r="F692" s="23"/>
      <c r="G692" s="23"/>
      <c r="H692" s="23"/>
      <c r="I692" s="23"/>
      <c r="J692" s="23"/>
      <c r="K692" s="51"/>
      <c r="L692" s="84"/>
      <c r="M692" s="45"/>
      <c r="N692" s="45"/>
      <c r="O692" s="45"/>
      <c r="P692" s="45"/>
      <c r="Q692" s="51"/>
      <c r="R692" s="23"/>
      <c r="S692" s="23"/>
      <c r="T692" s="23"/>
      <c r="U692" s="23"/>
      <c r="V692" s="23"/>
      <c r="W692" s="23"/>
      <c r="X692" s="23"/>
      <c r="Y692" s="6"/>
      <c r="Z692" s="6"/>
      <c r="AA692" s="6"/>
      <c r="AB692" s="6"/>
      <c r="AC692" s="6"/>
      <c r="AD692" s="6"/>
      <c r="AE692" s="6"/>
      <c r="AF692" s="6"/>
      <c r="AG692" s="6"/>
      <c r="AH692" s="6"/>
      <c r="AI692" s="6"/>
      <c r="AJ692" s="6"/>
    </row>
    <row r="693" spans="2:36" ht="17" x14ac:dyDescent="0.25">
      <c r="B693" s="23"/>
      <c r="C693" s="84"/>
      <c r="D693" s="23"/>
      <c r="E693" s="23"/>
      <c r="F693" s="23"/>
      <c r="G693" s="23"/>
      <c r="H693" s="23"/>
      <c r="I693" s="23"/>
      <c r="J693" s="23"/>
      <c r="K693" s="51"/>
      <c r="L693" s="84"/>
      <c r="M693" s="45"/>
      <c r="N693" s="45"/>
      <c r="O693" s="45"/>
      <c r="P693" s="45"/>
      <c r="Q693" s="51"/>
      <c r="R693" s="23"/>
      <c r="S693" s="23"/>
      <c r="T693" s="23"/>
      <c r="U693" s="23"/>
      <c r="V693" s="23"/>
      <c r="W693" s="23"/>
      <c r="X693" s="23"/>
      <c r="Y693" s="6"/>
      <c r="Z693" s="6"/>
      <c r="AA693" s="6"/>
      <c r="AB693" s="6"/>
      <c r="AC693" s="6"/>
      <c r="AD693" s="6"/>
      <c r="AE693" s="6"/>
      <c r="AF693" s="6"/>
      <c r="AG693" s="6"/>
      <c r="AH693" s="6"/>
      <c r="AI693" s="6"/>
      <c r="AJ693" s="6"/>
    </row>
    <row r="694" spans="2:36" ht="17" x14ac:dyDescent="0.25">
      <c r="B694" s="23"/>
      <c r="C694" s="84"/>
      <c r="D694" s="23"/>
      <c r="E694" s="23"/>
      <c r="F694" s="23"/>
      <c r="G694" s="23"/>
      <c r="H694" s="23"/>
      <c r="I694" s="23"/>
      <c r="J694" s="23"/>
      <c r="K694" s="51"/>
      <c r="L694" s="84"/>
      <c r="M694" s="45"/>
      <c r="N694" s="45"/>
      <c r="O694" s="45"/>
      <c r="P694" s="45"/>
      <c r="Q694" s="51"/>
      <c r="R694" s="23"/>
      <c r="S694" s="23"/>
      <c r="T694" s="23"/>
      <c r="U694" s="23"/>
      <c r="V694" s="23"/>
      <c r="W694" s="23"/>
      <c r="X694" s="23"/>
      <c r="Y694" s="6"/>
      <c r="Z694" s="6"/>
      <c r="AA694" s="6"/>
      <c r="AB694" s="6"/>
      <c r="AC694" s="6"/>
      <c r="AD694" s="6"/>
      <c r="AE694" s="6"/>
      <c r="AF694" s="6"/>
      <c r="AG694" s="6"/>
      <c r="AH694" s="6"/>
      <c r="AI694" s="6"/>
      <c r="AJ694" s="6"/>
    </row>
    <row r="695" spans="2:36" ht="17" x14ac:dyDescent="0.25">
      <c r="B695" s="23"/>
      <c r="C695" s="84"/>
      <c r="D695" s="23"/>
      <c r="E695" s="23"/>
      <c r="F695" s="23"/>
      <c r="G695" s="23"/>
      <c r="H695" s="23"/>
      <c r="I695" s="23"/>
      <c r="J695" s="23"/>
      <c r="K695" s="51"/>
      <c r="L695" s="84"/>
      <c r="M695" s="45"/>
      <c r="N695" s="45"/>
      <c r="O695" s="45"/>
      <c r="P695" s="45"/>
      <c r="Q695" s="51"/>
      <c r="R695" s="23"/>
      <c r="S695" s="23"/>
      <c r="T695" s="23"/>
      <c r="U695" s="23"/>
      <c r="V695" s="23"/>
      <c r="W695" s="23"/>
      <c r="X695" s="23"/>
      <c r="Y695" s="6"/>
      <c r="Z695" s="6"/>
      <c r="AA695" s="6"/>
      <c r="AB695" s="6"/>
      <c r="AC695" s="6"/>
      <c r="AD695" s="6"/>
      <c r="AE695" s="6"/>
      <c r="AF695" s="6"/>
      <c r="AG695" s="6"/>
      <c r="AH695" s="6"/>
      <c r="AI695" s="6"/>
      <c r="AJ695" s="6"/>
    </row>
    <row r="696" spans="2:36" ht="17" x14ac:dyDescent="0.25">
      <c r="B696" s="23"/>
      <c r="C696" s="84"/>
      <c r="D696" s="23"/>
      <c r="E696" s="23"/>
      <c r="F696" s="23"/>
      <c r="G696" s="23"/>
      <c r="H696" s="23"/>
      <c r="I696" s="23"/>
      <c r="J696" s="23"/>
      <c r="K696" s="51"/>
      <c r="L696" s="84"/>
      <c r="M696" s="45"/>
      <c r="N696" s="45"/>
      <c r="O696" s="45"/>
      <c r="P696" s="45"/>
      <c r="Q696" s="51"/>
      <c r="R696" s="23"/>
      <c r="S696" s="23"/>
      <c r="T696" s="23"/>
      <c r="U696" s="23"/>
      <c r="V696" s="23"/>
      <c r="W696" s="23"/>
      <c r="X696" s="23"/>
      <c r="Y696" s="6"/>
      <c r="Z696" s="6"/>
      <c r="AA696" s="6"/>
      <c r="AB696" s="6"/>
      <c r="AC696" s="6"/>
      <c r="AD696" s="6"/>
      <c r="AE696" s="6"/>
      <c r="AF696" s="6"/>
      <c r="AG696" s="6"/>
      <c r="AH696" s="6"/>
      <c r="AI696" s="6"/>
      <c r="AJ696" s="6"/>
    </row>
    <row r="697" spans="2:36" ht="17" x14ac:dyDescent="0.25">
      <c r="B697" s="23"/>
      <c r="C697" s="84"/>
      <c r="D697" s="23"/>
      <c r="E697" s="23"/>
      <c r="F697" s="23"/>
      <c r="G697" s="23"/>
      <c r="H697" s="23"/>
      <c r="I697" s="23"/>
      <c r="J697" s="23"/>
      <c r="K697" s="51"/>
      <c r="L697" s="84"/>
      <c r="M697" s="45"/>
      <c r="N697" s="45"/>
      <c r="O697" s="45"/>
      <c r="P697" s="45"/>
      <c r="Q697" s="51"/>
      <c r="R697" s="23"/>
      <c r="S697" s="23"/>
      <c r="T697" s="23"/>
      <c r="U697" s="23"/>
      <c r="V697" s="23"/>
      <c r="W697" s="23"/>
      <c r="X697" s="23"/>
      <c r="Y697" s="6"/>
      <c r="Z697" s="6"/>
      <c r="AA697" s="6"/>
      <c r="AB697" s="6"/>
      <c r="AC697" s="6"/>
      <c r="AD697" s="6"/>
      <c r="AE697" s="6"/>
      <c r="AF697" s="6"/>
      <c r="AG697" s="6"/>
      <c r="AH697" s="6"/>
      <c r="AI697" s="6"/>
      <c r="AJ697" s="6"/>
    </row>
    <row r="698" spans="2:36" ht="17" x14ac:dyDescent="0.25">
      <c r="B698" s="23"/>
      <c r="C698" s="84"/>
      <c r="D698" s="23"/>
      <c r="E698" s="23"/>
      <c r="F698" s="23"/>
      <c r="G698" s="23"/>
      <c r="H698" s="23"/>
      <c r="I698" s="23"/>
      <c r="J698" s="23"/>
      <c r="K698" s="51"/>
      <c r="L698" s="84"/>
      <c r="M698" s="45"/>
      <c r="N698" s="45"/>
      <c r="O698" s="45"/>
      <c r="P698" s="45"/>
      <c r="Q698" s="51"/>
      <c r="R698" s="23"/>
      <c r="S698" s="23"/>
      <c r="T698" s="23"/>
      <c r="U698" s="23"/>
      <c r="V698" s="23"/>
      <c r="W698" s="23"/>
      <c r="X698" s="23"/>
      <c r="Y698" s="6"/>
      <c r="Z698" s="6"/>
      <c r="AA698" s="6"/>
      <c r="AB698" s="6"/>
      <c r="AC698" s="6"/>
      <c r="AD698" s="6"/>
      <c r="AE698" s="6"/>
      <c r="AF698" s="6"/>
      <c r="AG698" s="6"/>
      <c r="AH698" s="6"/>
      <c r="AI698" s="6"/>
      <c r="AJ698" s="6"/>
    </row>
    <row r="699" spans="2:36" ht="17" x14ac:dyDescent="0.25">
      <c r="B699" s="23"/>
      <c r="C699" s="84"/>
      <c r="D699" s="23"/>
      <c r="E699" s="23"/>
      <c r="F699" s="23"/>
      <c r="G699" s="23"/>
      <c r="H699" s="23"/>
      <c r="I699" s="23"/>
      <c r="J699" s="23"/>
      <c r="K699" s="51"/>
      <c r="L699" s="84"/>
      <c r="M699" s="45"/>
      <c r="N699" s="45"/>
      <c r="O699" s="45"/>
      <c r="P699" s="45"/>
      <c r="Q699" s="51"/>
      <c r="R699" s="23"/>
      <c r="S699" s="23"/>
      <c r="T699" s="23"/>
      <c r="U699" s="23"/>
      <c r="V699" s="23"/>
      <c r="W699" s="23"/>
      <c r="X699" s="23"/>
      <c r="Y699" s="6"/>
      <c r="Z699" s="6"/>
      <c r="AA699" s="6"/>
      <c r="AB699" s="6"/>
      <c r="AC699" s="6"/>
      <c r="AD699" s="6"/>
      <c r="AE699" s="6"/>
      <c r="AF699" s="6"/>
      <c r="AG699" s="6"/>
      <c r="AH699" s="6"/>
      <c r="AI699" s="6"/>
      <c r="AJ699" s="6"/>
    </row>
    <row r="700" spans="2:36" ht="17" x14ac:dyDescent="0.25">
      <c r="B700" s="23"/>
      <c r="C700" s="84"/>
      <c r="D700" s="23"/>
      <c r="E700" s="23"/>
      <c r="F700" s="23"/>
      <c r="G700" s="23"/>
      <c r="H700" s="23"/>
      <c r="I700" s="23"/>
      <c r="J700" s="23"/>
      <c r="K700" s="51"/>
      <c r="L700" s="84"/>
      <c r="M700" s="45"/>
      <c r="N700" s="45"/>
      <c r="O700" s="45"/>
      <c r="P700" s="45"/>
      <c r="Q700" s="51"/>
      <c r="R700" s="23"/>
      <c r="S700" s="23"/>
      <c r="T700" s="23"/>
      <c r="U700" s="23"/>
      <c r="V700" s="23"/>
      <c r="W700" s="23"/>
      <c r="X700" s="23"/>
      <c r="Y700" s="6"/>
      <c r="Z700" s="6"/>
      <c r="AA700" s="6"/>
      <c r="AB700" s="6"/>
      <c r="AC700" s="6"/>
      <c r="AD700" s="6"/>
      <c r="AE700" s="6"/>
      <c r="AF700" s="6"/>
      <c r="AG700" s="6"/>
      <c r="AH700" s="6"/>
      <c r="AI700" s="6"/>
      <c r="AJ700" s="6"/>
    </row>
    <row r="701" spans="2:36" ht="17" x14ac:dyDescent="0.25">
      <c r="B701" s="23"/>
      <c r="C701" s="84"/>
      <c r="D701" s="23"/>
      <c r="E701" s="23"/>
      <c r="F701" s="23"/>
      <c r="G701" s="23"/>
      <c r="H701" s="23"/>
      <c r="I701" s="23"/>
      <c r="J701" s="23"/>
      <c r="K701" s="51"/>
      <c r="L701" s="84"/>
      <c r="M701" s="45"/>
      <c r="N701" s="45"/>
      <c r="O701" s="45"/>
      <c r="P701" s="45"/>
      <c r="Q701" s="51"/>
      <c r="R701" s="23"/>
      <c r="S701" s="23"/>
      <c r="T701" s="23"/>
      <c r="U701" s="23"/>
      <c r="V701" s="23"/>
      <c r="W701" s="23"/>
      <c r="X701" s="23"/>
      <c r="Y701" s="6"/>
      <c r="Z701" s="6"/>
      <c r="AA701" s="6"/>
      <c r="AB701" s="6"/>
      <c r="AC701" s="6"/>
      <c r="AD701" s="6"/>
      <c r="AE701" s="6"/>
      <c r="AF701" s="6"/>
      <c r="AG701" s="6"/>
      <c r="AH701" s="6"/>
      <c r="AI701" s="6"/>
      <c r="AJ701" s="6"/>
    </row>
    <row r="702" spans="2:36" ht="17" x14ac:dyDescent="0.25">
      <c r="B702" s="23"/>
      <c r="C702" s="84"/>
      <c r="D702" s="23"/>
      <c r="E702" s="23"/>
      <c r="F702" s="23"/>
      <c r="G702" s="23"/>
      <c r="H702" s="23"/>
      <c r="I702" s="23"/>
      <c r="J702" s="23"/>
      <c r="K702" s="51"/>
      <c r="L702" s="84"/>
      <c r="M702" s="45"/>
      <c r="N702" s="45"/>
      <c r="O702" s="45"/>
      <c r="P702" s="45"/>
      <c r="Q702" s="51"/>
      <c r="R702" s="23"/>
      <c r="S702" s="23"/>
      <c r="T702" s="23"/>
      <c r="U702" s="23"/>
      <c r="V702" s="23"/>
      <c r="W702" s="23"/>
      <c r="X702" s="23"/>
      <c r="Y702" s="6"/>
      <c r="Z702" s="6"/>
      <c r="AA702" s="6"/>
      <c r="AB702" s="6"/>
      <c r="AC702" s="6"/>
      <c r="AD702" s="6"/>
      <c r="AE702" s="6"/>
      <c r="AF702" s="6"/>
      <c r="AG702" s="6"/>
      <c r="AH702" s="6"/>
      <c r="AI702" s="6"/>
      <c r="AJ702" s="6"/>
    </row>
    <row r="703" spans="2:36" ht="17" x14ac:dyDescent="0.25">
      <c r="B703" s="23"/>
      <c r="C703" s="84"/>
      <c r="D703" s="23"/>
      <c r="E703" s="23"/>
      <c r="F703" s="23"/>
      <c r="G703" s="23"/>
      <c r="H703" s="23"/>
      <c r="I703" s="23"/>
      <c r="J703" s="23"/>
      <c r="K703" s="51"/>
      <c r="L703" s="84"/>
      <c r="M703" s="45"/>
      <c r="N703" s="45"/>
      <c r="O703" s="45"/>
      <c r="P703" s="45"/>
      <c r="Q703" s="51"/>
      <c r="R703" s="23"/>
      <c r="S703" s="23"/>
      <c r="T703" s="23"/>
      <c r="U703" s="23"/>
      <c r="V703" s="23"/>
      <c r="W703" s="23"/>
      <c r="X703" s="23"/>
      <c r="Y703" s="6"/>
      <c r="Z703" s="6"/>
      <c r="AA703" s="6"/>
      <c r="AB703" s="6"/>
      <c r="AC703" s="6"/>
      <c r="AD703" s="6"/>
      <c r="AE703" s="6"/>
      <c r="AF703" s="6"/>
      <c r="AG703" s="6"/>
      <c r="AH703" s="6"/>
      <c r="AI703" s="6"/>
      <c r="AJ703" s="6"/>
    </row>
    <row r="704" spans="2:36" ht="17" x14ac:dyDescent="0.25">
      <c r="B704" s="23"/>
      <c r="C704" s="84"/>
      <c r="D704" s="23"/>
      <c r="E704" s="23"/>
      <c r="F704" s="23"/>
      <c r="G704" s="23"/>
      <c r="H704" s="23"/>
      <c r="I704" s="23"/>
      <c r="J704" s="23"/>
      <c r="K704" s="51"/>
      <c r="L704" s="84"/>
      <c r="M704" s="45"/>
      <c r="N704" s="45"/>
      <c r="O704" s="45"/>
      <c r="P704" s="45"/>
      <c r="Q704" s="51"/>
      <c r="R704" s="23"/>
      <c r="S704" s="23"/>
      <c r="T704" s="23"/>
      <c r="U704" s="23"/>
      <c r="V704" s="23"/>
      <c r="W704" s="23"/>
      <c r="X704" s="23"/>
      <c r="Y704" s="6"/>
      <c r="Z704" s="6"/>
      <c r="AA704" s="6"/>
      <c r="AB704" s="6"/>
      <c r="AC704" s="6"/>
      <c r="AD704" s="6"/>
      <c r="AE704" s="6"/>
      <c r="AF704" s="6"/>
      <c r="AG704" s="6"/>
      <c r="AH704" s="6"/>
      <c r="AI704" s="6"/>
      <c r="AJ704" s="6"/>
    </row>
    <row r="705" spans="2:36" ht="17" x14ac:dyDescent="0.25">
      <c r="B705" s="23"/>
      <c r="C705" s="84"/>
      <c r="D705" s="23"/>
      <c r="E705" s="23"/>
      <c r="F705" s="23"/>
      <c r="G705" s="23"/>
      <c r="H705" s="23"/>
      <c r="I705" s="23"/>
      <c r="J705" s="23"/>
      <c r="K705" s="51"/>
      <c r="L705" s="84"/>
      <c r="M705" s="45"/>
      <c r="N705" s="45"/>
      <c r="O705" s="45"/>
      <c r="P705" s="45"/>
      <c r="Q705" s="51"/>
      <c r="R705" s="23"/>
      <c r="S705" s="23"/>
      <c r="T705" s="23"/>
      <c r="U705" s="23"/>
      <c r="V705" s="23"/>
      <c r="W705" s="23"/>
      <c r="X705" s="23"/>
      <c r="Y705" s="6"/>
      <c r="Z705" s="6"/>
      <c r="AA705" s="6"/>
      <c r="AB705" s="6"/>
      <c r="AC705" s="6"/>
      <c r="AD705" s="6"/>
      <c r="AE705" s="6"/>
      <c r="AF705" s="6"/>
      <c r="AG705" s="6"/>
      <c r="AH705" s="6"/>
      <c r="AI705" s="6"/>
      <c r="AJ705" s="6"/>
    </row>
    <row r="706" spans="2:36" ht="17" x14ac:dyDescent="0.25">
      <c r="B706" s="23"/>
      <c r="C706" s="84"/>
      <c r="D706" s="23"/>
      <c r="E706" s="23"/>
      <c r="F706" s="23"/>
      <c r="G706" s="23"/>
      <c r="H706" s="23"/>
      <c r="I706" s="23"/>
      <c r="J706" s="23"/>
      <c r="K706" s="51"/>
      <c r="L706" s="84"/>
      <c r="M706" s="45"/>
      <c r="N706" s="45"/>
      <c r="O706" s="45"/>
      <c r="P706" s="45"/>
      <c r="Q706" s="51"/>
      <c r="R706" s="23"/>
      <c r="S706" s="23"/>
      <c r="T706" s="23"/>
      <c r="U706" s="23"/>
      <c r="V706" s="23"/>
      <c r="W706" s="23"/>
      <c r="X706" s="23"/>
      <c r="Y706" s="6"/>
      <c r="Z706" s="6"/>
      <c r="AA706" s="6"/>
      <c r="AB706" s="6"/>
      <c r="AC706" s="6"/>
      <c r="AD706" s="6"/>
      <c r="AE706" s="6"/>
      <c r="AF706" s="6"/>
      <c r="AG706" s="6"/>
      <c r="AH706" s="6"/>
      <c r="AI706" s="6"/>
      <c r="AJ706" s="6"/>
    </row>
    <row r="707" spans="2:36" ht="17" x14ac:dyDescent="0.25">
      <c r="B707" s="23"/>
      <c r="C707" s="84"/>
      <c r="D707" s="23"/>
      <c r="E707" s="23"/>
      <c r="F707" s="23"/>
      <c r="G707" s="23"/>
      <c r="H707" s="23"/>
      <c r="I707" s="23"/>
      <c r="J707" s="23"/>
      <c r="K707" s="51"/>
      <c r="L707" s="84"/>
      <c r="M707" s="45"/>
      <c r="N707" s="45"/>
      <c r="O707" s="45"/>
      <c r="P707" s="45"/>
      <c r="Q707" s="51"/>
      <c r="R707" s="23"/>
      <c r="S707" s="23"/>
      <c r="T707" s="23"/>
      <c r="U707" s="23"/>
      <c r="V707" s="23"/>
      <c r="W707" s="23"/>
      <c r="X707" s="23"/>
      <c r="Y707" s="6"/>
      <c r="Z707" s="6"/>
      <c r="AA707" s="6"/>
      <c r="AB707" s="6"/>
      <c r="AC707" s="6"/>
      <c r="AD707" s="6"/>
      <c r="AE707" s="6"/>
      <c r="AF707" s="6"/>
      <c r="AG707" s="6"/>
      <c r="AH707" s="6"/>
      <c r="AI707" s="6"/>
      <c r="AJ707" s="6"/>
    </row>
    <row r="708" spans="2:36" ht="17" x14ac:dyDescent="0.25">
      <c r="B708" s="23"/>
      <c r="C708" s="84"/>
      <c r="D708" s="23"/>
      <c r="E708" s="23"/>
      <c r="F708" s="23"/>
      <c r="G708" s="23"/>
      <c r="H708" s="23"/>
      <c r="I708" s="23"/>
      <c r="J708" s="23"/>
      <c r="K708" s="51"/>
      <c r="L708" s="84"/>
      <c r="M708" s="45"/>
      <c r="N708" s="45"/>
      <c r="O708" s="45"/>
      <c r="P708" s="45"/>
      <c r="Q708" s="51"/>
      <c r="R708" s="23"/>
      <c r="S708" s="23"/>
      <c r="T708" s="23"/>
      <c r="U708" s="23"/>
      <c r="V708" s="23"/>
      <c r="W708" s="23"/>
      <c r="X708" s="23"/>
      <c r="Y708" s="6"/>
      <c r="Z708" s="6"/>
      <c r="AA708" s="6"/>
      <c r="AB708" s="6"/>
      <c r="AC708" s="6"/>
      <c r="AD708" s="6"/>
      <c r="AE708" s="6"/>
      <c r="AF708" s="6"/>
      <c r="AG708" s="6"/>
      <c r="AH708" s="6"/>
      <c r="AI708" s="6"/>
      <c r="AJ708" s="6"/>
    </row>
    <row r="709" spans="2:36" ht="17" x14ac:dyDescent="0.25">
      <c r="B709" s="23"/>
      <c r="C709" s="84"/>
      <c r="D709" s="23"/>
      <c r="E709" s="23"/>
      <c r="F709" s="23"/>
      <c r="G709" s="23"/>
      <c r="H709" s="23"/>
      <c r="I709" s="23"/>
      <c r="J709" s="23"/>
      <c r="K709" s="51"/>
      <c r="L709" s="84"/>
      <c r="M709" s="45"/>
      <c r="N709" s="45"/>
      <c r="O709" s="45"/>
      <c r="P709" s="45"/>
      <c r="Q709" s="51"/>
      <c r="R709" s="23"/>
      <c r="S709" s="23"/>
      <c r="T709" s="23"/>
      <c r="U709" s="23"/>
      <c r="V709" s="23"/>
      <c r="W709" s="23"/>
      <c r="X709" s="23"/>
      <c r="Y709" s="6"/>
      <c r="Z709" s="6"/>
      <c r="AA709" s="6"/>
      <c r="AB709" s="6"/>
      <c r="AC709" s="6"/>
      <c r="AD709" s="6"/>
      <c r="AE709" s="6"/>
      <c r="AF709" s="6"/>
      <c r="AG709" s="6"/>
      <c r="AH709" s="6"/>
      <c r="AI709" s="6"/>
      <c r="AJ709" s="6"/>
    </row>
    <row r="710" spans="2:36" ht="17" x14ac:dyDescent="0.25">
      <c r="B710" s="23"/>
      <c r="C710" s="84"/>
      <c r="D710" s="23"/>
      <c r="E710" s="23"/>
      <c r="F710" s="23"/>
      <c r="G710" s="23"/>
      <c r="H710" s="23"/>
      <c r="I710" s="23"/>
      <c r="J710" s="23"/>
      <c r="K710" s="51"/>
      <c r="L710" s="84"/>
      <c r="M710" s="45"/>
      <c r="N710" s="45"/>
      <c r="O710" s="45"/>
      <c r="P710" s="45"/>
      <c r="Q710" s="51"/>
      <c r="R710" s="23"/>
      <c r="S710" s="23"/>
      <c r="T710" s="23"/>
      <c r="U710" s="23"/>
      <c r="V710" s="23"/>
      <c r="W710" s="23"/>
      <c r="X710" s="23"/>
      <c r="Y710" s="6"/>
      <c r="Z710" s="6"/>
      <c r="AA710" s="6"/>
      <c r="AB710" s="6"/>
      <c r="AC710" s="6"/>
      <c r="AD710" s="6"/>
      <c r="AE710" s="6"/>
      <c r="AF710" s="6"/>
      <c r="AG710" s="6"/>
      <c r="AH710" s="6"/>
      <c r="AI710" s="6"/>
      <c r="AJ710" s="6"/>
    </row>
    <row r="711" spans="2:36" ht="17" x14ac:dyDescent="0.25">
      <c r="B711" s="23"/>
      <c r="C711" s="84"/>
      <c r="D711" s="23"/>
      <c r="E711" s="23"/>
      <c r="F711" s="23"/>
      <c r="G711" s="23"/>
      <c r="H711" s="23"/>
      <c r="I711" s="23"/>
      <c r="J711" s="23"/>
      <c r="K711" s="51"/>
      <c r="L711" s="84"/>
      <c r="M711" s="45"/>
      <c r="N711" s="45"/>
      <c r="O711" s="45"/>
      <c r="P711" s="45"/>
      <c r="Q711" s="51"/>
      <c r="R711" s="23"/>
      <c r="S711" s="23"/>
      <c r="T711" s="23"/>
      <c r="U711" s="23"/>
      <c r="V711" s="23"/>
      <c r="W711" s="23"/>
      <c r="X711" s="23"/>
      <c r="Y711" s="6"/>
      <c r="Z711" s="6"/>
      <c r="AA711" s="6"/>
      <c r="AB711" s="6"/>
      <c r="AC711" s="6"/>
      <c r="AD711" s="6"/>
      <c r="AE711" s="6"/>
      <c r="AF711" s="6"/>
      <c r="AG711" s="6"/>
      <c r="AH711" s="6"/>
      <c r="AI711" s="6"/>
      <c r="AJ711" s="6"/>
    </row>
    <row r="712" spans="2:36" ht="17" x14ac:dyDescent="0.25">
      <c r="B712" s="23"/>
      <c r="C712" s="84"/>
      <c r="D712" s="23"/>
      <c r="E712" s="23"/>
      <c r="F712" s="23"/>
      <c r="G712" s="23"/>
      <c r="H712" s="23"/>
      <c r="I712" s="23"/>
      <c r="J712" s="23"/>
      <c r="K712" s="51"/>
      <c r="L712" s="84"/>
      <c r="M712" s="45"/>
      <c r="N712" s="45"/>
      <c r="O712" s="45"/>
      <c r="P712" s="45"/>
      <c r="Q712" s="51"/>
      <c r="R712" s="23"/>
      <c r="S712" s="23"/>
      <c r="T712" s="23"/>
      <c r="U712" s="23"/>
      <c r="V712" s="23"/>
      <c r="W712" s="23"/>
      <c r="X712" s="23"/>
      <c r="Y712" s="6"/>
      <c r="Z712" s="6"/>
      <c r="AA712" s="6"/>
      <c r="AB712" s="6"/>
      <c r="AC712" s="6"/>
      <c r="AD712" s="6"/>
      <c r="AE712" s="6"/>
      <c r="AF712" s="6"/>
      <c r="AG712" s="6"/>
      <c r="AH712" s="6"/>
      <c r="AI712" s="6"/>
      <c r="AJ712" s="6"/>
    </row>
    <row r="713" spans="2:36" ht="17" x14ac:dyDescent="0.25">
      <c r="B713" s="23"/>
      <c r="C713" s="84"/>
      <c r="D713" s="23"/>
      <c r="E713" s="23"/>
      <c r="F713" s="23"/>
      <c r="G713" s="23"/>
      <c r="H713" s="23"/>
      <c r="I713" s="23"/>
      <c r="J713" s="23"/>
      <c r="K713" s="51"/>
      <c r="L713" s="84"/>
      <c r="M713" s="45"/>
      <c r="N713" s="45"/>
      <c r="O713" s="45"/>
      <c r="P713" s="45"/>
      <c r="Q713" s="51"/>
      <c r="R713" s="23"/>
      <c r="S713" s="23"/>
      <c r="T713" s="23"/>
      <c r="U713" s="23"/>
      <c r="V713" s="23"/>
      <c r="W713" s="23"/>
      <c r="X713" s="23"/>
      <c r="Y713" s="6"/>
      <c r="Z713" s="6"/>
      <c r="AA713" s="6"/>
      <c r="AB713" s="6"/>
      <c r="AC713" s="6"/>
      <c r="AD713" s="6"/>
      <c r="AE713" s="6"/>
      <c r="AF713" s="6"/>
      <c r="AG713" s="6"/>
      <c r="AH713" s="6"/>
      <c r="AI713" s="6"/>
      <c r="AJ713" s="6"/>
    </row>
    <row r="714" spans="2:36" ht="17" x14ac:dyDescent="0.25">
      <c r="B714" s="23"/>
      <c r="C714" s="84"/>
      <c r="D714" s="23"/>
      <c r="E714" s="23"/>
      <c r="F714" s="23"/>
      <c r="G714" s="23"/>
      <c r="H714" s="23"/>
      <c r="I714" s="23"/>
      <c r="J714" s="23"/>
      <c r="K714" s="51"/>
      <c r="L714" s="84"/>
      <c r="M714" s="45"/>
      <c r="N714" s="45"/>
      <c r="O714" s="45"/>
      <c r="P714" s="45"/>
      <c r="Q714" s="51"/>
      <c r="R714" s="23"/>
      <c r="S714" s="23"/>
      <c r="T714" s="23"/>
      <c r="U714" s="23"/>
      <c r="V714" s="23"/>
      <c r="W714" s="23"/>
      <c r="X714" s="23"/>
      <c r="Y714" s="6"/>
      <c r="Z714" s="6"/>
      <c r="AA714" s="6"/>
      <c r="AB714" s="6"/>
      <c r="AC714" s="6"/>
      <c r="AD714" s="6"/>
      <c r="AE714" s="6"/>
      <c r="AF714" s="6"/>
      <c r="AG714" s="6"/>
      <c r="AH714" s="6"/>
      <c r="AI714" s="6"/>
      <c r="AJ714" s="6"/>
    </row>
    <row r="715" spans="2:36" ht="17" x14ac:dyDescent="0.25">
      <c r="B715" s="23"/>
      <c r="C715" s="84"/>
      <c r="D715" s="23"/>
      <c r="E715" s="23"/>
      <c r="F715" s="23"/>
      <c r="G715" s="23"/>
      <c r="H715" s="23"/>
      <c r="I715" s="23"/>
      <c r="J715" s="23"/>
      <c r="K715" s="51"/>
      <c r="L715" s="84"/>
      <c r="M715" s="45"/>
      <c r="N715" s="45"/>
      <c r="O715" s="45"/>
      <c r="P715" s="45"/>
      <c r="Q715" s="51"/>
      <c r="R715" s="23"/>
      <c r="S715" s="23"/>
      <c r="T715" s="23"/>
      <c r="U715" s="23"/>
      <c r="V715" s="23"/>
      <c r="W715" s="23"/>
      <c r="X715" s="23"/>
      <c r="Y715" s="6"/>
      <c r="Z715" s="6"/>
      <c r="AA715" s="6"/>
      <c r="AB715" s="6"/>
      <c r="AC715" s="6"/>
      <c r="AD715" s="6"/>
      <c r="AE715" s="6"/>
      <c r="AF715" s="6"/>
      <c r="AG715" s="6"/>
      <c r="AH715" s="6"/>
      <c r="AI715" s="6"/>
      <c r="AJ715" s="6"/>
    </row>
    <row r="716" spans="2:36" ht="17" x14ac:dyDescent="0.25">
      <c r="B716" s="23"/>
      <c r="C716" s="84"/>
      <c r="D716" s="23"/>
      <c r="E716" s="23"/>
      <c r="F716" s="23"/>
      <c r="G716" s="23"/>
      <c r="H716" s="23"/>
      <c r="I716" s="23"/>
      <c r="J716" s="23"/>
      <c r="K716" s="51"/>
      <c r="L716" s="84"/>
      <c r="M716" s="45"/>
      <c r="N716" s="45"/>
      <c r="O716" s="45"/>
      <c r="P716" s="45"/>
      <c r="Q716" s="51"/>
      <c r="R716" s="23"/>
      <c r="S716" s="23"/>
      <c r="T716" s="23"/>
      <c r="U716" s="23"/>
      <c r="V716" s="23"/>
      <c r="W716" s="23"/>
      <c r="X716" s="23"/>
      <c r="Y716" s="6"/>
      <c r="Z716" s="6"/>
      <c r="AA716" s="6"/>
      <c r="AB716" s="6"/>
      <c r="AC716" s="6"/>
      <c r="AD716" s="6"/>
      <c r="AE716" s="6"/>
      <c r="AF716" s="6"/>
      <c r="AG716" s="6"/>
      <c r="AH716" s="6"/>
      <c r="AI716" s="6"/>
      <c r="AJ716" s="6"/>
    </row>
    <row r="717" spans="2:36" ht="17" x14ac:dyDescent="0.25">
      <c r="B717" s="23"/>
      <c r="C717" s="84"/>
      <c r="D717" s="23"/>
      <c r="E717" s="23"/>
      <c r="F717" s="23"/>
      <c r="G717" s="23"/>
      <c r="H717" s="23"/>
      <c r="I717" s="23"/>
      <c r="J717" s="23"/>
      <c r="K717" s="51"/>
      <c r="L717" s="84"/>
      <c r="M717" s="45"/>
      <c r="N717" s="45"/>
      <c r="O717" s="45"/>
      <c r="P717" s="45"/>
      <c r="Q717" s="51"/>
      <c r="R717" s="23"/>
      <c r="S717" s="23"/>
      <c r="T717" s="23"/>
      <c r="U717" s="23"/>
      <c r="V717" s="23"/>
      <c r="W717" s="23"/>
      <c r="X717" s="23"/>
      <c r="Y717" s="6"/>
      <c r="Z717" s="6"/>
      <c r="AA717" s="6"/>
      <c r="AB717" s="6"/>
      <c r="AC717" s="6"/>
      <c r="AD717" s="6"/>
      <c r="AE717" s="6"/>
      <c r="AF717" s="6"/>
      <c r="AG717" s="6"/>
      <c r="AH717" s="6"/>
      <c r="AI717" s="6"/>
      <c r="AJ717" s="6"/>
    </row>
    <row r="718" spans="2:36" ht="17" x14ac:dyDescent="0.25">
      <c r="B718" s="23"/>
      <c r="C718" s="84"/>
      <c r="D718" s="23"/>
      <c r="E718" s="23"/>
      <c r="F718" s="23"/>
      <c r="G718" s="23"/>
      <c r="H718" s="23"/>
      <c r="I718" s="23"/>
      <c r="J718" s="23"/>
      <c r="K718" s="51"/>
      <c r="L718" s="84"/>
      <c r="M718" s="45"/>
      <c r="N718" s="45"/>
      <c r="O718" s="45"/>
      <c r="P718" s="45"/>
      <c r="Q718" s="51"/>
      <c r="R718" s="23"/>
      <c r="S718" s="23"/>
      <c r="T718" s="23"/>
      <c r="U718" s="23"/>
      <c r="V718" s="23"/>
      <c r="W718" s="23"/>
      <c r="X718" s="23"/>
      <c r="Y718" s="6"/>
      <c r="Z718" s="6"/>
      <c r="AA718" s="6"/>
      <c r="AB718" s="6"/>
      <c r="AC718" s="6"/>
      <c r="AD718" s="6"/>
      <c r="AE718" s="6"/>
      <c r="AF718" s="6"/>
      <c r="AG718" s="6"/>
      <c r="AH718" s="6"/>
      <c r="AI718" s="6"/>
      <c r="AJ718" s="6"/>
    </row>
    <row r="719" spans="2:36" ht="17" x14ac:dyDescent="0.25">
      <c r="B719" s="23"/>
      <c r="C719" s="84"/>
      <c r="D719" s="23"/>
      <c r="E719" s="23"/>
      <c r="F719" s="23"/>
      <c r="G719" s="23"/>
      <c r="H719" s="23"/>
      <c r="I719" s="23"/>
      <c r="J719" s="23"/>
      <c r="K719" s="51"/>
      <c r="L719" s="84"/>
      <c r="M719" s="45"/>
      <c r="N719" s="45"/>
      <c r="O719" s="45"/>
      <c r="P719" s="45"/>
      <c r="Q719" s="51"/>
      <c r="R719" s="23"/>
      <c r="S719" s="23"/>
      <c r="T719" s="23"/>
      <c r="U719" s="23"/>
      <c r="V719" s="23"/>
      <c r="W719" s="23"/>
      <c r="X719" s="23"/>
      <c r="Y719" s="6"/>
      <c r="Z719" s="6"/>
      <c r="AA719" s="6"/>
      <c r="AB719" s="6"/>
      <c r="AC719" s="6"/>
      <c r="AD719" s="6"/>
      <c r="AE719" s="6"/>
      <c r="AF719" s="6"/>
      <c r="AG719" s="6"/>
      <c r="AH719" s="6"/>
      <c r="AI719" s="6"/>
      <c r="AJ719" s="6"/>
    </row>
    <row r="720" spans="2:36" ht="17" x14ac:dyDescent="0.25">
      <c r="B720" s="23"/>
      <c r="C720" s="84"/>
      <c r="D720" s="23"/>
      <c r="E720" s="23"/>
      <c r="F720" s="23"/>
      <c r="G720" s="23"/>
      <c r="H720" s="23"/>
      <c r="I720" s="23"/>
      <c r="J720" s="23"/>
      <c r="K720" s="51"/>
      <c r="L720" s="84"/>
      <c r="M720" s="45"/>
      <c r="N720" s="45"/>
      <c r="O720" s="45"/>
      <c r="P720" s="45"/>
      <c r="Q720" s="51"/>
      <c r="R720" s="23"/>
      <c r="S720" s="23"/>
      <c r="T720" s="23"/>
      <c r="U720" s="23"/>
      <c r="V720" s="23"/>
      <c r="W720" s="23"/>
      <c r="X720" s="23"/>
      <c r="Y720" s="6"/>
      <c r="Z720" s="6"/>
      <c r="AA720" s="6"/>
      <c r="AB720" s="6"/>
      <c r="AC720" s="6"/>
      <c r="AD720" s="6"/>
      <c r="AE720" s="6"/>
      <c r="AF720" s="6"/>
      <c r="AG720" s="6"/>
      <c r="AH720" s="6"/>
      <c r="AI720" s="6"/>
      <c r="AJ720" s="6"/>
    </row>
    <row r="721" spans="2:36" ht="17" x14ac:dyDescent="0.25">
      <c r="B721" s="23"/>
      <c r="C721" s="84"/>
      <c r="D721" s="23"/>
      <c r="E721" s="23"/>
      <c r="F721" s="23"/>
      <c r="G721" s="23"/>
      <c r="H721" s="23"/>
      <c r="I721" s="23"/>
      <c r="J721" s="23"/>
      <c r="K721" s="51"/>
      <c r="L721" s="84"/>
      <c r="M721" s="45"/>
      <c r="N721" s="45"/>
      <c r="O721" s="45"/>
      <c r="P721" s="45"/>
      <c r="Q721" s="51"/>
      <c r="R721" s="23"/>
      <c r="S721" s="23"/>
      <c r="T721" s="23"/>
      <c r="U721" s="23"/>
      <c r="V721" s="23"/>
      <c r="W721" s="23"/>
      <c r="X721" s="23"/>
      <c r="Y721" s="6"/>
      <c r="Z721" s="6"/>
      <c r="AA721" s="6"/>
      <c r="AB721" s="6"/>
      <c r="AC721" s="6"/>
      <c r="AD721" s="6"/>
      <c r="AE721" s="6"/>
      <c r="AF721" s="6"/>
      <c r="AG721" s="6"/>
      <c r="AH721" s="6"/>
      <c r="AI721" s="6"/>
      <c r="AJ721" s="6"/>
    </row>
    <row r="722" spans="2:36" ht="17" x14ac:dyDescent="0.25">
      <c r="B722" s="23"/>
      <c r="C722" s="84"/>
      <c r="D722" s="23"/>
      <c r="E722" s="23"/>
      <c r="F722" s="23"/>
      <c r="G722" s="23"/>
      <c r="H722" s="23"/>
      <c r="I722" s="23"/>
      <c r="J722" s="23"/>
      <c r="K722" s="51"/>
      <c r="L722" s="84"/>
      <c r="M722" s="45"/>
      <c r="N722" s="45"/>
      <c r="O722" s="45"/>
      <c r="P722" s="45"/>
      <c r="Q722" s="51"/>
      <c r="R722" s="23"/>
      <c r="S722" s="23"/>
      <c r="T722" s="23"/>
      <c r="U722" s="23"/>
      <c r="V722" s="23"/>
      <c r="W722" s="23"/>
      <c r="X722" s="23"/>
      <c r="Y722" s="6"/>
      <c r="Z722" s="6"/>
      <c r="AA722" s="6"/>
      <c r="AB722" s="6"/>
      <c r="AC722" s="6"/>
      <c r="AD722" s="6"/>
      <c r="AE722" s="6"/>
      <c r="AF722" s="6"/>
      <c r="AG722" s="6"/>
      <c r="AH722" s="6"/>
      <c r="AI722" s="6"/>
      <c r="AJ722" s="6"/>
    </row>
    <row r="723" spans="2:36" ht="17" x14ac:dyDescent="0.25">
      <c r="B723" s="23"/>
      <c r="C723" s="84"/>
      <c r="D723" s="23"/>
      <c r="E723" s="23"/>
      <c r="F723" s="23"/>
      <c r="G723" s="23"/>
      <c r="H723" s="23"/>
      <c r="I723" s="23"/>
      <c r="J723" s="23"/>
      <c r="K723" s="51"/>
      <c r="L723" s="84"/>
      <c r="M723" s="45"/>
      <c r="N723" s="45"/>
      <c r="O723" s="45"/>
      <c r="P723" s="45"/>
      <c r="Q723" s="51"/>
      <c r="R723" s="23"/>
      <c r="S723" s="23"/>
      <c r="T723" s="23"/>
      <c r="U723" s="23"/>
      <c r="V723" s="23"/>
      <c r="W723" s="23"/>
      <c r="X723" s="23"/>
      <c r="Y723" s="6"/>
      <c r="Z723" s="6"/>
      <c r="AA723" s="6"/>
      <c r="AB723" s="6"/>
      <c r="AC723" s="6"/>
      <c r="AD723" s="6"/>
      <c r="AE723" s="6"/>
      <c r="AF723" s="6"/>
      <c r="AG723" s="6"/>
      <c r="AH723" s="6"/>
      <c r="AI723" s="6"/>
      <c r="AJ723" s="6"/>
    </row>
    <row r="724" spans="2:36" ht="17" x14ac:dyDescent="0.25">
      <c r="B724" s="23"/>
      <c r="C724" s="84"/>
      <c r="D724" s="23"/>
      <c r="E724" s="23"/>
      <c r="F724" s="23"/>
      <c r="G724" s="23"/>
      <c r="H724" s="23"/>
      <c r="I724" s="23"/>
      <c r="J724" s="23"/>
      <c r="K724" s="51"/>
      <c r="L724" s="84"/>
      <c r="M724" s="45"/>
      <c r="N724" s="45"/>
      <c r="O724" s="45"/>
      <c r="P724" s="45"/>
      <c r="Q724" s="51"/>
      <c r="R724" s="23"/>
      <c r="S724" s="23"/>
      <c r="T724" s="23"/>
      <c r="U724" s="23"/>
      <c r="V724" s="23"/>
      <c r="W724" s="23"/>
      <c r="X724" s="23"/>
      <c r="Y724" s="6"/>
      <c r="Z724" s="6"/>
      <c r="AA724" s="6"/>
      <c r="AB724" s="6"/>
      <c r="AC724" s="6"/>
      <c r="AD724" s="6"/>
      <c r="AE724" s="6"/>
      <c r="AF724" s="6"/>
      <c r="AG724" s="6"/>
      <c r="AH724" s="6"/>
      <c r="AI724" s="6"/>
      <c r="AJ724" s="6"/>
    </row>
    <row r="725" spans="2:36" ht="17" x14ac:dyDescent="0.25">
      <c r="B725" s="23"/>
      <c r="C725" s="84"/>
      <c r="D725" s="23"/>
      <c r="E725" s="23"/>
      <c r="F725" s="23"/>
      <c r="G725" s="23"/>
      <c r="H725" s="23"/>
      <c r="I725" s="23"/>
      <c r="J725" s="23"/>
      <c r="K725" s="51"/>
      <c r="L725" s="84"/>
      <c r="M725" s="45"/>
      <c r="N725" s="45"/>
      <c r="O725" s="45"/>
      <c r="P725" s="45"/>
      <c r="Q725" s="51"/>
      <c r="R725" s="23"/>
      <c r="S725" s="23"/>
      <c r="T725" s="23"/>
      <c r="U725" s="23"/>
      <c r="V725" s="23"/>
      <c r="W725" s="23"/>
      <c r="X725" s="23"/>
      <c r="Y725" s="6"/>
      <c r="Z725" s="6"/>
      <c r="AA725" s="6"/>
      <c r="AB725" s="6"/>
      <c r="AC725" s="6"/>
      <c r="AD725" s="6"/>
      <c r="AE725" s="6"/>
      <c r="AF725" s="6"/>
      <c r="AG725" s="6"/>
      <c r="AH725" s="6"/>
      <c r="AI725" s="6"/>
      <c r="AJ725" s="6"/>
    </row>
    <row r="726" spans="2:36" ht="17" x14ac:dyDescent="0.25">
      <c r="B726" s="23"/>
      <c r="C726" s="84"/>
      <c r="D726" s="23"/>
      <c r="E726" s="23"/>
      <c r="F726" s="23"/>
      <c r="G726" s="23"/>
      <c r="H726" s="23"/>
      <c r="I726" s="23"/>
      <c r="J726" s="23"/>
      <c r="K726" s="51"/>
      <c r="L726" s="84"/>
      <c r="M726" s="45"/>
      <c r="N726" s="45"/>
      <c r="O726" s="45"/>
      <c r="P726" s="45"/>
      <c r="Q726" s="51"/>
      <c r="R726" s="23"/>
      <c r="S726" s="23"/>
      <c r="T726" s="23"/>
      <c r="U726" s="23"/>
      <c r="V726" s="23"/>
      <c r="W726" s="23"/>
      <c r="X726" s="23"/>
      <c r="Y726" s="6"/>
      <c r="Z726" s="6"/>
      <c r="AA726" s="6"/>
      <c r="AB726" s="6"/>
      <c r="AC726" s="6"/>
      <c r="AD726" s="6"/>
      <c r="AE726" s="6"/>
      <c r="AF726" s="6"/>
      <c r="AG726" s="6"/>
      <c r="AH726" s="6"/>
      <c r="AI726" s="6"/>
      <c r="AJ726" s="6"/>
    </row>
    <row r="727" spans="2:36" ht="17" x14ac:dyDescent="0.25">
      <c r="B727" s="23"/>
      <c r="C727" s="84"/>
      <c r="D727" s="23"/>
      <c r="E727" s="23"/>
      <c r="F727" s="23"/>
      <c r="G727" s="23"/>
      <c r="H727" s="23"/>
      <c r="I727" s="23"/>
      <c r="J727" s="23"/>
      <c r="K727" s="51"/>
      <c r="L727" s="84"/>
      <c r="M727" s="45"/>
      <c r="N727" s="45"/>
      <c r="O727" s="45"/>
      <c r="P727" s="45"/>
      <c r="Q727" s="51"/>
      <c r="R727" s="23"/>
      <c r="S727" s="23"/>
      <c r="T727" s="23"/>
      <c r="U727" s="23"/>
      <c r="V727" s="23"/>
      <c r="W727" s="23"/>
      <c r="X727" s="23"/>
      <c r="Y727" s="6"/>
      <c r="Z727" s="6"/>
      <c r="AA727" s="6"/>
      <c r="AB727" s="6"/>
      <c r="AC727" s="6"/>
      <c r="AD727" s="6"/>
      <c r="AE727" s="6"/>
      <c r="AF727" s="6"/>
      <c r="AG727" s="6"/>
      <c r="AH727" s="6"/>
      <c r="AI727" s="6"/>
      <c r="AJ727" s="6"/>
    </row>
    <row r="728" spans="2:36" ht="17" x14ac:dyDescent="0.25">
      <c r="B728" s="23"/>
      <c r="C728" s="84"/>
      <c r="D728" s="23"/>
      <c r="E728" s="23"/>
      <c r="F728" s="23"/>
      <c r="G728" s="23"/>
      <c r="H728" s="23"/>
      <c r="I728" s="23"/>
      <c r="J728" s="23"/>
      <c r="K728" s="51"/>
      <c r="L728" s="84"/>
      <c r="M728" s="45"/>
      <c r="N728" s="45"/>
      <c r="O728" s="45"/>
      <c r="P728" s="45"/>
      <c r="Q728" s="51"/>
      <c r="R728" s="23"/>
      <c r="S728" s="23"/>
      <c r="T728" s="23"/>
      <c r="U728" s="23"/>
      <c r="V728" s="23"/>
      <c r="W728" s="23"/>
      <c r="X728" s="23"/>
      <c r="Y728" s="6"/>
      <c r="Z728" s="6"/>
      <c r="AA728" s="6"/>
      <c r="AB728" s="6"/>
      <c r="AC728" s="6"/>
      <c r="AD728" s="6"/>
      <c r="AE728" s="6"/>
      <c r="AF728" s="6"/>
      <c r="AG728" s="6"/>
      <c r="AH728" s="6"/>
      <c r="AI728" s="6"/>
      <c r="AJ728" s="6"/>
    </row>
    <row r="729" spans="2:36" ht="17" x14ac:dyDescent="0.25">
      <c r="B729" s="23"/>
      <c r="C729" s="84"/>
      <c r="D729" s="23"/>
      <c r="E729" s="23"/>
      <c r="F729" s="23"/>
      <c r="G729" s="23"/>
      <c r="H729" s="23"/>
      <c r="I729" s="23"/>
      <c r="J729" s="23"/>
      <c r="K729" s="51"/>
      <c r="L729" s="84"/>
      <c r="M729" s="45"/>
      <c r="N729" s="45"/>
      <c r="O729" s="45"/>
      <c r="P729" s="45"/>
      <c r="Q729" s="51"/>
      <c r="R729" s="23"/>
      <c r="S729" s="23"/>
      <c r="T729" s="23"/>
      <c r="U729" s="23"/>
      <c r="V729" s="23"/>
      <c r="W729" s="23"/>
      <c r="X729" s="23"/>
      <c r="Y729" s="6"/>
      <c r="Z729" s="6"/>
      <c r="AA729" s="6"/>
      <c r="AB729" s="6"/>
      <c r="AC729" s="6"/>
      <c r="AD729" s="6"/>
      <c r="AE729" s="6"/>
      <c r="AF729" s="6"/>
      <c r="AG729" s="6"/>
      <c r="AH729" s="6"/>
      <c r="AI729" s="6"/>
      <c r="AJ729" s="6"/>
    </row>
    <row r="730" spans="2:36" ht="17" x14ac:dyDescent="0.25">
      <c r="B730" s="23"/>
      <c r="C730" s="84"/>
      <c r="D730" s="23"/>
      <c r="E730" s="23"/>
      <c r="F730" s="23"/>
      <c r="G730" s="23"/>
      <c r="H730" s="23"/>
      <c r="I730" s="23"/>
      <c r="J730" s="23"/>
      <c r="K730" s="51"/>
      <c r="L730" s="84"/>
      <c r="M730" s="45"/>
      <c r="N730" s="45"/>
      <c r="O730" s="45"/>
      <c r="P730" s="45"/>
      <c r="Q730" s="51"/>
      <c r="R730" s="23"/>
      <c r="S730" s="23"/>
      <c r="T730" s="23"/>
      <c r="U730" s="23"/>
      <c r="V730" s="23"/>
      <c r="W730" s="23"/>
      <c r="X730" s="23"/>
      <c r="Y730" s="6"/>
      <c r="Z730" s="6"/>
      <c r="AA730" s="6"/>
      <c r="AB730" s="6"/>
      <c r="AC730" s="6"/>
      <c r="AD730" s="6"/>
      <c r="AE730" s="6"/>
      <c r="AF730" s="6"/>
      <c r="AG730" s="6"/>
      <c r="AH730" s="6"/>
      <c r="AI730" s="6"/>
      <c r="AJ730" s="6"/>
    </row>
    <row r="731" spans="2:36" ht="17" x14ac:dyDescent="0.25">
      <c r="B731" s="23"/>
      <c r="C731" s="84"/>
      <c r="D731" s="23"/>
      <c r="E731" s="23"/>
      <c r="F731" s="23"/>
      <c r="G731" s="23"/>
      <c r="H731" s="23"/>
      <c r="I731" s="23"/>
      <c r="J731" s="23"/>
      <c r="K731" s="51"/>
      <c r="L731" s="84"/>
      <c r="M731" s="45"/>
      <c r="N731" s="45"/>
      <c r="O731" s="45"/>
      <c r="P731" s="45"/>
      <c r="Q731" s="51"/>
      <c r="R731" s="23"/>
      <c r="S731" s="23"/>
      <c r="T731" s="23"/>
      <c r="U731" s="23"/>
      <c r="V731" s="23"/>
      <c r="W731" s="23"/>
      <c r="X731" s="23"/>
      <c r="Y731" s="6"/>
      <c r="Z731" s="6"/>
      <c r="AA731" s="6"/>
      <c r="AB731" s="6"/>
      <c r="AC731" s="6"/>
      <c r="AD731" s="6"/>
      <c r="AE731" s="6"/>
      <c r="AF731" s="6"/>
      <c r="AG731" s="6"/>
      <c r="AH731" s="6"/>
      <c r="AI731" s="6"/>
      <c r="AJ731" s="6"/>
    </row>
    <row r="732" spans="2:36" ht="17" x14ac:dyDescent="0.25">
      <c r="B732" s="23"/>
      <c r="C732" s="84"/>
      <c r="D732" s="23"/>
      <c r="E732" s="23"/>
      <c r="F732" s="23"/>
      <c r="G732" s="23"/>
      <c r="H732" s="23"/>
      <c r="I732" s="23"/>
      <c r="J732" s="23"/>
      <c r="K732" s="51"/>
      <c r="L732" s="84"/>
      <c r="M732" s="45"/>
      <c r="N732" s="45"/>
      <c r="O732" s="45"/>
      <c r="P732" s="45"/>
      <c r="Q732" s="51"/>
      <c r="R732" s="23"/>
      <c r="S732" s="23"/>
      <c r="T732" s="23"/>
      <c r="U732" s="23"/>
      <c r="V732" s="23"/>
      <c r="W732" s="23"/>
      <c r="X732" s="23"/>
      <c r="Y732" s="6"/>
      <c r="Z732" s="6"/>
      <c r="AA732" s="6"/>
      <c r="AB732" s="6"/>
      <c r="AC732" s="6"/>
      <c r="AD732" s="6"/>
      <c r="AE732" s="6"/>
      <c r="AF732" s="6"/>
      <c r="AG732" s="6"/>
      <c r="AH732" s="6"/>
      <c r="AI732" s="6"/>
      <c r="AJ732" s="6"/>
    </row>
    <row r="733" spans="2:36" ht="17" x14ac:dyDescent="0.25">
      <c r="B733" s="23"/>
      <c r="C733" s="84"/>
      <c r="D733" s="23"/>
      <c r="E733" s="23"/>
      <c r="F733" s="23"/>
      <c r="G733" s="23"/>
      <c r="H733" s="23"/>
      <c r="I733" s="23"/>
      <c r="J733" s="23"/>
      <c r="K733" s="51"/>
      <c r="L733" s="84"/>
      <c r="M733" s="45"/>
      <c r="N733" s="45"/>
      <c r="O733" s="45"/>
      <c r="P733" s="45"/>
      <c r="Q733" s="51"/>
      <c r="R733" s="23"/>
      <c r="S733" s="23"/>
      <c r="T733" s="23"/>
      <c r="U733" s="23"/>
      <c r="V733" s="23"/>
      <c r="W733" s="23"/>
      <c r="X733" s="23"/>
      <c r="Y733" s="6"/>
      <c r="Z733" s="6"/>
      <c r="AA733" s="6"/>
      <c r="AB733" s="6"/>
      <c r="AC733" s="6"/>
      <c r="AD733" s="6"/>
      <c r="AE733" s="6"/>
      <c r="AF733" s="6"/>
      <c r="AG733" s="6"/>
      <c r="AH733" s="6"/>
      <c r="AI733" s="6"/>
      <c r="AJ733" s="6"/>
    </row>
    <row r="734" spans="2:36" ht="17" x14ac:dyDescent="0.25">
      <c r="B734" s="23"/>
      <c r="C734" s="84"/>
      <c r="D734" s="23"/>
      <c r="E734" s="23"/>
      <c r="F734" s="23"/>
      <c r="G734" s="23"/>
      <c r="H734" s="23"/>
      <c r="I734" s="23"/>
      <c r="J734" s="23"/>
      <c r="K734" s="51"/>
      <c r="L734" s="84"/>
      <c r="M734" s="45"/>
      <c r="N734" s="45"/>
      <c r="O734" s="45"/>
      <c r="P734" s="45"/>
      <c r="Q734" s="51"/>
      <c r="R734" s="23"/>
      <c r="S734" s="23"/>
      <c r="T734" s="23"/>
      <c r="U734" s="23"/>
      <c r="V734" s="23"/>
      <c r="W734" s="23"/>
      <c r="X734" s="23"/>
      <c r="Y734" s="6"/>
      <c r="Z734" s="6"/>
      <c r="AA734" s="6"/>
      <c r="AB734" s="6"/>
      <c r="AC734" s="6"/>
      <c r="AD734" s="6"/>
      <c r="AE734" s="6"/>
      <c r="AF734" s="6"/>
      <c r="AG734" s="6"/>
      <c r="AH734" s="6"/>
      <c r="AI734" s="6"/>
      <c r="AJ734" s="6"/>
    </row>
    <row r="735" spans="2:36" ht="17" x14ac:dyDescent="0.25">
      <c r="B735" s="23"/>
      <c r="C735" s="84"/>
      <c r="D735" s="23"/>
      <c r="E735" s="23"/>
      <c r="F735" s="23"/>
      <c r="G735" s="23"/>
      <c r="H735" s="23"/>
      <c r="I735" s="23"/>
      <c r="J735" s="23"/>
      <c r="K735" s="51"/>
      <c r="L735" s="84"/>
      <c r="M735" s="45"/>
      <c r="N735" s="45"/>
      <c r="O735" s="45"/>
      <c r="P735" s="45"/>
      <c r="Q735" s="51"/>
      <c r="R735" s="23"/>
      <c r="S735" s="23"/>
      <c r="T735" s="23"/>
      <c r="U735" s="23"/>
      <c r="V735" s="23"/>
      <c r="W735" s="23"/>
      <c r="X735" s="23"/>
      <c r="Y735" s="6"/>
      <c r="Z735" s="6"/>
      <c r="AA735" s="6"/>
      <c r="AB735" s="6"/>
      <c r="AC735" s="6"/>
      <c r="AD735" s="6"/>
      <c r="AE735" s="6"/>
      <c r="AF735" s="6"/>
      <c r="AG735" s="6"/>
      <c r="AH735" s="6"/>
      <c r="AI735" s="6"/>
      <c r="AJ735" s="6"/>
    </row>
    <row r="736" spans="2:36" ht="17" x14ac:dyDescent="0.25">
      <c r="B736" s="23"/>
      <c r="C736" s="84"/>
      <c r="D736" s="23"/>
      <c r="E736" s="23"/>
      <c r="F736" s="23"/>
      <c r="G736" s="23"/>
      <c r="H736" s="23"/>
      <c r="I736" s="23"/>
      <c r="J736" s="23"/>
      <c r="K736" s="51"/>
      <c r="L736" s="84"/>
      <c r="M736" s="45"/>
      <c r="N736" s="45"/>
      <c r="O736" s="45"/>
      <c r="P736" s="45"/>
      <c r="Q736" s="51"/>
      <c r="R736" s="23"/>
      <c r="S736" s="23"/>
      <c r="T736" s="23"/>
      <c r="U736" s="23"/>
      <c r="V736" s="23"/>
      <c r="W736" s="23"/>
      <c r="X736" s="23"/>
      <c r="Y736" s="6"/>
      <c r="Z736" s="6"/>
      <c r="AA736" s="6"/>
      <c r="AB736" s="6"/>
      <c r="AC736" s="6"/>
      <c r="AD736" s="6"/>
      <c r="AE736" s="6"/>
      <c r="AF736" s="6"/>
      <c r="AG736" s="6"/>
      <c r="AH736" s="6"/>
      <c r="AI736" s="6"/>
      <c r="AJ736" s="6"/>
    </row>
    <row r="737" spans="2:36" ht="17" x14ac:dyDescent="0.25">
      <c r="B737" s="23"/>
      <c r="C737" s="84"/>
      <c r="D737" s="23"/>
      <c r="E737" s="23"/>
      <c r="F737" s="23"/>
      <c r="G737" s="23"/>
      <c r="H737" s="23"/>
      <c r="I737" s="23"/>
      <c r="J737" s="23"/>
      <c r="K737" s="51"/>
      <c r="L737" s="84"/>
      <c r="M737" s="45"/>
      <c r="N737" s="45"/>
      <c r="O737" s="45"/>
      <c r="P737" s="45"/>
      <c r="Q737" s="51"/>
      <c r="R737" s="23"/>
      <c r="S737" s="23"/>
      <c r="T737" s="23"/>
      <c r="U737" s="23"/>
      <c r="V737" s="23"/>
      <c r="W737" s="23"/>
      <c r="X737" s="23"/>
      <c r="Y737" s="6"/>
      <c r="Z737" s="6"/>
      <c r="AA737" s="6"/>
      <c r="AB737" s="6"/>
      <c r="AC737" s="6"/>
      <c r="AD737" s="6"/>
      <c r="AE737" s="6"/>
      <c r="AF737" s="6"/>
      <c r="AG737" s="6"/>
      <c r="AH737" s="6"/>
      <c r="AI737" s="6"/>
      <c r="AJ737" s="6"/>
    </row>
    <row r="738" spans="2:36" ht="17" x14ac:dyDescent="0.25">
      <c r="B738" s="23"/>
      <c r="C738" s="84"/>
      <c r="D738" s="23"/>
      <c r="E738" s="23"/>
      <c r="F738" s="23"/>
      <c r="G738" s="23"/>
      <c r="H738" s="23"/>
      <c r="I738" s="23"/>
      <c r="J738" s="23"/>
      <c r="K738" s="51"/>
      <c r="L738" s="84"/>
      <c r="M738" s="45"/>
      <c r="N738" s="45"/>
      <c r="O738" s="45"/>
      <c r="P738" s="45"/>
      <c r="Q738" s="51"/>
      <c r="R738" s="23"/>
      <c r="S738" s="23"/>
      <c r="T738" s="23"/>
      <c r="U738" s="23"/>
      <c r="V738" s="23"/>
      <c r="W738" s="23"/>
      <c r="X738" s="23"/>
      <c r="Y738" s="6"/>
      <c r="Z738" s="6"/>
      <c r="AA738" s="6"/>
      <c r="AB738" s="6"/>
      <c r="AC738" s="6"/>
      <c r="AD738" s="6"/>
      <c r="AE738" s="6"/>
      <c r="AF738" s="6"/>
      <c r="AG738" s="6"/>
      <c r="AH738" s="6"/>
      <c r="AI738" s="6"/>
      <c r="AJ738" s="6"/>
    </row>
    <row r="739" spans="2:36" ht="17" x14ac:dyDescent="0.25">
      <c r="B739" s="23"/>
      <c r="C739" s="84"/>
      <c r="D739" s="23"/>
      <c r="E739" s="23"/>
      <c r="F739" s="23"/>
      <c r="G739" s="23"/>
      <c r="H739" s="23"/>
      <c r="I739" s="23"/>
      <c r="J739" s="23"/>
      <c r="K739" s="51"/>
      <c r="L739" s="84"/>
      <c r="M739" s="45"/>
      <c r="N739" s="45"/>
      <c r="O739" s="45"/>
      <c r="P739" s="45"/>
      <c r="Q739" s="51"/>
      <c r="R739" s="23"/>
      <c r="S739" s="23"/>
      <c r="T739" s="23"/>
      <c r="U739" s="23"/>
      <c r="V739" s="23"/>
      <c r="W739" s="23"/>
      <c r="X739" s="23"/>
      <c r="Y739" s="6"/>
      <c r="Z739" s="6"/>
      <c r="AA739" s="6"/>
      <c r="AB739" s="6"/>
      <c r="AC739" s="6"/>
      <c r="AD739" s="6"/>
      <c r="AE739" s="6"/>
      <c r="AF739" s="6"/>
      <c r="AG739" s="6"/>
      <c r="AH739" s="6"/>
      <c r="AI739" s="6"/>
      <c r="AJ739" s="6"/>
    </row>
    <row r="740" spans="2:36" ht="17" x14ac:dyDescent="0.25">
      <c r="B740" s="23"/>
      <c r="C740" s="84"/>
      <c r="D740" s="23"/>
      <c r="E740" s="23"/>
      <c r="F740" s="23"/>
      <c r="G740" s="23"/>
      <c r="H740" s="23"/>
      <c r="I740" s="23"/>
      <c r="J740" s="23"/>
      <c r="K740" s="51"/>
      <c r="L740" s="84"/>
      <c r="M740" s="45"/>
      <c r="N740" s="45"/>
      <c r="O740" s="45"/>
      <c r="P740" s="45"/>
      <c r="Q740" s="51"/>
      <c r="R740" s="23"/>
      <c r="S740" s="23"/>
      <c r="T740" s="23"/>
      <c r="U740" s="23"/>
      <c r="V740" s="23"/>
      <c r="W740" s="23"/>
      <c r="X740" s="23"/>
      <c r="Y740" s="6"/>
      <c r="Z740" s="6"/>
      <c r="AA740" s="6"/>
      <c r="AB740" s="6"/>
      <c r="AC740" s="6"/>
      <c r="AD740" s="6"/>
      <c r="AE740" s="6"/>
      <c r="AF740" s="6"/>
      <c r="AG740" s="6"/>
      <c r="AH740" s="6"/>
      <c r="AI740" s="6"/>
      <c r="AJ740" s="6"/>
    </row>
    <row r="741" spans="2:36" ht="17" x14ac:dyDescent="0.25">
      <c r="B741" s="23"/>
      <c r="C741" s="84"/>
      <c r="D741" s="23"/>
      <c r="E741" s="23"/>
      <c r="F741" s="23"/>
      <c r="G741" s="23"/>
      <c r="H741" s="23"/>
      <c r="I741" s="23"/>
      <c r="J741" s="23"/>
      <c r="K741" s="51"/>
      <c r="L741" s="84"/>
      <c r="M741" s="45"/>
      <c r="N741" s="45"/>
      <c r="O741" s="45"/>
      <c r="P741" s="45"/>
      <c r="Q741" s="51"/>
      <c r="R741" s="23"/>
      <c r="S741" s="23"/>
      <c r="T741" s="23"/>
      <c r="U741" s="23"/>
      <c r="V741" s="23"/>
      <c r="W741" s="23"/>
      <c r="X741" s="23"/>
      <c r="Y741" s="6"/>
      <c r="Z741" s="6"/>
      <c r="AA741" s="6"/>
      <c r="AB741" s="6"/>
      <c r="AC741" s="6"/>
      <c r="AD741" s="6"/>
      <c r="AE741" s="6"/>
      <c r="AF741" s="6"/>
      <c r="AG741" s="6"/>
      <c r="AH741" s="6"/>
      <c r="AI741" s="6"/>
      <c r="AJ741" s="6"/>
    </row>
    <row r="742" spans="2:36" ht="17" x14ac:dyDescent="0.25">
      <c r="B742" s="23"/>
      <c r="C742" s="84"/>
      <c r="D742" s="23"/>
      <c r="E742" s="23"/>
      <c r="F742" s="23"/>
      <c r="G742" s="23"/>
      <c r="H742" s="23"/>
      <c r="I742" s="23"/>
      <c r="J742" s="23"/>
      <c r="K742" s="51"/>
      <c r="L742" s="84"/>
      <c r="M742" s="45"/>
      <c r="N742" s="45"/>
      <c r="O742" s="45"/>
      <c r="P742" s="45"/>
      <c r="Q742" s="51"/>
      <c r="R742" s="23"/>
      <c r="S742" s="23"/>
      <c r="T742" s="23"/>
      <c r="U742" s="23"/>
      <c r="V742" s="23"/>
      <c r="W742" s="23"/>
      <c r="X742" s="23"/>
      <c r="Y742" s="6"/>
      <c r="Z742" s="6"/>
      <c r="AA742" s="6"/>
      <c r="AB742" s="6"/>
      <c r="AC742" s="6"/>
      <c r="AD742" s="6"/>
      <c r="AE742" s="6"/>
      <c r="AF742" s="6"/>
      <c r="AG742" s="6"/>
      <c r="AH742" s="6"/>
      <c r="AI742" s="6"/>
      <c r="AJ742" s="6"/>
    </row>
    <row r="743" spans="2:36" ht="17" x14ac:dyDescent="0.25">
      <c r="B743" s="23"/>
      <c r="C743" s="84"/>
      <c r="D743" s="23"/>
      <c r="E743" s="23"/>
      <c r="F743" s="23"/>
      <c r="G743" s="23"/>
      <c r="H743" s="23"/>
      <c r="I743" s="23"/>
      <c r="J743" s="23"/>
      <c r="K743" s="51"/>
      <c r="L743" s="84"/>
      <c r="M743" s="45"/>
      <c r="N743" s="45"/>
      <c r="O743" s="45"/>
      <c r="P743" s="45"/>
      <c r="Q743" s="51"/>
      <c r="R743" s="23"/>
      <c r="S743" s="23"/>
      <c r="T743" s="23"/>
      <c r="U743" s="23"/>
      <c r="V743" s="23"/>
      <c r="W743" s="23"/>
      <c r="X743" s="23"/>
      <c r="Y743" s="6"/>
      <c r="Z743" s="6"/>
      <c r="AA743" s="6"/>
      <c r="AB743" s="6"/>
      <c r="AC743" s="6"/>
      <c r="AD743" s="6"/>
      <c r="AE743" s="6"/>
      <c r="AF743" s="6"/>
      <c r="AG743" s="6"/>
      <c r="AH743" s="6"/>
      <c r="AI743" s="6"/>
      <c r="AJ743" s="6"/>
    </row>
    <row r="744" spans="2:36" ht="17" x14ac:dyDescent="0.25">
      <c r="B744" s="23"/>
      <c r="C744" s="84"/>
      <c r="D744" s="23"/>
      <c r="E744" s="23"/>
      <c r="F744" s="23"/>
      <c r="G744" s="23"/>
      <c r="H744" s="23"/>
      <c r="I744" s="23"/>
      <c r="J744" s="23"/>
      <c r="K744" s="51"/>
      <c r="L744" s="84"/>
      <c r="M744" s="45"/>
      <c r="N744" s="45"/>
      <c r="O744" s="45"/>
      <c r="P744" s="45"/>
      <c r="Q744" s="51"/>
      <c r="R744" s="23"/>
      <c r="S744" s="23"/>
      <c r="T744" s="23"/>
      <c r="U744" s="23"/>
      <c r="V744" s="23"/>
      <c r="W744" s="23"/>
      <c r="X744" s="23"/>
      <c r="Y744" s="6"/>
      <c r="Z744" s="6"/>
      <c r="AA744" s="6"/>
      <c r="AB744" s="6"/>
      <c r="AC744" s="6"/>
      <c r="AD744" s="6"/>
      <c r="AE744" s="6"/>
      <c r="AF744" s="6"/>
      <c r="AG744" s="6"/>
      <c r="AH744" s="6"/>
      <c r="AI744" s="6"/>
      <c r="AJ744" s="6"/>
    </row>
    <row r="745" spans="2:36" ht="17" x14ac:dyDescent="0.25">
      <c r="B745" s="23"/>
      <c r="C745" s="84"/>
      <c r="D745" s="23"/>
      <c r="E745" s="23"/>
      <c r="F745" s="23"/>
      <c r="G745" s="23"/>
      <c r="H745" s="23"/>
      <c r="I745" s="23"/>
      <c r="J745" s="23"/>
      <c r="K745" s="51"/>
      <c r="L745" s="84"/>
      <c r="M745" s="45"/>
      <c r="N745" s="45"/>
      <c r="O745" s="45"/>
      <c r="P745" s="45"/>
      <c r="Q745" s="51"/>
      <c r="R745" s="23"/>
      <c r="S745" s="23"/>
      <c r="T745" s="23"/>
      <c r="U745" s="23"/>
      <c r="V745" s="23"/>
      <c r="W745" s="23"/>
      <c r="X745" s="23"/>
      <c r="Y745" s="6"/>
      <c r="Z745" s="6"/>
      <c r="AA745" s="6"/>
      <c r="AB745" s="6"/>
      <c r="AC745" s="6"/>
      <c r="AD745" s="6"/>
      <c r="AE745" s="6"/>
      <c r="AF745" s="6"/>
      <c r="AG745" s="6"/>
      <c r="AH745" s="6"/>
      <c r="AI745" s="6"/>
      <c r="AJ745" s="6"/>
    </row>
    <row r="746" spans="2:36" ht="17" x14ac:dyDescent="0.25">
      <c r="B746" s="23"/>
      <c r="C746" s="84"/>
      <c r="D746" s="23"/>
      <c r="E746" s="23"/>
      <c r="F746" s="23"/>
      <c r="G746" s="23"/>
      <c r="H746" s="23"/>
      <c r="I746" s="23"/>
      <c r="J746" s="23"/>
      <c r="K746" s="51"/>
      <c r="L746" s="84"/>
      <c r="M746" s="45"/>
      <c r="N746" s="45"/>
      <c r="O746" s="45"/>
      <c r="P746" s="45"/>
      <c r="Q746" s="51"/>
      <c r="R746" s="23"/>
      <c r="S746" s="23"/>
      <c r="T746" s="23"/>
      <c r="U746" s="23"/>
      <c r="V746" s="23"/>
      <c r="W746" s="23"/>
      <c r="X746" s="23"/>
      <c r="Y746" s="6"/>
      <c r="Z746" s="6"/>
      <c r="AA746" s="6"/>
      <c r="AB746" s="6"/>
      <c r="AC746" s="6"/>
      <c r="AD746" s="6"/>
      <c r="AE746" s="6"/>
      <c r="AF746" s="6"/>
      <c r="AG746" s="6"/>
      <c r="AH746" s="6"/>
      <c r="AI746" s="6"/>
      <c r="AJ746" s="6"/>
    </row>
    <row r="747" spans="2:36" ht="17" x14ac:dyDescent="0.25">
      <c r="B747" s="23"/>
      <c r="C747" s="84"/>
      <c r="D747" s="23"/>
      <c r="E747" s="23"/>
      <c r="F747" s="23"/>
      <c r="G747" s="23"/>
      <c r="H747" s="23"/>
      <c r="I747" s="23"/>
      <c r="J747" s="23"/>
      <c r="K747" s="51"/>
      <c r="L747" s="84"/>
      <c r="M747" s="45"/>
      <c r="N747" s="45"/>
      <c r="O747" s="45"/>
      <c r="P747" s="45"/>
      <c r="Q747" s="51"/>
      <c r="R747" s="23"/>
      <c r="S747" s="23"/>
      <c r="T747" s="23"/>
      <c r="U747" s="23"/>
      <c r="V747" s="23"/>
      <c r="W747" s="23"/>
      <c r="X747" s="23"/>
      <c r="Y747" s="6"/>
      <c r="Z747" s="6"/>
      <c r="AA747" s="6"/>
      <c r="AB747" s="6"/>
      <c r="AC747" s="6"/>
      <c r="AD747" s="6"/>
      <c r="AE747" s="6"/>
      <c r="AF747" s="6"/>
      <c r="AG747" s="6"/>
      <c r="AH747" s="6"/>
      <c r="AI747" s="6"/>
      <c r="AJ747" s="6"/>
    </row>
    <row r="748" spans="2:36" ht="17" x14ac:dyDescent="0.25">
      <c r="B748" s="23"/>
      <c r="C748" s="84"/>
      <c r="D748" s="23"/>
      <c r="E748" s="23"/>
      <c r="F748" s="23"/>
      <c r="G748" s="23"/>
      <c r="H748" s="23"/>
      <c r="I748" s="23"/>
      <c r="J748" s="23"/>
      <c r="K748" s="51"/>
      <c r="L748" s="84"/>
      <c r="M748" s="45"/>
      <c r="N748" s="45"/>
      <c r="O748" s="45"/>
      <c r="P748" s="45"/>
      <c r="Q748" s="51"/>
      <c r="R748" s="23"/>
      <c r="S748" s="23"/>
      <c r="T748" s="23"/>
      <c r="U748" s="23"/>
      <c r="V748" s="23"/>
      <c r="W748" s="23"/>
      <c r="X748" s="23"/>
      <c r="Y748" s="6"/>
      <c r="Z748" s="6"/>
      <c r="AA748" s="6"/>
      <c r="AB748" s="6"/>
      <c r="AC748" s="6"/>
      <c r="AD748" s="6"/>
      <c r="AE748" s="6"/>
      <c r="AF748" s="6"/>
      <c r="AG748" s="6"/>
      <c r="AH748" s="6"/>
      <c r="AI748" s="6"/>
      <c r="AJ748" s="6"/>
    </row>
    <row r="749" spans="2:36" ht="17" x14ac:dyDescent="0.25">
      <c r="B749" s="23"/>
      <c r="C749" s="84"/>
      <c r="D749" s="23"/>
      <c r="E749" s="23"/>
      <c r="F749" s="23"/>
      <c r="G749" s="23"/>
      <c r="H749" s="23"/>
      <c r="I749" s="23"/>
      <c r="J749" s="23"/>
      <c r="K749" s="51"/>
      <c r="L749" s="84"/>
      <c r="M749" s="45"/>
      <c r="N749" s="45"/>
      <c r="O749" s="45"/>
      <c r="P749" s="45"/>
      <c r="Q749" s="51"/>
      <c r="R749" s="23"/>
      <c r="S749" s="23"/>
      <c r="T749" s="23"/>
      <c r="U749" s="23"/>
      <c r="V749" s="23"/>
      <c r="W749" s="23"/>
      <c r="X749" s="23"/>
      <c r="Y749" s="6"/>
      <c r="Z749" s="6"/>
      <c r="AA749" s="6"/>
      <c r="AB749" s="6"/>
      <c r="AC749" s="6"/>
      <c r="AD749" s="6"/>
      <c r="AE749" s="6"/>
      <c r="AF749" s="6"/>
      <c r="AG749" s="6"/>
      <c r="AH749" s="6"/>
      <c r="AI749" s="6"/>
      <c r="AJ749" s="6"/>
    </row>
    <row r="750" spans="2:36" ht="17" x14ac:dyDescent="0.25">
      <c r="B750" s="23"/>
      <c r="C750" s="84"/>
      <c r="D750" s="23"/>
      <c r="E750" s="23"/>
      <c r="F750" s="23"/>
      <c r="G750" s="23"/>
      <c r="H750" s="23"/>
      <c r="I750" s="23"/>
      <c r="J750" s="23"/>
      <c r="K750" s="51"/>
      <c r="L750" s="84"/>
      <c r="M750" s="45"/>
      <c r="N750" s="45"/>
      <c r="O750" s="45"/>
      <c r="P750" s="45"/>
      <c r="Q750" s="51"/>
      <c r="R750" s="23"/>
      <c r="S750" s="23"/>
      <c r="T750" s="23"/>
      <c r="U750" s="23"/>
      <c r="V750" s="23"/>
      <c r="W750" s="23"/>
      <c r="X750" s="23"/>
      <c r="Y750" s="6"/>
      <c r="Z750" s="6"/>
      <c r="AA750" s="6"/>
      <c r="AB750" s="6"/>
      <c r="AC750" s="6"/>
      <c r="AD750" s="6"/>
      <c r="AE750" s="6"/>
      <c r="AF750" s="6"/>
      <c r="AG750" s="6"/>
      <c r="AH750" s="6"/>
      <c r="AI750" s="6"/>
      <c r="AJ750" s="6"/>
    </row>
    <row r="751" spans="2:36" ht="17" x14ac:dyDescent="0.25">
      <c r="B751" s="23"/>
      <c r="C751" s="84"/>
      <c r="D751" s="23"/>
      <c r="E751" s="23"/>
      <c r="F751" s="23"/>
      <c r="G751" s="23"/>
      <c r="H751" s="23"/>
      <c r="I751" s="23"/>
      <c r="J751" s="23"/>
      <c r="K751" s="51"/>
      <c r="L751" s="84"/>
      <c r="M751" s="45"/>
      <c r="N751" s="45"/>
      <c r="O751" s="45"/>
      <c r="P751" s="45"/>
      <c r="Q751" s="51"/>
      <c r="R751" s="23"/>
      <c r="S751" s="23"/>
      <c r="T751" s="23"/>
      <c r="U751" s="23"/>
      <c r="V751" s="23"/>
      <c r="W751" s="23"/>
      <c r="X751" s="23"/>
      <c r="Y751" s="6"/>
      <c r="Z751" s="6"/>
      <c r="AA751" s="6"/>
      <c r="AB751" s="6"/>
      <c r="AC751" s="6"/>
      <c r="AD751" s="6"/>
      <c r="AE751" s="6"/>
      <c r="AF751" s="6"/>
      <c r="AG751" s="6"/>
      <c r="AH751" s="6"/>
      <c r="AI751" s="6"/>
      <c r="AJ751" s="6"/>
    </row>
    <row r="752" spans="2:36" ht="17" x14ac:dyDescent="0.25">
      <c r="B752" s="23"/>
      <c r="C752" s="84"/>
      <c r="D752" s="23"/>
      <c r="E752" s="23"/>
      <c r="F752" s="23"/>
      <c r="G752" s="23"/>
      <c r="H752" s="23"/>
      <c r="I752" s="23"/>
      <c r="J752" s="23"/>
      <c r="K752" s="51"/>
      <c r="L752" s="84"/>
      <c r="M752" s="45"/>
      <c r="N752" s="45"/>
      <c r="O752" s="45"/>
      <c r="P752" s="45"/>
      <c r="Q752" s="51"/>
      <c r="R752" s="23"/>
      <c r="S752" s="23"/>
      <c r="T752" s="23"/>
      <c r="U752" s="23"/>
      <c r="V752" s="23"/>
      <c r="W752" s="23"/>
      <c r="X752" s="23"/>
      <c r="Y752" s="6"/>
      <c r="Z752" s="6"/>
      <c r="AA752" s="6"/>
      <c r="AB752" s="6"/>
      <c r="AC752" s="6"/>
      <c r="AD752" s="6"/>
      <c r="AE752" s="6"/>
      <c r="AF752" s="6"/>
      <c r="AG752" s="6"/>
      <c r="AH752" s="6"/>
      <c r="AI752" s="6"/>
      <c r="AJ752" s="6"/>
    </row>
    <row r="753" spans="2:36" ht="17" x14ac:dyDescent="0.25">
      <c r="B753" s="23"/>
      <c r="C753" s="84"/>
      <c r="D753" s="23"/>
      <c r="E753" s="23"/>
      <c r="F753" s="23"/>
      <c r="G753" s="23"/>
      <c r="H753" s="23"/>
      <c r="I753" s="23"/>
      <c r="J753" s="23"/>
      <c r="K753" s="51"/>
      <c r="L753" s="84"/>
      <c r="M753" s="45"/>
      <c r="N753" s="45"/>
      <c r="O753" s="45"/>
      <c r="P753" s="45"/>
      <c r="Q753" s="51"/>
      <c r="R753" s="23"/>
      <c r="S753" s="23"/>
      <c r="T753" s="23"/>
      <c r="U753" s="23"/>
      <c r="V753" s="23"/>
      <c r="W753" s="23"/>
      <c r="X753" s="23"/>
      <c r="Y753" s="6"/>
      <c r="Z753" s="6"/>
      <c r="AA753" s="6"/>
      <c r="AB753" s="6"/>
      <c r="AC753" s="6"/>
      <c r="AD753" s="6"/>
      <c r="AE753" s="6"/>
      <c r="AF753" s="6"/>
      <c r="AG753" s="6"/>
      <c r="AH753" s="6"/>
      <c r="AI753" s="6"/>
      <c r="AJ753" s="6"/>
    </row>
    <row r="754" spans="2:36" ht="17" x14ac:dyDescent="0.25">
      <c r="B754" s="23"/>
      <c r="C754" s="84"/>
      <c r="D754" s="23"/>
      <c r="E754" s="23"/>
      <c r="F754" s="23"/>
      <c r="G754" s="23"/>
      <c r="H754" s="23"/>
      <c r="I754" s="23"/>
      <c r="J754" s="23"/>
      <c r="K754" s="51"/>
      <c r="L754" s="84"/>
      <c r="M754" s="45"/>
      <c r="N754" s="45"/>
      <c r="O754" s="45"/>
      <c r="P754" s="45"/>
      <c r="Q754" s="51"/>
      <c r="R754" s="23"/>
      <c r="S754" s="23"/>
      <c r="T754" s="23"/>
      <c r="U754" s="23"/>
      <c r="V754" s="23"/>
      <c r="W754" s="23"/>
      <c r="X754" s="23"/>
      <c r="Y754" s="6"/>
      <c r="Z754" s="6"/>
      <c r="AA754" s="6"/>
      <c r="AB754" s="6"/>
      <c r="AC754" s="6"/>
      <c r="AD754" s="6"/>
      <c r="AE754" s="6"/>
      <c r="AF754" s="6"/>
      <c r="AG754" s="6"/>
      <c r="AH754" s="6"/>
      <c r="AI754" s="6"/>
      <c r="AJ754" s="6"/>
    </row>
    <row r="755" spans="2:36" ht="17" x14ac:dyDescent="0.25">
      <c r="B755" s="23"/>
      <c r="C755" s="84"/>
      <c r="D755" s="23"/>
      <c r="E755" s="23"/>
      <c r="F755" s="23"/>
      <c r="G755" s="23"/>
      <c r="H755" s="23"/>
      <c r="I755" s="23"/>
      <c r="J755" s="23"/>
      <c r="K755" s="51"/>
      <c r="L755" s="84"/>
      <c r="M755" s="45"/>
      <c r="N755" s="45"/>
      <c r="O755" s="45"/>
      <c r="P755" s="45"/>
      <c r="Q755" s="51"/>
      <c r="R755" s="23"/>
      <c r="S755" s="23"/>
      <c r="T755" s="23"/>
      <c r="U755" s="23"/>
      <c r="V755" s="23"/>
      <c r="W755" s="23"/>
      <c r="X755" s="23"/>
      <c r="Y755" s="6"/>
      <c r="Z755" s="6"/>
      <c r="AA755" s="6"/>
      <c r="AB755" s="6"/>
      <c r="AC755" s="6"/>
      <c r="AD755" s="6"/>
      <c r="AE755" s="6"/>
      <c r="AF755" s="6"/>
      <c r="AG755" s="6"/>
      <c r="AH755" s="6"/>
      <c r="AI755" s="6"/>
      <c r="AJ755" s="6"/>
    </row>
    <row r="756" spans="2:36" ht="17" x14ac:dyDescent="0.25">
      <c r="B756" s="23"/>
      <c r="C756" s="84"/>
      <c r="D756" s="23"/>
      <c r="E756" s="23"/>
      <c r="F756" s="23"/>
      <c r="G756" s="23"/>
      <c r="H756" s="23"/>
      <c r="I756" s="23"/>
      <c r="J756" s="23"/>
      <c r="K756" s="51"/>
      <c r="L756" s="84"/>
      <c r="M756" s="45"/>
      <c r="N756" s="45"/>
      <c r="O756" s="45"/>
      <c r="P756" s="45"/>
      <c r="Q756" s="51"/>
      <c r="R756" s="23"/>
      <c r="S756" s="23"/>
      <c r="T756" s="23"/>
      <c r="U756" s="23"/>
      <c r="V756" s="23"/>
      <c r="W756" s="23"/>
      <c r="X756" s="23"/>
      <c r="Y756" s="6"/>
      <c r="Z756" s="6"/>
      <c r="AA756" s="6"/>
      <c r="AB756" s="6"/>
      <c r="AC756" s="6"/>
      <c r="AD756" s="6"/>
      <c r="AE756" s="6"/>
      <c r="AF756" s="6"/>
      <c r="AG756" s="6"/>
      <c r="AH756" s="6"/>
      <c r="AI756" s="6"/>
      <c r="AJ756" s="6"/>
    </row>
    <row r="757" spans="2:36" ht="17" x14ac:dyDescent="0.25">
      <c r="B757" s="23"/>
      <c r="C757" s="84"/>
      <c r="D757" s="23"/>
      <c r="E757" s="23"/>
      <c r="F757" s="23"/>
      <c r="G757" s="23"/>
      <c r="H757" s="23"/>
      <c r="I757" s="23"/>
      <c r="J757" s="23"/>
      <c r="K757" s="51"/>
      <c r="L757" s="84"/>
      <c r="M757" s="45"/>
      <c r="N757" s="45"/>
      <c r="O757" s="45"/>
      <c r="P757" s="45"/>
      <c r="Q757" s="51"/>
      <c r="R757" s="23"/>
      <c r="S757" s="23"/>
      <c r="T757" s="23"/>
      <c r="U757" s="23"/>
      <c r="V757" s="23"/>
      <c r="W757" s="23"/>
      <c r="X757" s="23"/>
      <c r="Y757" s="6"/>
      <c r="Z757" s="6"/>
      <c r="AA757" s="6"/>
      <c r="AB757" s="6"/>
      <c r="AC757" s="6"/>
      <c r="AD757" s="6"/>
      <c r="AE757" s="6"/>
      <c r="AF757" s="6"/>
      <c r="AG757" s="6"/>
      <c r="AH757" s="6"/>
      <c r="AI757" s="6"/>
      <c r="AJ757" s="6"/>
    </row>
    <row r="758" spans="2:36" ht="17" x14ac:dyDescent="0.25">
      <c r="B758" s="23"/>
      <c r="C758" s="84"/>
      <c r="D758" s="23"/>
      <c r="E758" s="23"/>
      <c r="F758" s="23"/>
      <c r="G758" s="23"/>
      <c r="H758" s="23"/>
      <c r="I758" s="23"/>
      <c r="J758" s="23"/>
      <c r="K758" s="51"/>
      <c r="L758" s="84"/>
      <c r="M758" s="45"/>
      <c r="N758" s="45"/>
      <c r="O758" s="45"/>
      <c r="P758" s="45"/>
      <c r="Q758" s="51"/>
      <c r="R758" s="23"/>
      <c r="S758" s="23"/>
      <c r="T758" s="23"/>
      <c r="U758" s="23"/>
      <c r="V758" s="23"/>
      <c r="W758" s="23"/>
      <c r="X758" s="23"/>
      <c r="Y758" s="6"/>
      <c r="Z758" s="6"/>
      <c r="AA758" s="6"/>
      <c r="AB758" s="6"/>
      <c r="AC758" s="6"/>
      <c r="AD758" s="6"/>
      <c r="AE758" s="6"/>
      <c r="AF758" s="6"/>
      <c r="AG758" s="6"/>
      <c r="AH758" s="6"/>
      <c r="AI758" s="6"/>
      <c r="AJ758" s="6"/>
    </row>
    <row r="759" spans="2:36" ht="17" x14ac:dyDescent="0.25">
      <c r="B759" s="23"/>
      <c r="C759" s="84"/>
      <c r="D759" s="23"/>
      <c r="E759" s="23"/>
      <c r="F759" s="23"/>
      <c r="G759" s="23"/>
      <c r="H759" s="23"/>
      <c r="I759" s="23"/>
      <c r="J759" s="23"/>
      <c r="K759" s="51"/>
      <c r="L759" s="84"/>
      <c r="M759" s="45"/>
      <c r="N759" s="45"/>
      <c r="O759" s="45"/>
      <c r="P759" s="45"/>
      <c r="Q759" s="51"/>
      <c r="R759" s="23"/>
      <c r="S759" s="23"/>
      <c r="T759" s="23"/>
      <c r="U759" s="23"/>
      <c r="V759" s="23"/>
      <c r="W759" s="23"/>
      <c r="X759" s="23"/>
      <c r="Y759" s="6"/>
      <c r="Z759" s="6"/>
      <c r="AA759" s="6"/>
      <c r="AB759" s="6"/>
      <c r="AC759" s="6"/>
      <c r="AD759" s="6"/>
      <c r="AE759" s="6"/>
      <c r="AF759" s="6"/>
      <c r="AG759" s="6"/>
      <c r="AH759" s="6"/>
      <c r="AI759" s="6"/>
      <c r="AJ759" s="6"/>
    </row>
    <row r="760" spans="2:36" ht="17" x14ac:dyDescent="0.25">
      <c r="B760" s="23"/>
      <c r="C760" s="84"/>
      <c r="D760" s="23"/>
      <c r="E760" s="23"/>
      <c r="F760" s="23"/>
      <c r="G760" s="23"/>
      <c r="H760" s="23"/>
      <c r="I760" s="23"/>
      <c r="J760" s="23"/>
      <c r="K760" s="51"/>
      <c r="L760" s="84"/>
      <c r="M760" s="45"/>
      <c r="N760" s="45"/>
      <c r="O760" s="45"/>
      <c r="P760" s="45"/>
      <c r="Q760" s="51"/>
      <c r="R760" s="23"/>
      <c r="S760" s="23"/>
      <c r="T760" s="23"/>
      <c r="U760" s="23"/>
      <c r="V760" s="23"/>
      <c r="W760" s="23"/>
      <c r="X760" s="23"/>
      <c r="Y760" s="6"/>
      <c r="Z760" s="6"/>
      <c r="AA760" s="6"/>
      <c r="AB760" s="6"/>
      <c r="AC760" s="6"/>
      <c r="AD760" s="6"/>
      <c r="AE760" s="6"/>
      <c r="AF760" s="6"/>
      <c r="AG760" s="6"/>
      <c r="AH760" s="6"/>
      <c r="AI760" s="6"/>
      <c r="AJ760" s="6"/>
    </row>
    <row r="761" spans="2:36" ht="17" x14ac:dyDescent="0.25">
      <c r="B761" s="23"/>
      <c r="C761" s="84"/>
      <c r="D761" s="23"/>
      <c r="E761" s="23"/>
      <c r="F761" s="23"/>
      <c r="G761" s="23"/>
      <c r="H761" s="23"/>
      <c r="I761" s="23"/>
      <c r="J761" s="23"/>
      <c r="K761" s="51"/>
      <c r="L761" s="84"/>
      <c r="M761" s="45"/>
      <c r="N761" s="45"/>
      <c r="O761" s="45"/>
      <c r="P761" s="45"/>
      <c r="Q761" s="51"/>
      <c r="R761" s="23"/>
      <c r="S761" s="23"/>
      <c r="T761" s="23"/>
      <c r="U761" s="23"/>
      <c r="V761" s="23"/>
      <c r="W761" s="23"/>
      <c r="X761" s="23"/>
      <c r="Y761" s="6"/>
      <c r="Z761" s="6"/>
      <c r="AA761" s="6"/>
      <c r="AB761" s="6"/>
      <c r="AC761" s="6"/>
      <c r="AD761" s="6"/>
      <c r="AE761" s="6"/>
      <c r="AF761" s="6"/>
      <c r="AG761" s="6"/>
      <c r="AH761" s="6"/>
      <c r="AI761" s="6"/>
      <c r="AJ761" s="6"/>
    </row>
    <row r="762" spans="2:36" ht="17" x14ac:dyDescent="0.25">
      <c r="B762" s="23"/>
      <c r="C762" s="84"/>
      <c r="D762" s="23"/>
      <c r="E762" s="23"/>
      <c r="F762" s="23"/>
      <c r="G762" s="23"/>
      <c r="H762" s="23"/>
      <c r="I762" s="23"/>
      <c r="J762" s="23"/>
      <c r="K762" s="51"/>
      <c r="L762" s="84"/>
      <c r="M762" s="45"/>
      <c r="N762" s="45"/>
      <c r="O762" s="45"/>
      <c r="P762" s="45"/>
      <c r="Q762" s="51"/>
      <c r="R762" s="23"/>
      <c r="S762" s="23"/>
      <c r="T762" s="23"/>
      <c r="U762" s="23"/>
      <c r="V762" s="23"/>
      <c r="W762" s="23"/>
      <c r="X762" s="23"/>
      <c r="Y762" s="6"/>
      <c r="Z762" s="6"/>
      <c r="AA762" s="6"/>
      <c r="AB762" s="6"/>
      <c r="AC762" s="6"/>
      <c r="AD762" s="6"/>
      <c r="AE762" s="6"/>
      <c r="AF762" s="6"/>
      <c r="AG762" s="6"/>
      <c r="AH762" s="6"/>
      <c r="AI762" s="6"/>
      <c r="AJ762" s="6"/>
    </row>
    <row r="763" spans="2:36" ht="17" x14ac:dyDescent="0.25">
      <c r="B763" s="23"/>
      <c r="C763" s="84"/>
      <c r="D763" s="23"/>
      <c r="E763" s="23"/>
      <c r="F763" s="23"/>
      <c r="G763" s="23"/>
      <c r="H763" s="23"/>
      <c r="I763" s="23"/>
      <c r="J763" s="23"/>
      <c r="K763" s="51"/>
      <c r="L763" s="84"/>
      <c r="M763" s="45"/>
      <c r="N763" s="45"/>
      <c r="O763" s="45"/>
      <c r="P763" s="45"/>
      <c r="Q763" s="51"/>
      <c r="R763" s="23"/>
      <c r="S763" s="23"/>
      <c r="T763" s="23"/>
      <c r="U763" s="23"/>
      <c r="V763" s="23"/>
      <c r="W763" s="23"/>
      <c r="X763" s="23"/>
      <c r="Y763" s="6"/>
      <c r="Z763" s="6"/>
      <c r="AA763" s="6"/>
      <c r="AB763" s="6"/>
      <c r="AC763" s="6"/>
      <c r="AD763" s="6"/>
      <c r="AE763" s="6"/>
      <c r="AF763" s="6"/>
      <c r="AG763" s="6"/>
      <c r="AH763" s="6"/>
      <c r="AI763" s="6"/>
      <c r="AJ763" s="6"/>
    </row>
    <row r="764" spans="2:36" ht="17" x14ac:dyDescent="0.25">
      <c r="B764" s="23"/>
      <c r="C764" s="84"/>
      <c r="D764" s="23"/>
      <c r="E764" s="23"/>
      <c r="F764" s="23"/>
      <c r="G764" s="23"/>
      <c r="H764" s="23"/>
      <c r="I764" s="23"/>
      <c r="J764" s="23"/>
      <c r="K764" s="51"/>
      <c r="L764" s="84"/>
      <c r="M764" s="45"/>
      <c r="N764" s="45"/>
      <c r="O764" s="45"/>
      <c r="P764" s="45"/>
      <c r="Q764" s="51"/>
      <c r="R764" s="23"/>
      <c r="S764" s="23"/>
      <c r="T764" s="23"/>
      <c r="U764" s="23"/>
      <c r="V764" s="23"/>
      <c r="W764" s="23"/>
      <c r="X764" s="23"/>
      <c r="Y764" s="6"/>
      <c r="Z764" s="6"/>
      <c r="AA764" s="6"/>
      <c r="AB764" s="6"/>
      <c r="AC764" s="6"/>
      <c r="AD764" s="6"/>
      <c r="AE764" s="6"/>
      <c r="AF764" s="6"/>
      <c r="AG764" s="6"/>
      <c r="AH764" s="6"/>
      <c r="AI764" s="6"/>
      <c r="AJ764" s="6"/>
    </row>
    <row r="765" spans="2:36" ht="17" x14ac:dyDescent="0.25">
      <c r="B765" s="23"/>
      <c r="C765" s="84"/>
      <c r="D765" s="23"/>
      <c r="E765" s="23"/>
      <c r="F765" s="23"/>
      <c r="G765" s="23"/>
      <c r="H765" s="23"/>
      <c r="I765" s="23"/>
      <c r="J765" s="23"/>
      <c r="K765" s="51"/>
      <c r="L765" s="84"/>
      <c r="M765" s="45"/>
      <c r="N765" s="45"/>
      <c r="O765" s="45"/>
      <c r="P765" s="45"/>
      <c r="Q765" s="51"/>
      <c r="R765" s="23"/>
      <c r="S765" s="23"/>
      <c r="T765" s="23"/>
      <c r="U765" s="23"/>
      <c r="V765" s="23"/>
      <c r="W765" s="23"/>
      <c r="X765" s="23"/>
      <c r="Y765" s="6"/>
      <c r="Z765" s="6"/>
      <c r="AA765" s="6"/>
      <c r="AB765" s="6"/>
      <c r="AC765" s="6"/>
      <c r="AD765" s="6"/>
      <c r="AE765" s="6"/>
      <c r="AF765" s="6"/>
      <c r="AG765" s="6"/>
      <c r="AH765" s="6"/>
      <c r="AI765" s="6"/>
      <c r="AJ765" s="6"/>
    </row>
    <row r="766" spans="2:36" ht="17" x14ac:dyDescent="0.25">
      <c r="B766" s="23"/>
      <c r="C766" s="84"/>
      <c r="D766" s="23"/>
      <c r="E766" s="23"/>
      <c r="F766" s="23"/>
      <c r="G766" s="23"/>
      <c r="H766" s="23"/>
      <c r="I766" s="23"/>
      <c r="J766" s="23"/>
      <c r="K766" s="51"/>
      <c r="L766" s="84"/>
      <c r="M766" s="45"/>
      <c r="N766" s="45"/>
      <c r="O766" s="45"/>
      <c r="P766" s="45"/>
      <c r="Q766" s="51"/>
      <c r="R766" s="23"/>
      <c r="S766" s="23"/>
      <c r="T766" s="23"/>
      <c r="U766" s="23"/>
      <c r="V766" s="23"/>
      <c r="W766" s="23"/>
      <c r="X766" s="23"/>
      <c r="Y766" s="6"/>
      <c r="Z766" s="6"/>
      <c r="AA766" s="6"/>
      <c r="AB766" s="6"/>
      <c r="AC766" s="6"/>
      <c r="AD766" s="6"/>
      <c r="AE766" s="6"/>
      <c r="AF766" s="6"/>
      <c r="AG766" s="6"/>
      <c r="AH766" s="6"/>
      <c r="AI766" s="6"/>
      <c r="AJ766" s="6"/>
    </row>
    <row r="767" spans="2:36" ht="17" x14ac:dyDescent="0.25">
      <c r="B767" s="23"/>
      <c r="C767" s="84"/>
      <c r="D767" s="23"/>
      <c r="E767" s="23"/>
      <c r="F767" s="23"/>
      <c r="G767" s="23"/>
      <c r="H767" s="23"/>
      <c r="I767" s="23"/>
      <c r="J767" s="23"/>
      <c r="K767" s="51"/>
      <c r="L767" s="84"/>
      <c r="M767" s="45"/>
      <c r="N767" s="45"/>
      <c r="O767" s="45"/>
      <c r="P767" s="45"/>
      <c r="Q767" s="51"/>
      <c r="R767" s="23"/>
      <c r="S767" s="23"/>
      <c r="T767" s="23"/>
      <c r="U767" s="23"/>
      <c r="V767" s="23"/>
      <c r="W767" s="23"/>
      <c r="X767" s="23"/>
      <c r="Y767" s="6"/>
      <c r="Z767" s="6"/>
      <c r="AA767" s="6"/>
      <c r="AB767" s="6"/>
      <c r="AC767" s="6"/>
      <c r="AD767" s="6"/>
      <c r="AE767" s="6"/>
      <c r="AF767" s="6"/>
      <c r="AG767" s="6"/>
      <c r="AH767" s="6"/>
      <c r="AI767" s="6"/>
      <c r="AJ767" s="6"/>
    </row>
    <row r="768" spans="2:36" ht="17" x14ac:dyDescent="0.25">
      <c r="B768" s="23"/>
      <c r="C768" s="84"/>
      <c r="D768" s="23"/>
      <c r="E768" s="23"/>
      <c r="F768" s="23"/>
      <c r="G768" s="23"/>
      <c r="H768" s="23"/>
      <c r="I768" s="23"/>
      <c r="J768" s="23"/>
      <c r="K768" s="51"/>
      <c r="L768" s="84"/>
      <c r="M768" s="45"/>
      <c r="N768" s="45"/>
      <c r="O768" s="45"/>
      <c r="P768" s="45"/>
      <c r="Q768" s="51"/>
      <c r="R768" s="23"/>
      <c r="S768" s="23"/>
      <c r="T768" s="23"/>
      <c r="U768" s="23"/>
      <c r="V768" s="23"/>
      <c r="W768" s="23"/>
      <c r="X768" s="23"/>
      <c r="Y768" s="6"/>
      <c r="Z768" s="6"/>
      <c r="AA768" s="6"/>
      <c r="AB768" s="6"/>
      <c r="AC768" s="6"/>
      <c r="AD768" s="6"/>
      <c r="AE768" s="6"/>
      <c r="AF768" s="6"/>
      <c r="AG768" s="6"/>
      <c r="AH768" s="6"/>
      <c r="AI768" s="6"/>
      <c r="AJ768" s="6"/>
    </row>
    <row r="769" spans="2:36" ht="17" x14ac:dyDescent="0.25">
      <c r="B769" s="23"/>
      <c r="C769" s="84"/>
      <c r="D769" s="23"/>
      <c r="E769" s="23"/>
      <c r="F769" s="23"/>
      <c r="G769" s="23"/>
      <c r="H769" s="23"/>
      <c r="I769" s="23"/>
      <c r="J769" s="23"/>
      <c r="K769" s="51"/>
      <c r="L769" s="84"/>
      <c r="M769" s="45"/>
      <c r="N769" s="45"/>
      <c r="O769" s="45"/>
      <c r="P769" s="45"/>
      <c r="Q769" s="51"/>
      <c r="R769" s="23"/>
      <c r="S769" s="23"/>
      <c r="T769" s="23"/>
      <c r="U769" s="23"/>
      <c r="V769" s="23"/>
      <c r="W769" s="23"/>
      <c r="X769" s="23"/>
      <c r="Y769" s="6"/>
      <c r="Z769" s="6"/>
      <c r="AA769" s="6"/>
      <c r="AB769" s="6"/>
      <c r="AC769" s="6"/>
      <c r="AD769" s="6"/>
      <c r="AE769" s="6"/>
      <c r="AF769" s="6"/>
      <c r="AG769" s="6"/>
      <c r="AH769" s="6"/>
      <c r="AI769" s="6"/>
      <c r="AJ769" s="6"/>
    </row>
    <row r="770" spans="2:36" ht="17" x14ac:dyDescent="0.25">
      <c r="B770" s="23"/>
      <c r="C770" s="84"/>
      <c r="D770" s="23"/>
      <c r="E770" s="23"/>
      <c r="F770" s="23"/>
      <c r="G770" s="23"/>
      <c r="H770" s="23"/>
      <c r="I770" s="23"/>
      <c r="J770" s="23"/>
      <c r="K770" s="51"/>
      <c r="L770" s="84"/>
      <c r="M770" s="45"/>
      <c r="N770" s="45"/>
      <c r="O770" s="45"/>
      <c r="P770" s="45"/>
      <c r="Q770" s="51"/>
      <c r="R770" s="23"/>
      <c r="S770" s="23"/>
      <c r="T770" s="23"/>
      <c r="U770" s="23"/>
      <c r="V770" s="23"/>
      <c r="W770" s="23"/>
      <c r="X770" s="23"/>
      <c r="Y770" s="6"/>
      <c r="Z770" s="6"/>
      <c r="AA770" s="6"/>
      <c r="AB770" s="6"/>
      <c r="AC770" s="6"/>
      <c r="AD770" s="6"/>
      <c r="AE770" s="6"/>
      <c r="AF770" s="6"/>
      <c r="AG770" s="6"/>
      <c r="AH770" s="6"/>
      <c r="AI770" s="6"/>
      <c r="AJ770" s="6"/>
    </row>
    <row r="771" spans="2:36" ht="17" x14ac:dyDescent="0.25">
      <c r="B771" s="23"/>
      <c r="C771" s="84"/>
      <c r="D771" s="23"/>
      <c r="E771" s="23"/>
      <c r="F771" s="23"/>
      <c r="G771" s="23"/>
      <c r="H771" s="23"/>
      <c r="I771" s="23"/>
      <c r="J771" s="23"/>
      <c r="K771" s="51"/>
      <c r="L771" s="84"/>
      <c r="M771" s="45"/>
      <c r="N771" s="45"/>
      <c r="O771" s="45"/>
      <c r="P771" s="45"/>
      <c r="Q771" s="51"/>
      <c r="R771" s="23"/>
      <c r="S771" s="23"/>
      <c r="T771" s="23"/>
      <c r="U771" s="23"/>
      <c r="V771" s="23"/>
      <c r="W771" s="23"/>
      <c r="X771" s="23"/>
      <c r="Y771" s="6"/>
      <c r="Z771" s="6"/>
      <c r="AA771" s="6"/>
      <c r="AB771" s="6"/>
      <c r="AC771" s="6"/>
      <c r="AD771" s="6"/>
      <c r="AE771" s="6"/>
      <c r="AF771" s="6"/>
      <c r="AG771" s="6"/>
      <c r="AH771" s="6"/>
      <c r="AI771" s="6"/>
      <c r="AJ771" s="6"/>
    </row>
    <row r="772" spans="2:36" ht="17" x14ac:dyDescent="0.25">
      <c r="B772" s="23"/>
      <c r="C772" s="84"/>
      <c r="D772" s="23"/>
      <c r="E772" s="23"/>
      <c r="F772" s="23"/>
      <c r="G772" s="23"/>
      <c r="H772" s="23"/>
      <c r="I772" s="23"/>
      <c r="J772" s="23"/>
      <c r="K772" s="51"/>
      <c r="L772" s="84"/>
      <c r="M772" s="45"/>
      <c r="N772" s="45"/>
      <c r="O772" s="45"/>
      <c r="P772" s="45"/>
      <c r="Q772" s="51"/>
      <c r="R772" s="23"/>
      <c r="S772" s="23"/>
      <c r="T772" s="23"/>
      <c r="U772" s="23"/>
      <c r="V772" s="23"/>
      <c r="W772" s="23"/>
      <c r="X772" s="23"/>
      <c r="Y772" s="6"/>
      <c r="Z772" s="6"/>
      <c r="AA772" s="6"/>
      <c r="AB772" s="6"/>
      <c r="AC772" s="6"/>
      <c r="AD772" s="6"/>
      <c r="AE772" s="6"/>
      <c r="AF772" s="6"/>
      <c r="AG772" s="6"/>
      <c r="AH772" s="6"/>
      <c r="AI772" s="6"/>
      <c r="AJ772" s="6"/>
    </row>
    <row r="773" spans="2:36" ht="17" x14ac:dyDescent="0.25">
      <c r="B773" s="23"/>
      <c r="C773" s="84"/>
      <c r="D773" s="23"/>
      <c r="E773" s="23"/>
      <c r="F773" s="23"/>
      <c r="G773" s="23"/>
      <c r="H773" s="23"/>
      <c r="I773" s="23"/>
      <c r="J773" s="23"/>
      <c r="K773" s="51"/>
      <c r="L773" s="84"/>
      <c r="M773" s="45"/>
      <c r="N773" s="45"/>
      <c r="O773" s="45"/>
      <c r="P773" s="45"/>
      <c r="Q773" s="51"/>
      <c r="R773" s="23"/>
      <c r="S773" s="23"/>
      <c r="T773" s="23"/>
      <c r="U773" s="23"/>
      <c r="V773" s="23"/>
      <c r="W773" s="23"/>
      <c r="X773" s="23"/>
      <c r="Y773" s="6"/>
      <c r="Z773" s="6"/>
      <c r="AA773" s="6"/>
      <c r="AB773" s="6"/>
      <c r="AC773" s="6"/>
      <c r="AD773" s="6"/>
      <c r="AE773" s="6"/>
      <c r="AF773" s="6"/>
      <c r="AG773" s="6"/>
      <c r="AH773" s="6"/>
      <c r="AI773" s="6"/>
      <c r="AJ773" s="6"/>
    </row>
    <row r="774" spans="2:36" ht="17" x14ac:dyDescent="0.25">
      <c r="B774" s="23"/>
      <c r="C774" s="84"/>
      <c r="D774" s="23"/>
      <c r="E774" s="23"/>
      <c r="F774" s="23"/>
      <c r="G774" s="23"/>
      <c r="H774" s="23"/>
      <c r="I774" s="23"/>
      <c r="J774" s="23"/>
      <c r="K774" s="51"/>
      <c r="L774" s="84"/>
      <c r="M774" s="45"/>
      <c r="N774" s="45"/>
      <c r="O774" s="45"/>
      <c r="P774" s="45"/>
      <c r="Q774" s="51"/>
      <c r="R774" s="23"/>
      <c r="S774" s="23"/>
      <c r="T774" s="23"/>
      <c r="U774" s="23"/>
      <c r="V774" s="23"/>
      <c r="W774" s="23"/>
      <c r="X774" s="23"/>
      <c r="Y774" s="6"/>
      <c r="Z774" s="6"/>
      <c r="AA774" s="6"/>
      <c r="AB774" s="6"/>
      <c r="AC774" s="6"/>
      <c r="AD774" s="6"/>
      <c r="AE774" s="6"/>
      <c r="AF774" s="6"/>
      <c r="AG774" s="6"/>
      <c r="AH774" s="6"/>
      <c r="AI774" s="6"/>
      <c r="AJ774" s="6"/>
    </row>
    <row r="775" spans="2:36" ht="17" x14ac:dyDescent="0.25">
      <c r="B775" s="23"/>
      <c r="C775" s="84"/>
      <c r="D775" s="23"/>
      <c r="E775" s="23"/>
      <c r="F775" s="23"/>
      <c r="G775" s="23"/>
      <c r="H775" s="23"/>
      <c r="I775" s="23"/>
      <c r="J775" s="23"/>
      <c r="K775" s="51"/>
      <c r="L775" s="84"/>
      <c r="M775" s="45"/>
      <c r="N775" s="45"/>
      <c r="O775" s="45"/>
      <c r="P775" s="45"/>
      <c r="Q775" s="51"/>
      <c r="R775" s="23"/>
      <c r="S775" s="23"/>
      <c r="T775" s="23"/>
      <c r="U775" s="23"/>
      <c r="V775" s="23"/>
      <c r="W775" s="23"/>
      <c r="X775" s="23"/>
      <c r="Y775" s="6"/>
      <c r="Z775" s="6"/>
      <c r="AA775" s="6"/>
      <c r="AB775" s="6"/>
      <c r="AC775" s="6"/>
      <c r="AD775" s="6"/>
      <c r="AE775" s="6"/>
      <c r="AF775" s="6"/>
      <c r="AG775" s="6"/>
      <c r="AH775" s="6"/>
      <c r="AI775" s="6"/>
      <c r="AJ775" s="6"/>
    </row>
    <row r="776" spans="2:36" ht="17" x14ac:dyDescent="0.25">
      <c r="B776" s="23"/>
      <c r="C776" s="84"/>
      <c r="D776" s="23"/>
      <c r="E776" s="23"/>
      <c r="F776" s="23"/>
      <c r="G776" s="23"/>
      <c r="H776" s="23"/>
      <c r="I776" s="23"/>
      <c r="J776" s="23"/>
      <c r="K776" s="51"/>
      <c r="L776" s="84"/>
      <c r="M776" s="45"/>
      <c r="N776" s="45"/>
      <c r="O776" s="45"/>
      <c r="P776" s="45"/>
      <c r="Q776" s="51"/>
      <c r="R776" s="23"/>
      <c r="S776" s="23"/>
      <c r="T776" s="23"/>
      <c r="U776" s="23"/>
      <c r="V776" s="23"/>
      <c r="W776" s="23"/>
      <c r="X776" s="23"/>
      <c r="Y776" s="6"/>
      <c r="Z776" s="6"/>
      <c r="AA776" s="6"/>
      <c r="AB776" s="6"/>
      <c r="AC776" s="6"/>
      <c r="AD776" s="6"/>
      <c r="AE776" s="6"/>
      <c r="AF776" s="6"/>
      <c r="AG776" s="6"/>
      <c r="AH776" s="6"/>
      <c r="AI776" s="6"/>
      <c r="AJ776" s="6"/>
    </row>
    <row r="777" spans="2:36" ht="17" x14ac:dyDescent="0.25">
      <c r="B777" s="23"/>
      <c r="C777" s="84"/>
      <c r="D777" s="23"/>
      <c r="E777" s="23"/>
      <c r="F777" s="23"/>
      <c r="G777" s="23"/>
      <c r="H777" s="23"/>
      <c r="I777" s="23"/>
      <c r="J777" s="23"/>
      <c r="K777" s="51"/>
      <c r="L777" s="84"/>
      <c r="M777" s="45"/>
      <c r="N777" s="45"/>
      <c r="O777" s="45"/>
      <c r="P777" s="45"/>
      <c r="Q777" s="51"/>
      <c r="R777" s="23"/>
      <c r="S777" s="23"/>
      <c r="T777" s="23"/>
      <c r="U777" s="23"/>
      <c r="V777" s="23"/>
      <c r="W777" s="23"/>
      <c r="X777" s="23"/>
      <c r="Y777" s="6"/>
      <c r="Z777" s="6"/>
      <c r="AA777" s="6"/>
      <c r="AB777" s="6"/>
      <c r="AC777" s="6"/>
      <c r="AD777" s="6"/>
      <c r="AE777" s="6"/>
      <c r="AF777" s="6"/>
      <c r="AG777" s="6"/>
      <c r="AH777" s="6"/>
      <c r="AI777" s="6"/>
      <c r="AJ777" s="6"/>
    </row>
    <row r="778" spans="2:36" ht="17" x14ac:dyDescent="0.25">
      <c r="B778" s="23"/>
      <c r="C778" s="84"/>
      <c r="D778" s="23"/>
      <c r="E778" s="23"/>
      <c r="F778" s="23"/>
      <c r="G778" s="23"/>
      <c r="H778" s="23"/>
      <c r="I778" s="23"/>
      <c r="J778" s="23"/>
      <c r="K778" s="51"/>
      <c r="L778" s="84"/>
      <c r="M778" s="45"/>
      <c r="N778" s="45"/>
      <c r="O778" s="45"/>
      <c r="P778" s="45"/>
      <c r="Q778" s="51"/>
      <c r="R778" s="23"/>
      <c r="S778" s="23"/>
      <c r="T778" s="23"/>
      <c r="U778" s="23"/>
      <c r="V778" s="23"/>
      <c r="W778" s="23"/>
      <c r="X778" s="23"/>
      <c r="Y778" s="6"/>
      <c r="Z778" s="6"/>
      <c r="AA778" s="6"/>
      <c r="AB778" s="6"/>
      <c r="AC778" s="6"/>
      <c r="AD778" s="6"/>
      <c r="AE778" s="6"/>
      <c r="AF778" s="6"/>
      <c r="AG778" s="6"/>
      <c r="AH778" s="6"/>
      <c r="AI778" s="6"/>
      <c r="AJ778" s="6"/>
    </row>
    <row r="779" spans="2:36" ht="17" x14ac:dyDescent="0.25">
      <c r="B779" s="23"/>
      <c r="C779" s="84"/>
      <c r="D779" s="23"/>
      <c r="E779" s="23"/>
      <c r="F779" s="23"/>
      <c r="G779" s="23"/>
      <c r="H779" s="23"/>
      <c r="I779" s="23"/>
      <c r="J779" s="23"/>
      <c r="K779" s="51"/>
      <c r="L779" s="84"/>
      <c r="M779" s="45"/>
      <c r="N779" s="45"/>
      <c r="O779" s="45"/>
      <c r="P779" s="45"/>
      <c r="Q779" s="51"/>
      <c r="R779" s="23"/>
      <c r="S779" s="23"/>
      <c r="T779" s="23"/>
      <c r="U779" s="23"/>
      <c r="V779" s="23"/>
      <c r="W779" s="23"/>
      <c r="X779" s="23"/>
      <c r="Y779" s="6"/>
      <c r="Z779" s="6"/>
      <c r="AA779" s="6"/>
      <c r="AB779" s="6"/>
      <c r="AC779" s="6"/>
      <c r="AD779" s="6"/>
      <c r="AE779" s="6"/>
      <c r="AF779" s="6"/>
      <c r="AG779" s="6"/>
      <c r="AH779" s="6"/>
      <c r="AI779" s="6"/>
      <c r="AJ779" s="6"/>
    </row>
    <row r="780" spans="2:36" ht="17" x14ac:dyDescent="0.25">
      <c r="B780" s="23"/>
      <c r="C780" s="84"/>
      <c r="D780" s="23"/>
      <c r="E780" s="23"/>
      <c r="F780" s="23"/>
      <c r="G780" s="23"/>
      <c r="H780" s="23"/>
      <c r="I780" s="23"/>
      <c r="J780" s="23"/>
      <c r="K780" s="51"/>
      <c r="L780" s="84"/>
      <c r="M780" s="45"/>
      <c r="N780" s="45"/>
      <c r="O780" s="45"/>
      <c r="P780" s="45"/>
      <c r="Q780" s="51"/>
      <c r="R780" s="23"/>
      <c r="S780" s="23"/>
      <c r="T780" s="23"/>
      <c r="U780" s="23"/>
      <c r="V780" s="23"/>
      <c r="W780" s="23"/>
      <c r="X780" s="23"/>
      <c r="Y780" s="6"/>
      <c r="Z780" s="6"/>
      <c r="AA780" s="6"/>
      <c r="AB780" s="6"/>
      <c r="AC780" s="6"/>
      <c r="AD780" s="6"/>
      <c r="AE780" s="6"/>
      <c r="AF780" s="6"/>
      <c r="AG780" s="6"/>
      <c r="AH780" s="6"/>
      <c r="AI780" s="6"/>
      <c r="AJ780" s="6"/>
    </row>
    <row r="781" spans="2:36" ht="17" x14ac:dyDescent="0.25">
      <c r="B781" s="23"/>
      <c r="C781" s="84"/>
      <c r="D781" s="23"/>
      <c r="E781" s="23"/>
      <c r="F781" s="23"/>
      <c r="G781" s="23"/>
      <c r="H781" s="23"/>
      <c r="I781" s="23"/>
      <c r="J781" s="23"/>
      <c r="K781" s="51"/>
      <c r="L781" s="84"/>
      <c r="M781" s="45"/>
      <c r="N781" s="45"/>
      <c r="O781" s="45"/>
      <c r="P781" s="45"/>
      <c r="Q781" s="51"/>
      <c r="R781" s="23"/>
      <c r="S781" s="23"/>
      <c r="T781" s="23"/>
      <c r="U781" s="23"/>
      <c r="V781" s="23"/>
      <c r="W781" s="23"/>
      <c r="X781" s="23"/>
      <c r="Y781" s="6"/>
      <c r="Z781" s="6"/>
      <c r="AA781" s="6"/>
      <c r="AB781" s="6"/>
      <c r="AC781" s="6"/>
      <c r="AD781" s="6"/>
      <c r="AE781" s="6"/>
      <c r="AF781" s="6"/>
      <c r="AG781" s="6"/>
      <c r="AH781" s="6"/>
      <c r="AI781" s="6"/>
      <c r="AJ781" s="6"/>
    </row>
    <row r="782" spans="2:36" ht="17" x14ac:dyDescent="0.25">
      <c r="B782" s="23"/>
      <c r="C782" s="84"/>
      <c r="D782" s="23"/>
      <c r="E782" s="23"/>
      <c r="F782" s="23"/>
      <c r="G782" s="23"/>
      <c r="H782" s="23"/>
      <c r="I782" s="23"/>
      <c r="J782" s="23"/>
      <c r="K782" s="51"/>
      <c r="L782" s="84"/>
      <c r="M782" s="45"/>
      <c r="N782" s="45"/>
      <c r="O782" s="45"/>
      <c r="P782" s="45"/>
      <c r="Q782" s="51"/>
      <c r="R782" s="23"/>
      <c r="S782" s="23"/>
      <c r="T782" s="23"/>
      <c r="U782" s="23"/>
      <c r="V782" s="23"/>
      <c r="W782" s="23"/>
      <c r="X782" s="23"/>
      <c r="Y782" s="6"/>
      <c r="Z782" s="6"/>
      <c r="AA782" s="6"/>
      <c r="AB782" s="6"/>
      <c r="AC782" s="6"/>
      <c r="AD782" s="6"/>
      <c r="AE782" s="6"/>
      <c r="AF782" s="6"/>
      <c r="AG782" s="6"/>
      <c r="AH782" s="6"/>
      <c r="AI782" s="6"/>
      <c r="AJ782" s="6"/>
    </row>
    <row r="783" spans="2:36" ht="17" x14ac:dyDescent="0.25">
      <c r="B783" s="23"/>
      <c r="C783" s="84"/>
      <c r="D783" s="23"/>
      <c r="E783" s="23"/>
      <c r="F783" s="23"/>
      <c r="G783" s="23"/>
      <c r="H783" s="23"/>
      <c r="I783" s="23"/>
      <c r="J783" s="23"/>
      <c r="K783" s="51"/>
      <c r="L783" s="84"/>
      <c r="M783" s="45"/>
      <c r="N783" s="45"/>
      <c r="O783" s="45"/>
      <c r="P783" s="45"/>
      <c r="Q783" s="51"/>
      <c r="R783" s="23"/>
      <c r="S783" s="23"/>
      <c r="T783" s="23"/>
      <c r="U783" s="23"/>
      <c r="V783" s="23"/>
      <c r="W783" s="23"/>
      <c r="X783" s="23"/>
      <c r="Y783" s="6"/>
      <c r="Z783" s="6"/>
      <c r="AA783" s="6"/>
      <c r="AB783" s="6"/>
      <c r="AC783" s="6"/>
      <c r="AD783" s="6"/>
      <c r="AE783" s="6"/>
      <c r="AF783" s="6"/>
      <c r="AG783" s="6"/>
      <c r="AH783" s="6"/>
      <c r="AI783" s="6"/>
      <c r="AJ783" s="6"/>
    </row>
    <row r="784" spans="2:36" ht="17" x14ac:dyDescent="0.25">
      <c r="B784" s="23"/>
      <c r="C784" s="84"/>
      <c r="D784" s="23"/>
      <c r="E784" s="23"/>
      <c r="F784" s="23"/>
      <c r="G784" s="23"/>
      <c r="H784" s="23"/>
      <c r="I784" s="23"/>
      <c r="J784" s="23"/>
      <c r="K784" s="51"/>
      <c r="L784" s="84"/>
      <c r="M784" s="45"/>
      <c r="N784" s="45"/>
      <c r="O784" s="45"/>
      <c r="P784" s="45"/>
      <c r="Q784" s="51"/>
      <c r="R784" s="23"/>
      <c r="S784" s="23"/>
      <c r="T784" s="23"/>
      <c r="U784" s="23"/>
      <c r="V784" s="23"/>
      <c r="W784" s="23"/>
      <c r="X784" s="23"/>
      <c r="Y784" s="6"/>
      <c r="Z784" s="6"/>
      <c r="AA784" s="6"/>
      <c r="AB784" s="6"/>
      <c r="AC784" s="6"/>
      <c r="AD784" s="6"/>
      <c r="AE784" s="6"/>
      <c r="AF784" s="6"/>
      <c r="AG784" s="6"/>
      <c r="AH784" s="6"/>
      <c r="AI784" s="6"/>
      <c r="AJ784" s="6"/>
    </row>
    <row r="785" spans="2:36" ht="17" x14ac:dyDescent="0.25">
      <c r="B785" s="23"/>
      <c r="C785" s="84"/>
      <c r="D785" s="23"/>
      <c r="E785" s="23"/>
      <c r="F785" s="23"/>
      <c r="G785" s="23"/>
      <c r="H785" s="23"/>
      <c r="I785" s="23"/>
      <c r="J785" s="23"/>
      <c r="K785" s="51"/>
      <c r="L785" s="84"/>
      <c r="M785" s="45"/>
      <c r="N785" s="45"/>
      <c r="O785" s="45"/>
      <c r="P785" s="45"/>
      <c r="Q785" s="51"/>
      <c r="R785" s="23"/>
      <c r="S785" s="23"/>
      <c r="T785" s="23"/>
      <c r="U785" s="23"/>
      <c r="V785" s="23"/>
      <c r="W785" s="23"/>
      <c r="X785" s="23"/>
      <c r="Y785" s="6"/>
      <c r="Z785" s="6"/>
      <c r="AA785" s="6"/>
      <c r="AB785" s="6"/>
      <c r="AC785" s="6"/>
      <c r="AD785" s="6"/>
      <c r="AE785" s="6"/>
      <c r="AF785" s="6"/>
      <c r="AG785" s="6"/>
      <c r="AH785" s="6"/>
      <c r="AI785" s="6"/>
      <c r="AJ785" s="6"/>
    </row>
    <row r="786" spans="2:36" ht="17" x14ac:dyDescent="0.25">
      <c r="B786" s="23"/>
      <c r="C786" s="84"/>
      <c r="D786" s="23"/>
      <c r="E786" s="23"/>
      <c r="F786" s="23"/>
      <c r="G786" s="23"/>
      <c r="H786" s="23"/>
      <c r="I786" s="23"/>
      <c r="J786" s="23"/>
      <c r="K786" s="51"/>
      <c r="L786" s="84"/>
      <c r="M786" s="45"/>
      <c r="N786" s="45"/>
      <c r="O786" s="45"/>
      <c r="P786" s="45"/>
      <c r="Q786" s="51"/>
      <c r="R786" s="23"/>
      <c r="S786" s="23"/>
      <c r="T786" s="23"/>
      <c r="U786" s="23"/>
      <c r="V786" s="23"/>
      <c r="W786" s="23"/>
      <c r="X786" s="23"/>
      <c r="Y786" s="6"/>
      <c r="Z786" s="6"/>
      <c r="AA786" s="6"/>
      <c r="AB786" s="6"/>
      <c r="AC786" s="6"/>
      <c r="AD786" s="6"/>
      <c r="AE786" s="6"/>
      <c r="AF786" s="6"/>
      <c r="AG786" s="6"/>
      <c r="AH786" s="6"/>
      <c r="AI786" s="6"/>
      <c r="AJ786" s="6"/>
    </row>
    <row r="787" spans="2:36" ht="17" x14ac:dyDescent="0.25">
      <c r="B787" s="23"/>
      <c r="C787" s="84"/>
      <c r="D787" s="23"/>
      <c r="E787" s="23"/>
      <c r="F787" s="23"/>
      <c r="G787" s="23"/>
      <c r="H787" s="23"/>
      <c r="I787" s="23"/>
      <c r="J787" s="23"/>
      <c r="K787" s="51"/>
      <c r="L787" s="84"/>
      <c r="M787" s="45"/>
      <c r="N787" s="45"/>
      <c r="O787" s="45"/>
      <c r="P787" s="45"/>
      <c r="Q787" s="51"/>
      <c r="R787" s="23"/>
      <c r="S787" s="23"/>
      <c r="T787" s="23"/>
      <c r="U787" s="23"/>
      <c r="V787" s="23"/>
      <c r="W787" s="23"/>
      <c r="X787" s="23"/>
      <c r="Y787" s="6"/>
      <c r="Z787" s="6"/>
      <c r="AA787" s="6"/>
      <c r="AB787" s="6"/>
      <c r="AC787" s="6"/>
      <c r="AD787" s="6"/>
      <c r="AE787" s="6"/>
      <c r="AF787" s="6"/>
      <c r="AG787" s="6"/>
      <c r="AH787" s="6"/>
      <c r="AI787" s="6"/>
      <c r="AJ787" s="6"/>
    </row>
    <row r="788" spans="2:36" ht="17" x14ac:dyDescent="0.25">
      <c r="B788" s="23"/>
      <c r="C788" s="84"/>
      <c r="D788" s="23"/>
      <c r="E788" s="23"/>
      <c r="F788" s="23"/>
      <c r="G788" s="23"/>
      <c r="H788" s="23"/>
      <c r="I788" s="23"/>
      <c r="J788" s="23"/>
      <c r="K788" s="51"/>
      <c r="L788" s="84"/>
      <c r="M788" s="45"/>
      <c r="N788" s="45"/>
      <c r="O788" s="45"/>
      <c r="P788" s="45"/>
      <c r="Q788" s="51"/>
      <c r="R788" s="23"/>
      <c r="S788" s="23"/>
      <c r="T788" s="23"/>
      <c r="U788" s="23"/>
      <c r="V788" s="23"/>
      <c r="W788" s="23"/>
      <c r="X788" s="23"/>
      <c r="Y788" s="6"/>
      <c r="Z788" s="6"/>
      <c r="AA788" s="6"/>
      <c r="AB788" s="6"/>
      <c r="AC788" s="6"/>
      <c r="AD788" s="6"/>
      <c r="AE788" s="6"/>
      <c r="AF788" s="6"/>
      <c r="AG788" s="6"/>
      <c r="AH788" s="6"/>
      <c r="AI788" s="6"/>
      <c r="AJ788" s="6"/>
    </row>
    <row r="789" spans="2:36" ht="17" x14ac:dyDescent="0.25">
      <c r="B789" s="23"/>
      <c r="C789" s="84"/>
      <c r="D789" s="23"/>
      <c r="E789" s="23"/>
      <c r="F789" s="23"/>
      <c r="G789" s="23"/>
      <c r="H789" s="23"/>
      <c r="I789" s="23"/>
      <c r="J789" s="23"/>
      <c r="K789" s="51"/>
      <c r="L789" s="84"/>
      <c r="M789" s="45"/>
      <c r="N789" s="45"/>
      <c r="O789" s="45"/>
      <c r="P789" s="45"/>
      <c r="Q789" s="51"/>
      <c r="R789" s="23"/>
      <c r="S789" s="23"/>
      <c r="T789" s="23"/>
      <c r="U789" s="23"/>
      <c r="V789" s="23"/>
      <c r="W789" s="23"/>
      <c r="X789" s="23"/>
      <c r="Y789" s="6"/>
      <c r="Z789" s="6"/>
      <c r="AA789" s="6"/>
      <c r="AB789" s="6"/>
      <c r="AC789" s="6"/>
      <c r="AD789" s="6"/>
      <c r="AE789" s="6"/>
      <c r="AF789" s="6"/>
      <c r="AG789" s="6"/>
      <c r="AH789" s="6"/>
      <c r="AI789" s="6"/>
      <c r="AJ789" s="6"/>
    </row>
    <row r="790" spans="2:36" ht="17" x14ac:dyDescent="0.25">
      <c r="B790" s="23"/>
      <c r="C790" s="84"/>
      <c r="D790" s="23"/>
      <c r="E790" s="23"/>
      <c r="F790" s="23"/>
      <c r="G790" s="23"/>
      <c r="H790" s="23"/>
      <c r="I790" s="23"/>
      <c r="J790" s="23"/>
      <c r="K790" s="51"/>
      <c r="L790" s="84"/>
      <c r="M790" s="45"/>
      <c r="N790" s="45"/>
      <c r="O790" s="45"/>
      <c r="P790" s="45"/>
      <c r="Q790" s="51"/>
      <c r="R790" s="23"/>
      <c r="S790" s="23"/>
      <c r="T790" s="23"/>
      <c r="U790" s="23"/>
      <c r="V790" s="23"/>
      <c r="W790" s="23"/>
      <c r="X790" s="23"/>
      <c r="Y790" s="6"/>
      <c r="Z790" s="6"/>
      <c r="AA790" s="6"/>
      <c r="AB790" s="6"/>
      <c r="AC790" s="6"/>
      <c r="AD790" s="6"/>
      <c r="AE790" s="6"/>
      <c r="AF790" s="6"/>
      <c r="AG790" s="6"/>
      <c r="AH790" s="6"/>
      <c r="AI790" s="6"/>
      <c r="AJ790" s="6"/>
    </row>
    <row r="791" spans="2:36" ht="17" x14ac:dyDescent="0.25">
      <c r="B791" s="23"/>
      <c r="C791" s="84"/>
      <c r="D791" s="23"/>
      <c r="E791" s="23"/>
      <c r="F791" s="23"/>
      <c r="G791" s="23"/>
      <c r="H791" s="23"/>
      <c r="I791" s="23"/>
      <c r="J791" s="23"/>
      <c r="K791" s="51"/>
      <c r="L791" s="84"/>
      <c r="M791" s="45"/>
      <c r="N791" s="45"/>
      <c r="O791" s="45"/>
      <c r="P791" s="45"/>
      <c r="Q791" s="51"/>
      <c r="R791" s="23"/>
      <c r="S791" s="23"/>
      <c r="T791" s="23"/>
      <c r="U791" s="23"/>
      <c r="V791" s="23"/>
      <c r="W791" s="23"/>
      <c r="X791" s="23"/>
      <c r="Y791" s="6"/>
      <c r="Z791" s="6"/>
      <c r="AA791" s="6"/>
      <c r="AB791" s="6"/>
      <c r="AC791" s="6"/>
      <c r="AD791" s="6"/>
      <c r="AE791" s="6"/>
      <c r="AF791" s="6"/>
      <c r="AG791" s="6"/>
      <c r="AH791" s="6"/>
      <c r="AI791" s="6"/>
      <c r="AJ791" s="6"/>
    </row>
    <row r="792" spans="2:36" ht="17" x14ac:dyDescent="0.25">
      <c r="B792" s="23"/>
      <c r="C792" s="84"/>
      <c r="D792" s="23"/>
      <c r="E792" s="23"/>
      <c r="F792" s="23"/>
      <c r="G792" s="23"/>
      <c r="H792" s="23"/>
      <c r="I792" s="23"/>
      <c r="J792" s="23"/>
      <c r="K792" s="51"/>
      <c r="L792" s="84"/>
      <c r="M792" s="45"/>
      <c r="N792" s="45"/>
      <c r="O792" s="45"/>
      <c r="P792" s="45"/>
      <c r="Q792" s="51"/>
      <c r="R792" s="23"/>
      <c r="S792" s="23"/>
      <c r="T792" s="23"/>
      <c r="U792" s="23"/>
      <c r="V792" s="23"/>
      <c r="W792" s="23"/>
      <c r="X792" s="23"/>
      <c r="Y792" s="6"/>
      <c r="Z792" s="6"/>
      <c r="AA792" s="6"/>
      <c r="AB792" s="6"/>
      <c r="AC792" s="6"/>
      <c r="AD792" s="6"/>
      <c r="AE792" s="6"/>
      <c r="AF792" s="6"/>
      <c r="AG792" s="6"/>
      <c r="AH792" s="6"/>
      <c r="AI792" s="6"/>
      <c r="AJ792" s="6"/>
    </row>
    <row r="793" spans="2:36" ht="17" x14ac:dyDescent="0.25">
      <c r="B793" s="23"/>
      <c r="C793" s="84"/>
      <c r="D793" s="23"/>
      <c r="E793" s="23"/>
      <c r="F793" s="23"/>
      <c r="G793" s="23"/>
      <c r="H793" s="23"/>
      <c r="I793" s="23"/>
      <c r="J793" s="23"/>
      <c r="K793" s="51"/>
      <c r="L793" s="84"/>
      <c r="M793" s="45"/>
      <c r="N793" s="45"/>
      <c r="O793" s="45"/>
      <c r="P793" s="45"/>
      <c r="Q793" s="51"/>
      <c r="R793" s="23"/>
      <c r="S793" s="23"/>
      <c r="T793" s="23"/>
      <c r="U793" s="23"/>
      <c r="V793" s="23"/>
      <c r="W793" s="23"/>
      <c r="X793" s="23"/>
      <c r="Y793" s="6"/>
      <c r="Z793" s="6"/>
      <c r="AA793" s="6"/>
      <c r="AB793" s="6"/>
      <c r="AC793" s="6"/>
      <c r="AD793" s="6"/>
      <c r="AE793" s="6"/>
      <c r="AF793" s="6"/>
      <c r="AG793" s="6"/>
      <c r="AH793" s="6"/>
      <c r="AI793" s="6"/>
      <c r="AJ793" s="6"/>
    </row>
    <row r="794" spans="2:36" ht="17" x14ac:dyDescent="0.25">
      <c r="B794" s="23"/>
      <c r="C794" s="84"/>
      <c r="D794" s="23"/>
      <c r="E794" s="23"/>
      <c r="F794" s="23"/>
      <c r="G794" s="23"/>
      <c r="H794" s="23"/>
      <c r="I794" s="23"/>
      <c r="J794" s="23"/>
      <c r="K794" s="51"/>
      <c r="L794" s="84"/>
      <c r="M794" s="45"/>
      <c r="N794" s="45"/>
      <c r="O794" s="45"/>
      <c r="P794" s="45"/>
      <c r="Q794" s="51"/>
      <c r="R794" s="23"/>
      <c r="S794" s="23"/>
      <c r="T794" s="23"/>
      <c r="U794" s="23"/>
      <c r="V794" s="23"/>
      <c r="W794" s="23"/>
      <c r="X794" s="23"/>
      <c r="Y794" s="6"/>
      <c r="Z794" s="6"/>
      <c r="AA794" s="6"/>
      <c r="AB794" s="6"/>
      <c r="AC794" s="6"/>
      <c r="AD794" s="6"/>
      <c r="AE794" s="6"/>
      <c r="AF794" s="6"/>
      <c r="AG794" s="6"/>
      <c r="AH794" s="6"/>
      <c r="AI794" s="6"/>
      <c r="AJ794" s="6"/>
    </row>
    <row r="795" spans="2:36" ht="17" x14ac:dyDescent="0.25">
      <c r="B795" s="23"/>
      <c r="C795" s="84"/>
      <c r="D795" s="23"/>
      <c r="E795" s="23"/>
      <c r="F795" s="23"/>
      <c r="G795" s="23"/>
      <c r="H795" s="23"/>
      <c r="I795" s="23"/>
      <c r="J795" s="23"/>
      <c r="K795" s="51"/>
      <c r="L795" s="84"/>
      <c r="M795" s="45"/>
      <c r="N795" s="45"/>
      <c r="O795" s="45"/>
      <c r="P795" s="45"/>
      <c r="Q795" s="51"/>
      <c r="R795" s="23"/>
      <c r="S795" s="23"/>
      <c r="T795" s="23"/>
      <c r="U795" s="23"/>
      <c r="V795" s="23"/>
      <c r="W795" s="23"/>
      <c r="X795" s="23"/>
      <c r="Y795" s="6"/>
      <c r="Z795" s="6"/>
      <c r="AA795" s="6"/>
      <c r="AB795" s="6"/>
      <c r="AC795" s="6"/>
      <c r="AD795" s="6"/>
      <c r="AE795" s="6"/>
      <c r="AF795" s="6"/>
      <c r="AG795" s="6"/>
      <c r="AH795" s="6"/>
      <c r="AI795" s="6"/>
      <c r="AJ795" s="6"/>
    </row>
    <row r="796" spans="2:36" ht="17" x14ac:dyDescent="0.25">
      <c r="B796" s="23"/>
      <c r="C796" s="84"/>
      <c r="D796" s="23"/>
      <c r="E796" s="23"/>
      <c r="F796" s="23"/>
      <c r="G796" s="23"/>
      <c r="H796" s="23"/>
      <c r="I796" s="23"/>
      <c r="J796" s="23"/>
      <c r="K796" s="51"/>
      <c r="L796" s="84"/>
      <c r="M796" s="45"/>
      <c r="N796" s="45"/>
      <c r="O796" s="45"/>
      <c r="P796" s="45"/>
      <c r="Q796" s="51"/>
      <c r="R796" s="23"/>
      <c r="S796" s="23"/>
      <c r="T796" s="23"/>
      <c r="U796" s="23"/>
      <c r="V796" s="23"/>
      <c r="W796" s="23"/>
      <c r="X796" s="23"/>
      <c r="Y796" s="6"/>
      <c r="Z796" s="6"/>
      <c r="AA796" s="6"/>
      <c r="AB796" s="6"/>
      <c r="AC796" s="6"/>
      <c r="AD796" s="6"/>
      <c r="AE796" s="6"/>
      <c r="AF796" s="6"/>
      <c r="AG796" s="6"/>
      <c r="AH796" s="6"/>
      <c r="AI796" s="6"/>
      <c r="AJ796" s="6"/>
    </row>
    <row r="797" spans="2:36" ht="17" x14ac:dyDescent="0.25">
      <c r="B797" s="23"/>
      <c r="C797" s="84"/>
      <c r="D797" s="23"/>
      <c r="E797" s="23"/>
      <c r="F797" s="23"/>
      <c r="G797" s="23"/>
      <c r="H797" s="23"/>
      <c r="I797" s="23"/>
      <c r="J797" s="23"/>
      <c r="K797" s="51"/>
      <c r="L797" s="84"/>
      <c r="M797" s="45"/>
      <c r="N797" s="45"/>
      <c r="O797" s="45"/>
      <c r="P797" s="45"/>
      <c r="Q797" s="51"/>
      <c r="R797" s="23"/>
      <c r="S797" s="23"/>
      <c r="T797" s="23"/>
      <c r="U797" s="23"/>
      <c r="V797" s="23"/>
      <c r="W797" s="23"/>
      <c r="X797" s="23"/>
      <c r="Y797" s="6"/>
      <c r="Z797" s="6"/>
      <c r="AA797" s="6"/>
      <c r="AB797" s="6"/>
      <c r="AC797" s="6"/>
      <c r="AD797" s="6"/>
      <c r="AE797" s="6"/>
      <c r="AF797" s="6"/>
      <c r="AG797" s="6"/>
      <c r="AH797" s="6"/>
      <c r="AI797" s="6"/>
      <c r="AJ797" s="6"/>
    </row>
    <row r="798" spans="2:36" ht="17" x14ac:dyDescent="0.25">
      <c r="B798" s="23"/>
      <c r="C798" s="84"/>
      <c r="D798" s="23"/>
      <c r="E798" s="23"/>
      <c r="F798" s="23"/>
      <c r="G798" s="23"/>
      <c r="H798" s="23"/>
      <c r="I798" s="23"/>
      <c r="J798" s="23"/>
      <c r="K798" s="51"/>
      <c r="L798" s="84"/>
      <c r="M798" s="45"/>
      <c r="N798" s="45"/>
      <c r="O798" s="45"/>
      <c r="P798" s="45"/>
      <c r="Q798" s="51"/>
      <c r="R798" s="23"/>
      <c r="S798" s="23"/>
      <c r="T798" s="23"/>
      <c r="U798" s="23"/>
      <c r="V798" s="23"/>
      <c r="W798" s="23"/>
      <c r="X798" s="23"/>
      <c r="Y798" s="6"/>
      <c r="Z798" s="6"/>
      <c r="AA798" s="6"/>
      <c r="AB798" s="6"/>
      <c r="AC798" s="6"/>
      <c r="AD798" s="6"/>
      <c r="AE798" s="6"/>
      <c r="AF798" s="6"/>
      <c r="AG798" s="6"/>
      <c r="AH798" s="6"/>
      <c r="AI798" s="6"/>
      <c r="AJ798" s="6"/>
    </row>
    <row r="799" spans="2:36" ht="17" x14ac:dyDescent="0.25">
      <c r="B799" s="23"/>
      <c r="C799" s="84"/>
      <c r="D799" s="23"/>
      <c r="E799" s="23"/>
      <c r="F799" s="23"/>
      <c r="G799" s="23"/>
      <c r="H799" s="23"/>
      <c r="I799" s="23"/>
      <c r="J799" s="23"/>
      <c r="K799" s="51"/>
      <c r="L799" s="84"/>
      <c r="M799" s="45"/>
      <c r="N799" s="45"/>
      <c r="O799" s="45"/>
      <c r="P799" s="45"/>
      <c r="Q799" s="51"/>
      <c r="R799" s="23"/>
      <c r="S799" s="23"/>
      <c r="T799" s="23"/>
      <c r="U799" s="23"/>
      <c r="V799" s="23"/>
      <c r="W799" s="23"/>
      <c r="X799" s="23"/>
      <c r="Y799" s="6"/>
      <c r="Z799" s="6"/>
      <c r="AA799" s="6"/>
      <c r="AB799" s="6"/>
      <c r="AC799" s="6"/>
      <c r="AD799" s="6"/>
      <c r="AE799" s="6"/>
      <c r="AF799" s="6"/>
      <c r="AG799" s="6"/>
      <c r="AH799" s="6"/>
      <c r="AI799" s="6"/>
      <c r="AJ799" s="6"/>
    </row>
    <row r="800" spans="2:36" ht="17" x14ac:dyDescent="0.25">
      <c r="B800" s="23"/>
      <c r="C800" s="84"/>
      <c r="D800" s="23"/>
      <c r="E800" s="23"/>
      <c r="F800" s="23"/>
      <c r="G800" s="23"/>
      <c r="H800" s="23"/>
      <c r="I800" s="23"/>
      <c r="J800" s="23"/>
      <c r="K800" s="51"/>
      <c r="L800" s="84"/>
      <c r="M800" s="45"/>
      <c r="N800" s="45"/>
      <c r="O800" s="45"/>
      <c r="P800" s="45"/>
      <c r="Q800" s="51"/>
      <c r="R800" s="23"/>
      <c r="S800" s="23"/>
      <c r="T800" s="23"/>
      <c r="U800" s="23"/>
      <c r="V800" s="23"/>
      <c r="W800" s="23"/>
      <c r="X800" s="23"/>
      <c r="Y800" s="6"/>
      <c r="Z800" s="6"/>
      <c r="AA800" s="6"/>
      <c r="AB800" s="6"/>
      <c r="AC800" s="6"/>
      <c r="AD800" s="6"/>
      <c r="AE800" s="6"/>
      <c r="AF800" s="6"/>
      <c r="AG800" s="6"/>
      <c r="AH800" s="6"/>
      <c r="AI800" s="6"/>
      <c r="AJ800" s="6"/>
    </row>
    <row r="801" spans="2:36" ht="17" x14ac:dyDescent="0.25">
      <c r="B801" s="23"/>
      <c r="C801" s="84"/>
      <c r="D801" s="23"/>
      <c r="E801" s="23"/>
      <c r="F801" s="23"/>
      <c r="G801" s="23"/>
      <c r="H801" s="23"/>
      <c r="I801" s="23"/>
      <c r="J801" s="23"/>
      <c r="K801" s="51"/>
      <c r="L801" s="84"/>
      <c r="M801" s="45"/>
      <c r="N801" s="45"/>
      <c r="O801" s="45"/>
      <c r="P801" s="45"/>
      <c r="Q801" s="51"/>
      <c r="R801" s="23"/>
      <c r="S801" s="23"/>
      <c r="T801" s="23"/>
      <c r="U801" s="23"/>
      <c r="V801" s="23"/>
      <c r="W801" s="23"/>
      <c r="X801" s="23"/>
      <c r="Y801" s="6"/>
      <c r="Z801" s="6"/>
      <c r="AA801" s="6"/>
      <c r="AB801" s="6"/>
      <c r="AC801" s="6"/>
      <c r="AD801" s="6"/>
      <c r="AE801" s="6"/>
      <c r="AF801" s="6"/>
      <c r="AG801" s="6"/>
      <c r="AH801" s="6"/>
      <c r="AI801" s="6"/>
      <c r="AJ801" s="6"/>
    </row>
    <row r="802" spans="2:36" ht="17" x14ac:dyDescent="0.25">
      <c r="B802" s="23"/>
      <c r="C802" s="84"/>
      <c r="D802" s="23"/>
      <c r="E802" s="23"/>
      <c r="F802" s="23"/>
      <c r="G802" s="23"/>
      <c r="H802" s="23"/>
      <c r="I802" s="23"/>
      <c r="J802" s="23"/>
      <c r="K802" s="51"/>
      <c r="L802" s="84"/>
      <c r="M802" s="45"/>
      <c r="N802" s="45"/>
      <c r="O802" s="45"/>
      <c r="P802" s="45"/>
      <c r="Q802" s="51"/>
      <c r="R802" s="23"/>
      <c r="S802" s="23"/>
      <c r="T802" s="23"/>
      <c r="U802" s="23"/>
      <c r="V802" s="23"/>
      <c r="W802" s="23"/>
      <c r="X802" s="23"/>
      <c r="Y802" s="6"/>
      <c r="Z802" s="6"/>
      <c r="AA802" s="6"/>
      <c r="AB802" s="6"/>
      <c r="AC802" s="6"/>
      <c r="AD802" s="6"/>
      <c r="AE802" s="6"/>
      <c r="AF802" s="6"/>
      <c r="AG802" s="6"/>
      <c r="AH802" s="6"/>
      <c r="AI802" s="6"/>
      <c r="AJ802" s="6"/>
    </row>
    <row r="803" spans="2:36" ht="17" x14ac:dyDescent="0.25">
      <c r="B803" s="23"/>
      <c r="C803" s="84"/>
      <c r="D803" s="23"/>
      <c r="E803" s="23"/>
      <c r="F803" s="23"/>
      <c r="G803" s="23"/>
      <c r="H803" s="23"/>
      <c r="I803" s="23"/>
      <c r="J803" s="23"/>
      <c r="K803" s="51"/>
      <c r="L803" s="84"/>
      <c r="M803" s="45"/>
      <c r="N803" s="45"/>
      <c r="O803" s="45"/>
      <c r="P803" s="45"/>
      <c r="Q803" s="51"/>
      <c r="R803" s="23"/>
      <c r="S803" s="23"/>
      <c r="T803" s="23"/>
      <c r="U803" s="23"/>
      <c r="V803" s="23"/>
      <c r="W803" s="23"/>
      <c r="X803" s="23"/>
      <c r="Y803" s="6"/>
      <c r="Z803" s="6"/>
      <c r="AA803" s="6"/>
      <c r="AB803" s="6"/>
      <c r="AC803" s="6"/>
      <c r="AD803" s="6"/>
      <c r="AE803" s="6"/>
      <c r="AF803" s="6"/>
      <c r="AG803" s="6"/>
      <c r="AH803" s="6"/>
      <c r="AI803" s="6"/>
      <c r="AJ803" s="6"/>
    </row>
    <row r="804" spans="2:36" ht="17" x14ac:dyDescent="0.25">
      <c r="B804" s="23"/>
      <c r="C804" s="84"/>
      <c r="D804" s="23"/>
      <c r="E804" s="23"/>
      <c r="F804" s="23"/>
      <c r="G804" s="23"/>
      <c r="H804" s="23"/>
      <c r="I804" s="23"/>
      <c r="J804" s="23"/>
      <c r="K804" s="51"/>
      <c r="L804" s="84"/>
      <c r="M804" s="45"/>
      <c r="N804" s="45"/>
      <c r="O804" s="45"/>
      <c r="P804" s="45"/>
      <c r="Q804" s="51"/>
      <c r="R804" s="23"/>
      <c r="S804" s="23"/>
      <c r="T804" s="23"/>
      <c r="U804" s="23"/>
      <c r="V804" s="23"/>
      <c r="W804" s="23"/>
      <c r="X804" s="23"/>
      <c r="Y804" s="6"/>
      <c r="Z804" s="6"/>
      <c r="AA804" s="6"/>
      <c r="AB804" s="6"/>
      <c r="AC804" s="6"/>
      <c r="AD804" s="6"/>
      <c r="AE804" s="6"/>
      <c r="AF804" s="6"/>
      <c r="AG804" s="6"/>
      <c r="AH804" s="6"/>
      <c r="AI804" s="6"/>
      <c r="AJ804" s="6"/>
    </row>
    <row r="805" spans="2:36" ht="17" x14ac:dyDescent="0.25">
      <c r="B805" s="23"/>
      <c r="C805" s="84"/>
      <c r="D805" s="23"/>
      <c r="E805" s="23"/>
      <c r="F805" s="23"/>
      <c r="G805" s="23"/>
      <c r="H805" s="23"/>
      <c r="I805" s="23"/>
      <c r="J805" s="23"/>
      <c r="K805" s="51"/>
      <c r="L805" s="84"/>
      <c r="M805" s="45"/>
      <c r="N805" s="45"/>
      <c r="O805" s="45"/>
      <c r="P805" s="45"/>
      <c r="Q805" s="51"/>
      <c r="R805" s="23"/>
      <c r="S805" s="23"/>
      <c r="T805" s="23"/>
      <c r="U805" s="23"/>
      <c r="V805" s="23"/>
      <c r="W805" s="23"/>
      <c r="X805" s="23"/>
      <c r="Y805" s="6"/>
      <c r="Z805" s="6"/>
      <c r="AA805" s="6"/>
      <c r="AB805" s="6"/>
      <c r="AC805" s="6"/>
      <c r="AD805" s="6"/>
      <c r="AE805" s="6"/>
      <c r="AF805" s="6"/>
      <c r="AG805" s="6"/>
      <c r="AH805" s="6"/>
      <c r="AI805" s="6"/>
      <c r="AJ805" s="6"/>
    </row>
    <row r="806" spans="2:36" ht="17" x14ac:dyDescent="0.25">
      <c r="B806" s="23"/>
      <c r="C806" s="84"/>
      <c r="D806" s="23"/>
      <c r="E806" s="23"/>
      <c r="F806" s="23"/>
      <c r="G806" s="23"/>
      <c r="H806" s="23"/>
      <c r="I806" s="23"/>
      <c r="J806" s="23"/>
      <c r="K806" s="51"/>
      <c r="L806" s="84"/>
      <c r="M806" s="45"/>
      <c r="N806" s="45"/>
      <c r="O806" s="45"/>
      <c r="P806" s="45"/>
      <c r="Q806" s="51"/>
      <c r="R806" s="23"/>
      <c r="S806" s="23"/>
      <c r="T806" s="23"/>
      <c r="U806" s="23"/>
      <c r="V806" s="23"/>
      <c r="W806" s="23"/>
      <c r="X806" s="23"/>
      <c r="Y806" s="6"/>
      <c r="Z806" s="6"/>
      <c r="AA806" s="6"/>
      <c r="AB806" s="6"/>
      <c r="AC806" s="6"/>
      <c r="AD806" s="6"/>
      <c r="AE806" s="6"/>
      <c r="AF806" s="6"/>
      <c r="AG806" s="6"/>
      <c r="AH806" s="6"/>
      <c r="AI806" s="6"/>
      <c r="AJ806" s="6"/>
    </row>
    <row r="807" spans="2:36" ht="17" x14ac:dyDescent="0.25">
      <c r="B807" s="23"/>
      <c r="C807" s="84"/>
      <c r="D807" s="23"/>
      <c r="E807" s="23"/>
      <c r="F807" s="23"/>
      <c r="G807" s="23"/>
      <c r="H807" s="23"/>
      <c r="I807" s="23"/>
      <c r="J807" s="23"/>
      <c r="K807" s="51"/>
      <c r="L807" s="84"/>
      <c r="M807" s="45"/>
      <c r="N807" s="45"/>
      <c r="O807" s="45"/>
      <c r="P807" s="45"/>
      <c r="Q807" s="51"/>
      <c r="R807" s="23"/>
      <c r="S807" s="23"/>
      <c r="T807" s="23"/>
      <c r="U807" s="23"/>
      <c r="V807" s="23"/>
      <c r="W807" s="23"/>
      <c r="X807" s="23"/>
      <c r="Y807" s="6"/>
      <c r="Z807" s="6"/>
      <c r="AA807" s="6"/>
      <c r="AB807" s="6"/>
      <c r="AC807" s="6"/>
      <c r="AD807" s="6"/>
      <c r="AE807" s="6"/>
      <c r="AF807" s="6"/>
      <c r="AG807" s="6"/>
      <c r="AH807" s="6"/>
      <c r="AI807" s="6"/>
      <c r="AJ807" s="6"/>
    </row>
    <row r="808" spans="2:36" ht="17" x14ac:dyDescent="0.25">
      <c r="B808" s="23"/>
      <c r="C808" s="84"/>
      <c r="D808" s="23"/>
      <c r="E808" s="23"/>
      <c r="F808" s="23"/>
      <c r="G808" s="23"/>
      <c r="H808" s="23"/>
      <c r="I808" s="23"/>
      <c r="J808" s="23"/>
      <c r="K808" s="51"/>
      <c r="L808" s="84"/>
      <c r="M808" s="45"/>
      <c r="N808" s="45"/>
      <c r="O808" s="45"/>
      <c r="P808" s="45"/>
      <c r="Q808" s="51"/>
      <c r="R808" s="23"/>
      <c r="S808" s="23"/>
      <c r="T808" s="23"/>
      <c r="U808" s="23"/>
      <c r="V808" s="23"/>
      <c r="W808" s="23"/>
      <c r="X808" s="23"/>
      <c r="Y808" s="6"/>
      <c r="Z808" s="6"/>
      <c r="AA808" s="6"/>
      <c r="AB808" s="6"/>
      <c r="AC808" s="6"/>
      <c r="AD808" s="6"/>
      <c r="AE808" s="6"/>
      <c r="AF808" s="6"/>
      <c r="AG808" s="6"/>
      <c r="AH808" s="6"/>
      <c r="AI808" s="6"/>
      <c r="AJ808" s="6"/>
    </row>
    <row r="809" spans="2:36" ht="17" x14ac:dyDescent="0.25">
      <c r="B809" s="23"/>
      <c r="C809" s="84"/>
      <c r="D809" s="23"/>
      <c r="E809" s="23"/>
      <c r="F809" s="23"/>
      <c r="G809" s="23"/>
      <c r="H809" s="23"/>
      <c r="I809" s="23"/>
      <c r="J809" s="23"/>
      <c r="K809" s="51"/>
      <c r="L809" s="84"/>
      <c r="M809" s="45"/>
      <c r="N809" s="45"/>
      <c r="O809" s="45"/>
      <c r="P809" s="45"/>
      <c r="Q809" s="51"/>
      <c r="R809" s="23"/>
      <c r="S809" s="23"/>
      <c r="T809" s="23"/>
      <c r="U809" s="23"/>
      <c r="V809" s="23"/>
      <c r="W809" s="23"/>
      <c r="X809" s="23"/>
      <c r="Y809" s="6"/>
      <c r="Z809" s="6"/>
      <c r="AA809" s="6"/>
      <c r="AB809" s="6"/>
      <c r="AC809" s="6"/>
      <c r="AD809" s="6"/>
      <c r="AE809" s="6"/>
      <c r="AF809" s="6"/>
      <c r="AG809" s="6"/>
      <c r="AH809" s="6"/>
      <c r="AI809" s="6"/>
      <c r="AJ809" s="6"/>
    </row>
    <row r="810" spans="2:36" ht="17" x14ac:dyDescent="0.25">
      <c r="B810" s="23"/>
      <c r="C810" s="84"/>
      <c r="D810" s="23"/>
      <c r="E810" s="23"/>
      <c r="F810" s="23"/>
      <c r="G810" s="23"/>
      <c r="H810" s="23"/>
      <c r="I810" s="23"/>
      <c r="J810" s="23"/>
      <c r="K810" s="51"/>
      <c r="L810" s="84"/>
      <c r="M810" s="45"/>
      <c r="N810" s="45"/>
      <c r="O810" s="45"/>
      <c r="P810" s="45"/>
      <c r="Q810" s="51"/>
      <c r="R810" s="23"/>
      <c r="S810" s="23"/>
      <c r="T810" s="23"/>
      <c r="U810" s="23"/>
      <c r="V810" s="23"/>
      <c r="W810" s="23"/>
      <c r="X810" s="23"/>
      <c r="Y810" s="6"/>
      <c r="Z810" s="6"/>
      <c r="AA810" s="6"/>
      <c r="AB810" s="6"/>
      <c r="AC810" s="6"/>
      <c r="AD810" s="6"/>
      <c r="AE810" s="6"/>
      <c r="AF810" s="6"/>
      <c r="AG810" s="6"/>
      <c r="AH810" s="6"/>
      <c r="AI810" s="6"/>
      <c r="AJ810" s="6"/>
    </row>
    <row r="811" spans="2:36" ht="17" x14ac:dyDescent="0.25">
      <c r="B811" s="23"/>
      <c r="C811" s="84"/>
      <c r="D811" s="23"/>
      <c r="E811" s="23"/>
      <c r="F811" s="23"/>
      <c r="G811" s="23"/>
      <c r="H811" s="23"/>
      <c r="I811" s="23"/>
      <c r="J811" s="23"/>
      <c r="K811" s="51"/>
      <c r="L811" s="84"/>
      <c r="M811" s="45"/>
      <c r="N811" s="45"/>
      <c r="O811" s="45"/>
      <c r="P811" s="45"/>
      <c r="Q811" s="51"/>
      <c r="R811" s="23"/>
      <c r="S811" s="23"/>
      <c r="T811" s="23"/>
      <c r="U811" s="23"/>
      <c r="V811" s="23"/>
      <c r="W811" s="23"/>
      <c r="X811" s="23"/>
      <c r="Y811" s="6"/>
      <c r="Z811" s="6"/>
      <c r="AA811" s="6"/>
      <c r="AB811" s="6"/>
      <c r="AC811" s="6"/>
      <c r="AD811" s="6"/>
      <c r="AE811" s="6"/>
      <c r="AF811" s="6"/>
      <c r="AG811" s="6"/>
      <c r="AH811" s="6"/>
      <c r="AI811" s="6"/>
      <c r="AJ811" s="6"/>
    </row>
    <row r="812" spans="2:36" ht="17" x14ac:dyDescent="0.25">
      <c r="B812" s="23"/>
      <c r="C812" s="84"/>
      <c r="D812" s="23"/>
      <c r="E812" s="23"/>
      <c r="F812" s="23"/>
      <c r="G812" s="23"/>
      <c r="H812" s="23"/>
      <c r="I812" s="23"/>
      <c r="J812" s="23"/>
      <c r="K812" s="51"/>
      <c r="L812" s="84"/>
      <c r="M812" s="45"/>
      <c r="N812" s="45"/>
      <c r="O812" s="45"/>
      <c r="P812" s="45"/>
      <c r="Q812" s="51"/>
      <c r="R812" s="23"/>
      <c r="S812" s="23"/>
      <c r="T812" s="23"/>
      <c r="U812" s="23"/>
      <c r="V812" s="23"/>
      <c r="W812" s="23"/>
      <c r="X812" s="23"/>
      <c r="Y812" s="6"/>
      <c r="Z812" s="6"/>
      <c r="AA812" s="6"/>
      <c r="AB812" s="6"/>
      <c r="AC812" s="6"/>
      <c r="AD812" s="6"/>
      <c r="AE812" s="6"/>
      <c r="AF812" s="6"/>
      <c r="AG812" s="6"/>
      <c r="AH812" s="6"/>
      <c r="AI812" s="6"/>
      <c r="AJ812" s="6"/>
    </row>
    <row r="813" spans="2:36" ht="17" x14ac:dyDescent="0.25">
      <c r="B813" s="23"/>
      <c r="C813" s="84"/>
      <c r="D813" s="23"/>
      <c r="E813" s="23"/>
      <c r="F813" s="23"/>
      <c r="G813" s="23"/>
      <c r="H813" s="23"/>
      <c r="I813" s="23"/>
      <c r="J813" s="23"/>
      <c r="K813" s="51"/>
      <c r="L813" s="84"/>
      <c r="M813" s="45"/>
      <c r="N813" s="45"/>
      <c r="O813" s="45"/>
      <c r="P813" s="45"/>
      <c r="Q813" s="51"/>
      <c r="R813" s="23"/>
      <c r="S813" s="23"/>
      <c r="T813" s="23"/>
      <c r="U813" s="23"/>
      <c r="V813" s="23"/>
      <c r="W813" s="23"/>
      <c r="X813" s="23"/>
      <c r="Y813" s="6"/>
      <c r="Z813" s="6"/>
      <c r="AA813" s="6"/>
      <c r="AB813" s="6"/>
      <c r="AC813" s="6"/>
      <c r="AD813" s="6"/>
      <c r="AE813" s="6"/>
      <c r="AF813" s="6"/>
      <c r="AG813" s="6"/>
      <c r="AH813" s="6"/>
      <c r="AI813" s="6"/>
      <c r="AJ813" s="6"/>
    </row>
    <row r="814" spans="2:36" ht="17" x14ac:dyDescent="0.25">
      <c r="B814" s="23"/>
      <c r="C814" s="84"/>
      <c r="D814" s="23"/>
      <c r="E814" s="23"/>
      <c r="F814" s="23"/>
      <c r="G814" s="23"/>
      <c r="H814" s="23"/>
      <c r="I814" s="23"/>
      <c r="J814" s="23"/>
      <c r="K814" s="51"/>
      <c r="L814" s="84"/>
      <c r="M814" s="45"/>
      <c r="N814" s="45"/>
      <c r="O814" s="45"/>
      <c r="P814" s="45"/>
      <c r="Q814" s="51"/>
      <c r="R814" s="23"/>
      <c r="S814" s="23"/>
      <c r="T814" s="23"/>
      <c r="U814" s="23"/>
      <c r="V814" s="23"/>
      <c r="W814" s="23"/>
      <c r="X814" s="23"/>
      <c r="Y814" s="6"/>
      <c r="Z814" s="6"/>
      <c r="AA814" s="6"/>
      <c r="AB814" s="6"/>
      <c r="AC814" s="6"/>
      <c r="AD814" s="6"/>
      <c r="AE814" s="6"/>
      <c r="AF814" s="6"/>
      <c r="AG814" s="6"/>
      <c r="AH814" s="6"/>
      <c r="AI814" s="6"/>
      <c r="AJ814" s="6"/>
    </row>
    <row r="815" spans="2:36" ht="17" x14ac:dyDescent="0.25">
      <c r="B815" s="23"/>
      <c r="C815" s="84"/>
      <c r="D815" s="23"/>
      <c r="E815" s="23"/>
      <c r="F815" s="23"/>
      <c r="G815" s="23"/>
      <c r="H815" s="23"/>
      <c r="I815" s="23"/>
      <c r="J815" s="23"/>
      <c r="K815" s="51"/>
      <c r="L815" s="84"/>
      <c r="M815" s="45"/>
      <c r="N815" s="45"/>
      <c r="O815" s="45"/>
      <c r="P815" s="45"/>
      <c r="Q815" s="51"/>
      <c r="R815" s="23"/>
      <c r="S815" s="23"/>
      <c r="T815" s="23"/>
      <c r="U815" s="23"/>
      <c r="V815" s="23"/>
      <c r="W815" s="23"/>
      <c r="X815" s="23"/>
      <c r="Y815" s="6"/>
      <c r="Z815" s="6"/>
      <c r="AA815" s="6"/>
      <c r="AB815" s="6"/>
      <c r="AC815" s="6"/>
      <c r="AD815" s="6"/>
      <c r="AE815" s="6"/>
      <c r="AF815" s="6"/>
      <c r="AG815" s="6"/>
      <c r="AH815" s="6"/>
      <c r="AI815" s="6"/>
      <c r="AJ815" s="6"/>
    </row>
    <row r="816" spans="2:36" ht="17" x14ac:dyDescent="0.25">
      <c r="B816" s="23"/>
      <c r="C816" s="84"/>
      <c r="D816" s="23"/>
      <c r="E816" s="23"/>
      <c r="F816" s="23"/>
      <c r="G816" s="23"/>
      <c r="H816" s="23"/>
      <c r="I816" s="23"/>
      <c r="J816" s="23"/>
      <c r="K816" s="51"/>
      <c r="L816" s="84"/>
      <c r="M816" s="45"/>
      <c r="N816" s="45"/>
      <c r="O816" s="45"/>
      <c r="P816" s="45"/>
      <c r="Q816" s="51"/>
      <c r="R816" s="23"/>
      <c r="S816" s="23"/>
      <c r="T816" s="23"/>
      <c r="U816" s="23"/>
      <c r="V816" s="23"/>
      <c r="W816" s="23"/>
      <c r="X816" s="23"/>
      <c r="Y816" s="6"/>
      <c r="Z816" s="6"/>
      <c r="AA816" s="6"/>
      <c r="AB816" s="6"/>
      <c r="AC816" s="6"/>
      <c r="AD816" s="6"/>
      <c r="AE816" s="6"/>
      <c r="AF816" s="6"/>
      <c r="AG816" s="6"/>
      <c r="AH816" s="6"/>
      <c r="AI816" s="6"/>
      <c r="AJ816" s="6"/>
    </row>
    <row r="817" spans="2:36" ht="17" x14ac:dyDescent="0.25">
      <c r="B817" s="23"/>
      <c r="C817" s="84"/>
      <c r="D817" s="23"/>
      <c r="E817" s="23"/>
      <c r="F817" s="23"/>
      <c r="G817" s="23"/>
      <c r="H817" s="23"/>
      <c r="I817" s="23"/>
      <c r="J817" s="23"/>
      <c r="K817" s="51"/>
      <c r="L817" s="84"/>
      <c r="M817" s="45"/>
      <c r="N817" s="45"/>
      <c r="O817" s="45"/>
      <c r="P817" s="45"/>
      <c r="Q817" s="51"/>
      <c r="R817" s="23"/>
      <c r="S817" s="23"/>
      <c r="T817" s="23"/>
      <c r="U817" s="23"/>
      <c r="V817" s="23"/>
      <c r="W817" s="23"/>
      <c r="X817" s="23"/>
      <c r="Y817" s="6"/>
      <c r="Z817" s="6"/>
      <c r="AA817" s="6"/>
      <c r="AB817" s="6"/>
      <c r="AC817" s="6"/>
      <c r="AD817" s="6"/>
      <c r="AE817" s="6"/>
      <c r="AF817" s="6"/>
      <c r="AG817" s="6"/>
      <c r="AH817" s="6"/>
      <c r="AI817" s="6"/>
      <c r="AJ817" s="6"/>
    </row>
    <row r="818" spans="2:36" ht="17" x14ac:dyDescent="0.25">
      <c r="B818" s="23"/>
      <c r="C818" s="84"/>
      <c r="D818" s="23"/>
      <c r="E818" s="23"/>
      <c r="F818" s="23"/>
      <c r="G818" s="23"/>
      <c r="H818" s="23"/>
      <c r="I818" s="23"/>
      <c r="J818" s="23"/>
      <c r="K818" s="51"/>
      <c r="L818" s="84"/>
      <c r="M818" s="45"/>
      <c r="N818" s="45"/>
      <c r="O818" s="45"/>
      <c r="P818" s="45"/>
      <c r="Q818" s="51"/>
      <c r="R818" s="23"/>
      <c r="S818" s="23"/>
      <c r="T818" s="23"/>
      <c r="U818" s="23"/>
      <c r="V818" s="23"/>
      <c r="W818" s="23"/>
      <c r="X818" s="23"/>
      <c r="Y818" s="6"/>
      <c r="Z818" s="6"/>
      <c r="AA818" s="6"/>
      <c r="AB818" s="6"/>
      <c r="AC818" s="6"/>
      <c r="AD818" s="6"/>
      <c r="AE818" s="6"/>
      <c r="AF818" s="6"/>
      <c r="AG818" s="6"/>
      <c r="AH818" s="6"/>
      <c r="AI818" s="6"/>
      <c r="AJ818" s="6"/>
    </row>
    <row r="819" spans="2:36" ht="17" x14ac:dyDescent="0.25">
      <c r="B819" s="23"/>
      <c r="C819" s="84"/>
      <c r="D819" s="23"/>
      <c r="E819" s="23"/>
      <c r="F819" s="23"/>
      <c r="G819" s="23"/>
      <c r="H819" s="23"/>
      <c r="I819" s="23"/>
      <c r="J819" s="23"/>
      <c r="K819" s="51"/>
      <c r="L819" s="84"/>
      <c r="M819" s="45"/>
      <c r="N819" s="45"/>
      <c r="O819" s="45"/>
      <c r="P819" s="45"/>
      <c r="Q819" s="51"/>
      <c r="R819" s="23"/>
      <c r="S819" s="23"/>
      <c r="T819" s="23"/>
      <c r="U819" s="23"/>
      <c r="V819" s="23"/>
      <c r="W819" s="23"/>
      <c r="X819" s="23"/>
      <c r="Y819" s="6"/>
      <c r="Z819" s="6"/>
      <c r="AA819" s="6"/>
      <c r="AB819" s="6"/>
      <c r="AC819" s="6"/>
      <c r="AD819" s="6"/>
      <c r="AE819" s="6"/>
      <c r="AF819" s="6"/>
      <c r="AG819" s="6"/>
      <c r="AH819" s="6"/>
      <c r="AI819" s="6"/>
      <c r="AJ819" s="6"/>
    </row>
    <row r="820" spans="2:36" ht="17" x14ac:dyDescent="0.25">
      <c r="B820" s="23"/>
      <c r="C820" s="84"/>
      <c r="D820" s="23"/>
      <c r="E820" s="23"/>
      <c r="F820" s="23"/>
      <c r="G820" s="23"/>
      <c r="H820" s="23"/>
      <c r="I820" s="23"/>
      <c r="J820" s="23"/>
      <c r="K820" s="51"/>
      <c r="L820" s="84"/>
      <c r="M820" s="45"/>
      <c r="N820" s="45"/>
      <c r="O820" s="45"/>
      <c r="P820" s="45"/>
      <c r="Q820" s="51"/>
      <c r="R820" s="23"/>
      <c r="S820" s="23"/>
      <c r="T820" s="23"/>
      <c r="U820" s="23"/>
      <c r="V820" s="23"/>
      <c r="W820" s="23"/>
      <c r="X820" s="23"/>
      <c r="Y820" s="6"/>
      <c r="Z820" s="6"/>
      <c r="AA820" s="6"/>
      <c r="AB820" s="6"/>
      <c r="AC820" s="6"/>
      <c r="AD820" s="6"/>
      <c r="AE820" s="6"/>
      <c r="AF820" s="6"/>
      <c r="AG820" s="6"/>
      <c r="AH820" s="6"/>
      <c r="AI820" s="6"/>
      <c r="AJ820" s="6"/>
    </row>
    <row r="821" spans="2:36" ht="17" x14ac:dyDescent="0.25">
      <c r="B821" s="23"/>
      <c r="C821" s="84"/>
      <c r="D821" s="23"/>
      <c r="E821" s="23"/>
      <c r="F821" s="23"/>
      <c r="G821" s="23"/>
      <c r="H821" s="23"/>
      <c r="I821" s="23"/>
      <c r="J821" s="23"/>
      <c r="K821" s="51"/>
      <c r="L821" s="84"/>
      <c r="M821" s="45"/>
      <c r="N821" s="45"/>
      <c r="O821" s="45"/>
      <c r="P821" s="45"/>
      <c r="Q821" s="51"/>
      <c r="R821" s="23"/>
      <c r="S821" s="23"/>
      <c r="T821" s="23"/>
      <c r="U821" s="23"/>
      <c r="V821" s="23"/>
      <c r="W821" s="23"/>
      <c r="X821" s="23"/>
      <c r="Y821" s="6"/>
      <c r="Z821" s="6"/>
      <c r="AA821" s="6"/>
      <c r="AB821" s="6"/>
      <c r="AC821" s="6"/>
      <c r="AD821" s="6"/>
      <c r="AE821" s="6"/>
      <c r="AF821" s="6"/>
      <c r="AG821" s="6"/>
      <c r="AH821" s="6"/>
      <c r="AI821" s="6"/>
      <c r="AJ821" s="6"/>
    </row>
    <row r="822" spans="2:36" ht="17" x14ac:dyDescent="0.25">
      <c r="B822" s="23"/>
      <c r="C822" s="84"/>
      <c r="D822" s="23"/>
      <c r="E822" s="23"/>
      <c r="F822" s="23"/>
      <c r="G822" s="23"/>
      <c r="H822" s="23"/>
      <c r="I822" s="23"/>
      <c r="J822" s="23"/>
      <c r="K822" s="51"/>
      <c r="L822" s="84"/>
      <c r="M822" s="45"/>
      <c r="N822" s="45"/>
      <c r="O822" s="45"/>
      <c r="P822" s="45"/>
      <c r="Q822" s="51"/>
      <c r="R822" s="23"/>
      <c r="S822" s="23"/>
      <c r="T822" s="23"/>
      <c r="U822" s="23"/>
      <c r="V822" s="23"/>
      <c r="W822" s="23"/>
      <c r="X822" s="23"/>
      <c r="Y822" s="6"/>
      <c r="Z822" s="6"/>
      <c r="AA822" s="6"/>
      <c r="AB822" s="6"/>
      <c r="AC822" s="6"/>
      <c r="AD822" s="6"/>
      <c r="AE822" s="6"/>
      <c r="AF822" s="6"/>
      <c r="AG822" s="6"/>
      <c r="AH822" s="6"/>
      <c r="AI822" s="6"/>
      <c r="AJ822" s="6"/>
    </row>
    <row r="823" spans="2:36" ht="17" x14ac:dyDescent="0.25">
      <c r="B823" s="23"/>
      <c r="C823" s="84"/>
      <c r="D823" s="23"/>
      <c r="E823" s="23"/>
      <c r="F823" s="23"/>
      <c r="G823" s="23"/>
      <c r="H823" s="23"/>
      <c r="I823" s="23"/>
      <c r="J823" s="23"/>
      <c r="K823" s="51"/>
      <c r="L823" s="84"/>
      <c r="M823" s="45"/>
      <c r="N823" s="45"/>
      <c r="O823" s="45"/>
      <c r="P823" s="45"/>
      <c r="Q823" s="51"/>
      <c r="R823" s="23"/>
      <c r="S823" s="23"/>
      <c r="T823" s="23"/>
      <c r="U823" s="23"/>
      <c r="V823" s="23"/>
      <c r="W823" s="23"/>
      <c r="X823" s="23"/>
      <c r="Y823" s="6"/>
      <c r="Z823" s="6"/>
      <c r="AA823" s="6"/>
      <c r="AB823" s="6"/>
      <c r="AC823" s="6"/>
      <c r="AD823" s="6"/>
      <c r="AE823" s="6"/>
      <c r="AF823" s="6"/>
      <c r="AG823" s="6"/>
      <c r="AH823" s="6"/>
      <c r="AI823" s="6"/>
      <c r="AJ823" s="6"/>
    </row>
    <row r="824" spans="2:36" ht="17" x14ac:dyDescent="0.25">
      <c r="B824" s="23"/>
      <c r="C824" s="84"/>
      <c r="D824" s="23"/>
      <c r="E824" s="23"/>
      <c r="F824" s="23"/>
      <c r="G824" s="23"/>
      <c r="H824" s="23"/>
      <c r="I824" s="23"/>
      <c r="J824" s="23"/>
      <c r="K824" s="51"/>
      <c r="L824" s="84"/>
      <c r="M824" s="45"/>
      <c r="N824" s="45"/>
      <c r="O824" s="45"/>
      <c r="P824" s="45"/>
      <c r="Q824" s="51"/>
      <c r="R824" s="23"/>
      <c r="S824" s="23"/>
      <c r="T824" s="23"/>
      <c r="U824" s="23"/>
      <c r="V824" s="23"/>
      <c r="W824" s="23"/>
      <c r="X824" s="23"/>
      <c r="Y824" s="6"/>
      <c r="Z824" s="6"/>
      <c r="AA824" s="6"/>
      <c r="AB824" s="6"/>
      <c r="AC824" s="6"/>
      <c r="AD824" s="6"/>
      <c r="AE824" s="6"/>
      <c r="AF824" s="6"/>
      <c r="AG824" s="6"/>
      <c r="AH824" s="6"/>
      <c r="AI824" s="6"/>
      <c r="AJ824" s="6"/>
    </row>
    <row r="825" spans="2:36" ht="17" x14ac:dyDescent="0.25">
      <c r="B825" s="23"/>
      <c r="C825" s="84"/>
      <c r="D825" s="23"/>
      <c r="E825" s="23"/>
      <c r="F825" s="23"/>
      <c r="G825" s="23"/>
      <c r="H825" s="23"/>
      <c r="I825" s="23"/>
      <c r="J825" s="23"/>
      <c r="K825" s="51"/>
      <c r="L825" s="84"/>
      <c r="M825" s="45"/>
      <c r="N825" s="45"/>
      <c r="O825" s="45"/>
      <c r="P825" s="45"/>
      <c r="Q825" s="51"/>
      <c r="R825" s="23"/>
      <c r="S825" s="23"/>
      <c r="T825" s="23"/>
      <c r="U825" s="23"/>
      <c r="V825" s="23"/>
      <c r="W825" s="23"/>
      <c r="X825" s="23"/>
      <c r="Y825" s="6"/>
      <c r="Z825" s="6"/>
      <c r="AA825" s="6"/>
      <c r="AB825" s="6"/>
      <c r="AC825" s="6"/>
      <c r="AD825" s="6"/>
      <c r="AE825" s="6"/>
      <c r="AF825" s="6"/>
      <c r="AG825" s="6"/>
      <c r="AH825" s="6"/>
      <c r="AI825" s="6"/>
      <c r="AJ825" s="6"/>
    </row>
    <row r="826" spans="2:36" ht="17" x14ac:dyDescent="0.25">
      <c r="B826" s="23"/>
      <c r="C826" s="84"/>
      <c r="D826" s="23"/>
      <c r="E826" s="23"/>
      <c r="F826" s="23"/>
      <c r="G826" s="23"/>
      <c r="H826" s="23"/>
      <c r="I826" s="23"/>
      <c r="J826" s="23"/>
      <c r="K826" s="51"/>
      <c r="L826" s="84"/>
      <c r="M826" s="45"/>
      <c r="N826" s="45"/>
      <c r="O826" s="45"/>
      <c r="P826" s="45"/>
      <c r="Q826" s="51"/>
      <c r="R826" s="23"/>
      <c r="S826" s="23"/>
      <c r="T826" s="23"/>
      <c r="U826" s="23"/>
      <c r="V826" s="23"/>
      <c r="W826" s="23"/>
      <c r="X826" s="23"/>
      <c r="Y826" s="6"/>
      <c r="Z826" s="6"/>
      <c r="AA826" s="6"/>
      <c r="AB826" s="6"/>
      <c r="AC826" s="6"/>
      <c r="AD826" s="6"/>
      <c r="AE826" s="6"/>
      <c r="AF826" s="6"/>
      <c r="AG826" s="6"/>
      <c r="AH826" s="6"/>
      <c r="AI826" s="6"/>
      <c r="AJ826" s="6"/>
    </row>
    <row r="827" spans="2:36" ht="17" x14ac:dyDescent="0.25">
      <c r="B827" s="23"/>
      <c r="C827" s="84"/>
      <c r="D827" s="23"/>
      <c r="E827" s="23"/>
      <c r="F827" s="23"/>
      <c r="G827" s="23"/>
      <c r="H827" s="23"/>
      <c r="I827" s="23"/>
      <c r="J827" s="23"/>
      <c r="K827" s="51"/>
      <c r="L827" s="84"/>
      <c r="M827" s="45"/>
      <c r="N827" s="45"/>
      <c r="O827" s="45"/>
      <c r="P827" s="45"/>
      <c r="Q827" s="51"/>
      <c r="R827" s="23"/>
      <c r="S827" s="23"/>
      <c r="T827" s="23"/>
      <c r="U827" s="23"/>
      <c r="V827" s="23"/>
      <c r="W827" s="23"/>
      <c r="X827" s="23"/>
      <c r="Y827" s="6"/>
      <c r="Z827" s="6"/>
      <c r="AA827" s="6"/>
      <c r="AB827" s="6"/>
      <c r="AC827" s="6"/>
      <c r="AD827" s="6"/>
      <c r="AE827" s="6"/>
      <c r="AF827" s="6"/>
      <c r="AG827" s="6"/>
      <c r="AH827" s="6"/>
      <c r="AI827" s="6"/>
      <c r="AJ827" s="6"/>
    </row>
    <row r="828" spans="2:36" ht="17" x14ac:dyDescent="0.25">
      <c r="B828" s="23"/>
      <c r="C828" s="84"/>
      <c r="D828" s="23"/>
      <c r="E828" s="23"/>
      <c r="F828" s="23"/>
      <c r="G828" s="23"/>
      <c r="H828" s="23"/>
      <c r="I828" s="23"/>
      <c r="J828" s="23"/>
      <c r="K828" s="51"/>
      <c r="L828" s="84"/>
      <c r="M828" s="45"/>
      <c r="N828" s="45"/>
      <c r="O828" s="45"/>
      <c r="P828" s="45"/>
      <c r="Q828" s="51"/>
      <c r="R828" s="23"/>
      <c r="S828" s="23"/>
      <c r="T828" s="23"/>
      <c r="U828" s="23"/>
      <c r="V828" s="23"/>
      <c r="W828" s="23"/>
      <c r="X828" s="23"/>
      <c r="Y828" s="6"/>
      <c r="Z828" s="6"/>
      <c r="AA828" s="6"/>
      <c r="AB828" s="6"/>
      <c r="AC828" s="6"/>
      <c r="AD828" s="6"/>
      <c r="AE828" s="6"/>
      <c r="AF828" s="6"/>
      <c r="AG828" s="6"/>
      <c r="AH828" s="6"/>
      <c r="AI828" s="6"/>
      <c r="AJ828" s="6"/>
    </row>
    <row r="829" spans="2:36" ht="17" x14ac:dyDescent="0.25">
      <c r="B829" s="23"/>
      <c r="C829" s="84"/>
      <c r="D829" s="23"/>
      <c r="E829" s="23"/>
      <c r="F829" s="23"/>
      <c r="G829" s="23"/>
      <c r="H829" s="23"/>
      <c r="I829" s="23"/>
      <c r="J829" s="23"/>
      <c r="K829" s="51"/>
      <c r="L829" s="84"/>
      <c r="M829" s="45"/>
      <c r="N829" s="45"/>
      <c r="O829" s="45"/>
      <c r="P829" s="45"/>
      <c r="Q829" s="51"/>
      <c r="R829" s="23"/>
      <c r="S829" s="23"/>
      <c r="T829" s="23"/>
      <c r="U829" s="23"/>
      <c r="V829" s="23"/>
      <c r="W829" s="23"/>
      <c r="X829" s="23"/>
      <c r="Y829" s="6"/>
      <c r="Z829" s="6"/>
      <c r="AA829" s="6"/>
      <c r="AB829" s="6"/>
      <c r="AC829" s="6"/>
      <c r="AD829" s="6"/>
      <c r="AE829" s="6"/>
      <c r="AF829" s="6"/>
      <c r="AG829" s="6"/>
      <c r="AH829" s="6"/>
      <c r="AI829" s="6"/>
      <c r="AJ829" s="6"/>
    </row>
    <row r="830" spans="2:36" ht="17" x14ac:dyDescent="0.25">
      <c r="B830" s="23"/>
      <c r="C830" s="84"/>
      <c r="D830" s="23"/>
      <c r="E830" s="23"/>
      <c r="F830" s="23"/>
      <c r="G830" s="23"/>
      <c r="H830" s="23"/>
      <c r="I830" s="23"/>
      <c r="J830" s="23"/>
      <c r="K830" s="51"/>
      <c r="L830" s="84"/>
      <c r="M830" s="45"/>
      <c r="N830" s="45"/>
      <c r="O830" s="45"/>
      <c r="P830" s="45"/>
      <c r="Q830" s="51"/>
      <c r="R830" s="23"/>
      <c r="S830" s="23"/>
      <c r="T830" s="23"/>
      <c r="U830" s="23"/>
      <c r="V830" s="23"/>
      <c r="W830" s="23"/>
      <c r="X830" s="23"/>
      <c r="Y830" s="6"/>
      <c r="Z830" s="6"/>
      <c r="AA830" s="6"/>
      <c r="AB830" s="6"/>
      <c r="AC830" s="6"/>
      <c r="AD830" s="6"/>
      <c r="AE830" s="6"/>
      <c r="AF830" s="6"/>
      <c r="AG830" s="6"/>
      <c r="AH830" s="6"/>
      <c r="AI830" s="6"/>
      <c r="AJ830" s="6"/>
    </row>
    <row r="831" spans="2:36" ht="17" x14ac:dyDescent="0.25">
      <c r="B831" s="23"/>
      <c r="C831" s="84"/>
      <c r="D831" s="23"/>
      <c r="E831" s="23"/>
      <c r="F831" s="23"/>
      <c r="G831" s="23"/>
      <c r="H831" s="23"/>
      <c r="I831" s="23"/>
      <c r="J831" s="23"/>
      <c r="K831" s="51"/>
      <c r="L831" s="84"/>
      <c r="M831" s="45"/>
      <c r="N831" s="45"/>
      <c r="O831" s="45"/>
      <c r="P831" s="45"/>
      <c r="Q831" s="51"/>
      <c r="R831" s="23"/>
      <c r="S831" s="23"/>
      <c r="T831" s="23"/>
      <c r="U831" s="23"/>
      <c r="V831" s="23"/>
      <c r="W831" s="23"/>
      <c r="X831" s="23"/>
      <c r="Y831" s="6"/>
      <c r="Z831" s="6"/>
      <c r="AA831" s="6"/>
      <c r="AB831" s="6"/>
      <c r="AC831" s="6"/>
      <c r="AD831" s="6"/>
      <c r="AE831" s="6"/>
      <c r="AF831" s="6"/>
      <c r="AG831" s="6"/>
      <c r="AH831" s="6"/>
      <c r="AI831" s="6"/>
      <c r="AJ831" s="6"/>
    </row>
    <row r="832" spans="2:36" ht="17" x14ac:dyDescent="0.25">
      <c r="B832" s="23"/>
      <c r="C832" s="84"/>
      <c r="D832" s="23"/>
      <c r="E832" s="23"/>
      <c r="F832" s="23"/>
      <c r="G832" s="23"/>
      <c r="H832" s="23"/>
      <c r="I832" s="23"/>
      <c r="J832" s="23"/>
      <c r="K832" s="51"/>
      <c r="L832" s="84"/>
      <c r="M832" s="45"/>
      <c r="N832" s="45"/>
      <c r="O832" s="45"/>
      <c r="P832" s="45"/>
      <c r="Q832" s="51"/>
      <c r="R832" s="23"/>
      <c r="S832" s="23"/>
      <c r="T832" s="23"/>
      <c r="U832" s="23"/>
      <c r="V832" s="23"/>
      <c r="W832" s="23"/>
      <c r="X832" s="23"/>
      <c r="Y832" s="6"/>
      <c r="Z832" s="6"/>
      <c r="AA832" s="6"/>
      <c r="AB832" s="6"/>
      <c r="AC832" s="6"/>
      <c r="AD832" s="6"/>
      <c r="AE832" s="6"/>
      <c r="AF832" s="6"/>
      <c r="AG832" s="6"/>
      <c r="AH832" s="6"/>
      <c r="AI832" s="6"/>
      <c r="AJ832" s="6"/>
    </row>
    <row r="833" spans="2:36" ht="17" x14ac:dyDescent="0.25">
      <c r="B833" s="23"/>
      <c r="C833" s="84"/>
      <c r="D833" s="23"/>
      <c r="E833" s="23"/>
      <c r="F833" s="23"/>
      <c r="G833" s="23"/>
      <c r="H833" s="23"/>
      <c r="I833" s="23"/>
      <c r="J833" s="23"/>
      <c r="K833" s="51"/>
      <c r="L833" s="84"/>
      <c r="M833" s="45"/>
      <c r="N833" s="45"/>
      <c r="O833" s="45"/>
      <c r="P833" s="45"/>
      <c r="Q833" s="51"/>
      <c r="R833" s="23"/>
      <c r="S833" s="23"/>
      <c r="T833" s="23"/>
      <c r="U833" s="23"/>
      <c r="V833" s="23"/>
      <c r="W833" s="23"/>
      <c r="X833" s="23"/>
      <c r="Y833" s="6"/>
      <c r="Z833" s="6"/>
      <c r="AA833" s="6"/>
      <c r="AB833" s="6"/>
      <c r="AC833" s="6"/>
      <c r="AD833" s="6"/>
      <c r="AE833" s="6"/>
      <c r="AF833" s="6"/>
      <c r="AG833" s="6"/>
      <c r="AH833" s="6"/>
      <c r="AI833" s="6"/>
      <c r="AJ833" s="6"/>
    </row>
    <row r="834" spans="2:36" ht="17" x14ac:dyDescent="0.25">
      <c r="B834" s="23"/>
      <c r="C834" s="84"/>
      <c r="D834" s="23"/>
      <c r="E834" s="23"/>
      <c r="F834" s="23"/>
      <c r="G834" s="23"/>
      <c r="H834" s="23"/>
      <c r="I834" s="23"/>
      <c r="J834" s="23"/>
      <c r="K834" s="51"/>
      <c r="L834" s="84"/>
      <c r="M834" s="45"/>
      <c r="N834" s="45"/>
      <c r="O834" s="45"/>
      <c r="P834" s="45"/>
      <c r="Q834" s="51"/>
      <c r="R834" s="23"/>
      <c r="S834" s="23"/>
      <c r="T834" s="23"/>
      <c r="U834" s="23"/>
      <c r="V834" s="23"/>
      <c r="W834" s="23"/>
      <c r="X834" s="23"/>
      <c r="Y834" s="6"/>
      <c r="Z834" s="6"/>
      <c r="AA834" s="6"/>
      <c r="AB834" s="6"/>
      <c r="AC834" s="6"/>
      <c r="AD834" s="6"/>
      <c r="AE834" s="6"/>
      <c r="AF834" s="6"/>
      <c r="AG834" s="6"/>
      <c r="AH834" s="6"/>
      <c r="AI834" s="6"/>
      <c r="AJ834" s="6"/>
    </row>
    <row r="835" spans="2:36" ht="17" x14ac:dyDescent="0.25">
      <c r="B835" s="23"/>
      <c r="C835" s="84"/>
      <c r="D835" s="23"/>
      <c r="E835" s="23"/>
      <c r="F835" s="23"/>
      <c r="G835" s="23"/>
      <c r="H835" s="23"/>
      <c r="I835" s="23"/>
      <c r="J835" s="23"/>
      <c r="K835" s="51"/>
      <c r="L835" s="84"/>
      <c r="M835" s="45"/>
      <c r="N835" s="45"/>
      <c r="O835" s="45"/>
      <c r="P835" s="45"/>
      <c r="Q835" s="51"/>
      <c r="R835" s="23"/>
      <c r="S835" s="23"/>
      <c r="T835" s="23"/>
      <c r="U835" s="23"/>
      <c r="V835" s="23"/>
      <c r="W835" s="23"/>
      <c r="X835" s="23"/>
      <c r="Y835" s="6"/>
      <c r="Z835" s="6"/>
      <c r="AA835" s="6"/>
      <c r="AB835" s="6"/>
      <c r="AC835" s="6"/>
      <c r="AD835" s="6"/>
      <c r="AE835" s="6"/>
      <c r="AF835" s="6"/>
      <c r="AG835" s="6"/>
      <c r="AH835" s="6"/>
      <c r="AI835" s="6"/>
      <c r="AJ835" s="6"/>
    </row>
    <row r="836" spans="2:36" ht="17" x14ac:dyDescent="0.25">
      <c r="B836" s="23"/>
      <c r="C836" s="84"/>
      <c r="D836" s="23"/>
      <c r="E836" s="23"/>
      <c r="F836" s="23"/>
      <c r="G836" s="23"/>
      <c r="H836" s="23"/>
      <c r="I836" s="23"/>
      <c r="J836" s="23"/>
      <c r="K836" s="51"/>
      <c r="L836" s="84"/>
      <c r="M836" s="45"/>
      <c r="N836" s="45"/>
      <c r="O836" s="45"/>
      <c r="P836" s="45"/>
      <c r="Q836" s="51"/>
      <c r="R836" s="23"/>
      <c r="S836" s="23"/>
      <c r="T836" s="23"/>
      <c r="U836" s="23"/>
      <c r="V836" s="23"/>
      <c r="W836" s="23"/>
      <c r="X836" s="23"/>
      <c r="Y836" s="6"/>
      <c r="Z836" s="6"/>
      <c r="AA836" s="6"/>
      <c r="AB836" s="6"/>
      <c r="AC836" s="6"/>
      <c r="AD836" s="6"/>
      <c r="AE836" s="6"/>
      <c r="AF836" s="6"/>
      <c r="AG836" s="6"/>
      <c r="AH836" s="6"/>
      <c r="AI836" s="6"/>
      <c r="AJ836" s="6"/>
    </row>
    <row r="837" spans="2:36" ht="17" x14ac:dyDescent="0.25">
      <c r="B837" s="23"/>
      <c r="C837" s="84"/>
      <c r="D837" s="23"/>
      <c r="E837" s="23"/>
      <c r="F837" s="23"/>
      <c r="G837" s="23"/>
      <c r="H837" s="23"/>
      <c r="I837" s="23"/>
      <c r="J837" s="23"/>
      <c r="K837" s="51"/>
      <c r="L837" s="84"/>
      <c r="M837" s="45"/>
      <c r="N837" s="45"/>
      <c r="O837" s="45"/>
      <c r="P837" s="45"/>
      <c r="Q837" s="51"/>
      <c r="R837" s="23"/>
      <c r="S837" s="23"/>
      <c r="T837" s="23"/>
      <c r="U837" s="23"/>
      <c r="V837" s="23"/>
      <c r="W837" s="23"/>
      <c r="X837" s="23"/>
      <c r="Y837" s="6"/>
      <c r="Z837" s="6"/>
      <c r="AA837" s="6"/>
      <c r="AB837" s="6"/>
      <c r="AC837" s="6"/>
      <c r="AD837" s="6"/>
      <c r="AE837" s="6"/>
      <c r="AF837" s="6"/>
      <c r="AG837" s="6"/>
      <c r="AH837" s="6"/>
      <c r="AI837" s="6"/>
      <c r="AJ837" s="6"/>
    </row>
    <row r="838" spans="2:36" ht="17" x14ac:dyDescent="0.25">
      <c r="B838" s="23"/>
      <c r="C838" s="84"/>
      <c r="D838" s="23"/>
      <c r="E838" s="23"/>
      <c r="F838" s="23"/>
      <c r="G838" s="23"/>
      <c r="H838" s="23"/>
      <c r="I838" s="23"/>
      <c r="J838" s="23"/>
      <c r="K838" s="51"/>
      <c r="L838" s="84"/>
      <c r="M838" s="45"/>
      <c r="N838" s="45"/>
      <c r="O838" s="45"/>
      <c r="P838" s="45"/>
      <c r="Q838" s="51"/>
      <c r="R838" s="23"/>
      <c r="S838" s="23"/>
      <c r="T838" s="23"/>
      <c r="U838" s="23"/>
      <c r="V838" s="23"/>
      <c r="W838" s="23"/>
      <c r="X838" s="23"/>
      <c r="Y838" s="6"/>
      <c r="Z838" s="6"/>
      <c r="AA838" s="6"/>
      <c r="AB838" s="6"/>
      <c r="AC838" s="6"/>
      <c r="AD838" s="6"/>
      <c r="AE838" s="6"/>
      <c r="AF838" s="6"/>
      <c r="AG838" s="6"/>
      <c r="AH838" s="6"/>
      <c r="AI838" s="6"/>
      <c r="AJ838" s="6"/>
    </row>
    <row r="839" spans="2:36" ht="17" x14ac:dyDescent="0.25">
      <c r="B839" s="23"/>
      <c r="C839" s="84"/>
      <c r="D839" s="23"/>
      <c r="E839" s="23"/>
      <c r="F839" s="23"/>
      <c r="G839" s="23"/>
      <c r="H839" s="23"/>
      <c r="I839" s="23"/>
      <c r="J839" s="23"/>
      <c r="K839" s="51"/>
      <c r="L839" s="84"/>
      <c r="M839" s="45"/>
      <c r="N839" s="45"/>
      <c r="O839" s="45"/>
      <c r="P839" s="45"/>
      <c r="Q839" s="51"/>
      <c r="R839" s="23"/>
      <c r="S839" s="23"/>
      <c r="T839" s="23"/>
      <c r="U839" s="23"/>
      <c r="V839" s="23"/>
      <c r="W839" s="23"/>
      <c r="X839" s="23"/>
      <c r="Y839" s="6"/>
      <c r="Z839" s="6"/>
      <c r="AA839" s="6"/>
      <c r="AB839" s="6"/>
      <c r="AC839" s="6"/>
      <c r="AD839" s="6"/>
      <c r="AE839" s="6"/>
      <c r="AF839" s="6"/>
      <c r="AG839" s="6"/>
      <c r="AH839" s="6"/>
      <c r="AI839" s="6"/>
      <c r="AJ839" s="6"/>
    </row>
    <row r="840" spans="2:36" ht="17" x14ac:dyDescent="0.25">
      <c r="B840" s="23"/>
      <c r="C840" s="84"/>
      <c r="D840" s="23"/>
      <c r="E840" s="23"/>
      <c r="F840" s="23"/>
      <c r="G840" s="23"/>
      <c r="H840" s="23"/>
      <c r="I840" s="23"/>
      <c r="J840" s="23"/>
      <c r="K840" s="51"/>
      <c r="L840" s="84"/>
      <c r="M840" s="45"/>
      <c r="N840" s="45"/>
      <c r="O840" s="45"/>
      <c r="P840" s="45"/>
      <c r="Q840" s="51"/>
      <c r="R840" s="23"/>
      <c r="S840" s="23"/>
      <c r="T840" s="23"/>
      <c r="U840" s="23"/>
      <c r="V840" s="23"/>
      <c r="W840" s="23"/>
      <c r="X840" s="23"/>
      <c r="Y840" s="6"/>
      <c r="Z840" s="6"/>
      <c r="AA840" s="6"/>
      <c r="AB840" s="6"/>
      <c r="AC840" s="6"/>
      <c r="AD840" s="6"/>
      <c r="AE840" s="6"/>
      <c r="AF840" s="6"/>
      <c r="AG840" s="6"/>
      <c r="AH840" s="6"/>
      <c r="AI840" s="6"/>
      <c r="AJ840" s="6"/>
    </row>
    <row r="841" spans="2:36" ht="17" x14ac:dyDescent="0.25">
      <c r="B841" s="23"/>
      <c r="C841" s="84"/>
      <c r="D841" s="23"/>
      <c r="E841" s="23"/>
      <c r="F841" s="23"/>
      <c r="G841" s="23"/>
      <c r="H841" s="23"/>
      <c r="I841" s="23"/>
      <c r="J841" s="23"/>
      <c r="K841" s="51"/>
      <c r="L841" s="84"/>
      <c r="M841" s="45"/>
      <c r="N841" s="45"/>
      <c r="O841" s="45"/>
      <c r="P841" s="45"/>
      <c r="Q841" s="51"/>
      <c r="R841" s="23"/>
      <c r="S841" s="23"/>
      <c r="T841" s="23"/>
      <c r="U841" s="23"/>
      <c r="V841" s="23"/>
      <c r="W841" s="23"/>
      <c r="X841" s="23"/>
      <c r="Y841" s="6"/>
      <c r="Z841" s="6"/>
      <c r="AA841" s="6"/>
      <c r="AB841" s="6"/>
      <c r="AC841" s="6"/>
      <c r="AD841" s="6"/>
      <c r="AE841" s="6"/>
      <c r="AF841" s="6"/>
      <c r="AG841" s="6"/>
      <c r="AH841" s="6"/>
      <c r="AI841" s="6"/>
      <c r="AJ841" s="6"/>
    </row>
    <row r="842" spans="2:36" ht="17" x14ac:dyDescent="0.25">
      <c r="B842" s="23"/>
      <c r="C842" s="84"/>
      <c r="D842" s="23"/>
      <c r="E842" s="23"/>
      <c r="F842" s="23"/>
      <c r="G842" s="23"/>
      <c r="H842" s="23"/>
      <c r="I842" s="23"/>
      <c r="J842" s="23"/>
      <c r="K842" s="51"/>
      <c r="L842" s="84"/>
      <c r="M842" s="45"/>
      <c r="N842" s="45"/>
      <c r="O842" s="45"/>
      <c r="P842" s="45"/>
      <c r="Q842" s="51"/>
      <c r="R842" s="23"/>
      <c r="S842" s="23"/>
      <c r="T842" s="23"/>
      <c r="U842" s="23"/>
      <c r="V842" s="23"/>
      <c r="W842" s="23"/>
      <c r="X842" s="23"/>
      <c r="Y842" s="6"/>
      <c r="Z842" s="6"/>
      <c r="AA842" s="6"/>
      <c r="AB842" s="6"/>
      <c r="AC842" s="6"/>
      <c r="AD842" s="6"/>
      <c r="AE842" s="6"/>
      <c r="AF842" s="6"/>
      <c r="AG842" s="6"/>
      <c r="AH842" s="6"/>
      <c r="AI842" s="6"/>
      <c r="AJ842" s="6"/>
    </row>
    <row r="843" spans="2:36" ht="17" x14ac:dyDescent="0.25">
      <c r="B843" s="23"/>
      <c r="C843" s="84"/>
      <c r="D843" s="23"/>
      <c r="E843" s="23"/>
      <c r="F843" s="23"/>
      <c r="G843" s="23"/>
      <c r="H843" s="23"/>
      <c r="I843" s="23"/>
      <c r="J843" s="23"/>
      <c r="K843" s="51"/>
      <c r="L843" s="84"/>
      <c r="M843" s="45"/>
      <c r="N843" s="45"/>
      <c r="O843" s="45"/>
      <c r="P843" s="45"/>
      <c r="Q843" s="51"/>
      <c r="R843" s="23"/>
      <c r="S843" s="23"/>
      <c r="T843" s="23"/>
      <c r="U843" s="23"/>
      <c r="V843" s="23"/>
      <c r="W843" s="23"/>
      <c r="X843" s="23"/>
      <c r="Y843" s="6"/>
      <c r="Z843" s="6"/>
      <c r="AA843" s="6"/>
      <c r="AB843" s="6"/>
      <c r="AC843" s="6"/>
      <c r="AD843" s="6"/>
      <c r="AE843" s="6"/>
      <c r="AF843" s="6"/>
      <c r="AG843" s="6"/>
      <c r="AH843" s="6"/>
      <c r="AI843" s="6"/>
      <c r="AJ843" s="6"/>
    </row>
    <row r="844" spans="2:36" ht="17" x14ac:dyDescent="0.25">
      <c r="B844" s="23"/>
      <c r="C844" s="84"/>
      <c r="D844" s="23"/>
      <c r="E844" s="23"/>
      <c r="F844" s="23"/>
      <c r="G844" s="23"/>
      <c r="H844" s="23"/>
      <c r="I844" s="23"/>
      <c r="J844" s="23"/>
      <c r="K844" s="51"/>
      <c r="L844" s="84"/>
      <c r="M844" s="45"/>
      <c r="N844" s="45"/>
      <c r="O844" s="45"/>
      <c r="P844" s="45"/>
      <c r="Q844" s="51"/>
      <c r="R844" s="23"/>
      <c r="S844" s="23"/>
      <c r="T844" s="23"/>
      <c r="U844" s="23"/>
      <c r="V844" s="23"/>
      <c r="W844" s="23"/>
      <c r="X844" s="23"/>
      <c r="Y844" s="6"/>
      <c r="Z844" s="6"/>
      <c r="AA844" s="6"/>
      <c r="AB844" s="6"/>
      <c r="AC844" s="6"/>
      <c r="AD844" s="6"/>
      <c r="AE844" s="6"/>
      <c r="AF844" s="6"/>
      <c r="AG844" s="6"/>
      <c r="AH844" s="6"/>
      <c r="AI844" s="6"/>
      <c r="AJ844" s="6"/>
    </row>
    <row r="845" spans="2:36" ht="17" x14ac:dyDescent="0.25">
      <c r="B845" s="23"/>
      <c r="C845" s="84"/>
      <c r="D845" s="23"/>
      <c r="E845" s="23"/>
      <c r="F845" s="23"/>
      <c r="G845" s="23"/>
      <c r="H845" s="23"/>
      <c r="I845" s="23"/>
      <c r="J845" s="23"/>
      <c r="K845" s="51"/>
      <c r="L845" s="84"/>
      <c r="M845" s="45"/>
      <c r="N845" s="45"/>
      <c r="O845" s="45"/>
      <c r="P845" s="45"/>
      <c r="Q845" s="51"/>
      <c r="R845" s="23"/>
      <c r="S845" s="23"/>
      <c r="T845" s="23"/>
      <c r="U845" s="23"/>
      <c r="V845" s="23"/>
      <c r="W845" s="23"/>
      <c r="X845" s="23"/>
      <c r="Y845" s="6"/>
      <c r="Z845" s="6"/>
      <c r="AA845" s="6"/>
      <c r="AB845" s="6"/>
      <c r="AC845" s="6"/>
      <c r="AD845" s="6"/>
      <c r="AE845" s="6"/>
      <c r="AF845" s="6"/>
      <c r="AG845" s="6"/>
      <c r="AH845" s="6"/>
      <c r="AI845" s="6"/>
      <c r="AJ845" s="6"/>
    </row>
    <row r="846" spans="2:36" ht="17" x14ac:dyDescent="0.25">
      <c r="B846" s="23"/>
      <c r="C846" s="84"/>
      <c r="D846" s="23"/>
      <c r="E846" s="23"/>
      <c r="F846" s="23"/>
      <c r="G846" s="23"/>
      <c r="H846" s="23"/>
      <c r="I846" s="23"/>
      <c r="J846" s="23"/>
      <c r="K846" s="51"/>
      <c r="L846" s="84"/>
      <c r="M846" s="45"/>
      <c r="N846" s="45"/>
      <c r="O846" s="45"/>
      <c r="P846" s="45"/>
      <c r="Q846" s="51"/>
      <c r="R846" s="23"/>
      <c r="S846" s="23"/>
      <c r="T846" s="23"/>
      <c r="U846" s="23"/>
      <c r="V846" s="23"/>
      <c r="W846" s="23"/>
      <c r="X846" s="23"/>
      <c r="Y846" s="6"/>
      <c r="Z846" s="6"/>
      <c r="AA846" s="6"/>
      <c r="AB846" s="6"/>
      <c r="AC846" s="6"/>
      <c r="AD846" s="6"/>
      <c r="AE846" s="6"/>
      <c r="AF846" s="6"/>
      <c r="AG846" s="6"/>
      <c r="AH846" s="6"/>
      <c r="AI846" s="6"/>
      <c r="AJ846" s="6"/>
    </row>
    <row r="847" spans="2:36" ht="17" x14ac:dyDescent="0.25">
      <c r="B847" s="23"/>
      <c r="C847" s="84"/>
      <c r="D847" s="23"/>
      <c r="E847" s="23"/>
      <c r="F847" s="23"/>
      <c r="G847" s="23"/>
      <c r="H847" s="23"/>
      <c r="I847" s="23"/>
      <c r="J847" s="23"/>
      <c r="K847" s="51"/>
      <c r="L847" s="84"/>
      <c r="M847" s="45"/>
      <c r="N847" s="45"/>
      <c r="O847" s="45"/>
      <c r="P847" s="45"/>
      <c r="Q847" s="51"/>
      <c r="R847" s="23"/>
      <c r="S847" s="23"/>
      <c r="T847" s="23"/>
      <c r="U847" s="23"/>
      <c r="V847" s="23"/>
      <c r="W847" s="23"/>
      <c r="X847" s="23"/>
      <c r="Y847" s="6"/>
      <c r="Z847" s="6"/>
      <c r="AA847" s="6"/>
      <c r="AB847" s="6"/>
      <c r="AC847" s="6"/>
      <c r="AD847" s="6"/>
      <c r="AE847" s="6"/>
      <c r="AF847" s="6"/>
      <c r="AG847" s="6"/>
      <c r="AH847" s="6"/>
      <c r="AI847" s="6"/>
      <c r="AJ847" s="6"/>
    </row>
    <row r="848" spans="2:36" ht="17" x14ac:dyDescent="0.25">
      <c r="B848" s="23"/>
      <c r="C848" s="84"/>
      <c r="D848" s="23"/>
      <c r="E848" s="23"/>
      <c r="F848" s="23"/>
      <c r="G848" s="23"/>
      <c r="H848" s="23"/>
      <c r="I848" s="23"/>
      <c r="J848" s="23"/>
      <c r="K848" s="51"/>
      <c r="L848" s="84"/>
      <c r="M848" s="45"/>
      <c r="N848" s="45"/>
      <c r="O848" s="45"/>
      <c r="P848" s="45"/>
      <c r="Q848" s="51"/>
      <c r="R848" s="23"/>
      <c r="S848" s="23"/>
      <c r="T848" s="23"/>
      <c r="U848" s="23"/>
      <c r="V848" s="23"/>
      <c r="W848" s="23"/>
      <c r="X848" s="23"/>
      <c r="Y848" s="6"/>
      <c r="Z848" s="6"/>
      <c r="AA848" s="6"/>
      <c r="AB848" s="6"/>
      <c r="AC848" s="6"/>
      <c r="AD848" s="6"/>
      <c r="AE848" s="6"/>
      <c r="AF848" s="6"/>
      <c r="AG848" s="6"/>
      <c r="AH848" s="6"/>
      <c r="AI848" s="6"/>
      <c r="AJ848" s="6"/>
    </row>
    <row r="849" spans="2:36" ht="17" x14ac:dyDescent="0.25">
      <c r="B849" s="23"/>
      <c r="C849" s="84"/>
      <c r="D849" s="23"/>
      <c r="E849" s="23"/>
      <c r="F849" s="23"/>
      <c r="G849" s="23"/>
      <c r="H849" s="23"/>
      <c r="I849" s="23"/>
      <c r="J849" s="23"/>
      <c r="K849" s="51"/>
      <c r="L849" s="84"/>
      <c r="M849" s="45"/>
      <c r="N849" s="45"/>
      <c r="O849" s="45"/>
      <c r="P849" s="45"/>
      <c r="Q849" s="51"/>
      <c r="R849" s="23"/>
      <c r="S849" s="23"/>
      <c r="T849" s="23"/>
      <c r="U849" s="23"/>
      <c r="V849" s="23"/>
      <c r="W849" s="23"/>
      <c r="X849" s="23"/>
      <c r="Y849" s="6"/>
      <c r="Z849" s="6"/>
      <c r="AA849" s="6"/>
      <c r="AB849" s="6"/>
      <c r="AC849" s="6"/>
      <c r="AD849" s="6"/>
      <c r="AE849" s="6"/>
      <c r="AF849" s="6"/>
      <c r="AG849" s="6"/>
      <c r="AH849" s="6"/>
      <c r="AI849" s="6"/>
      <c r="AJ849" s="6"/>
    </row>
    <row r="850" spans="2:36" ht="17" x14ac:dyDescent="0.25">
      <c r="B850" s="23"/>
      <c r="C850" s="84"/>
      <c r="D850" s="23"/>
      <c r="E850" s="23"/>
      <c r="F850" s="23"/>
      <c r="G850" s="23"/>
      <c r="H850" s="23"/>
      <c r="I850" s="23"/>
      <c r="J850" s="23"/>
      <c r="K850" s="51"/>
      <c r="L850" s="84"/>
      <c r="M850" s="45"/>
      <c r="N850" s="45"/>
      <c r="O850" s="45"/>
      <c r="P850" s="45"/>
      <c r="Q850" s="51"/>
      <c r="R850" s="23"/>
      <c r="S850" s="23"/>
      <c r="T850" s="23"/>
      <c r="U850" s="23"/>
      <c r="V850" s="23"/>
      <c r="W850" s="23"/>
      <c r="X850" s="23"/>
      <c r="Y850" s="6"/>
      <c r="Z850" s="6"/>
      <c r="AA850" s="6"/>
      <c r="AB850" s="6"/>
      <c r="AC850" s="6"/>
      <c r="AD850" s="6"/>
      <c r="AE850" s="6"/>
      <c r="AF850" s="6"/>
      <c r="AG850" s="6"/>
      <c r="AH850" s="6"/>
      <c r="AI850" s="6"/>
      <c r="AJ850" s="6"/>
    </row>
    <row r="851" spans="2:36" ht="17" x14ac:dyDescent="0.25">
      <c r="B851" s="23"/>
      <c r="C851" s="84"/>
      <c r="D851" s="23"/>
      <c r="E851" s="23"/>
      <c r="F851" s="23"/>
      <c r="G851" s="23"/>
      <c r="H851" s="23"/>
      <c r="I851" s="23"/>
      <c r="J851" s="23"/>
      <c r="K851" s="51"/>
      <c r="L851" s="84"/>
      <c r="M851" s="45"/>
      <c r="N851" s="45"/>
      <c r="O851" s="45"/>
      <c r="P851" s="45"/>
      <c r="Q851" s="51"/>
      <c r="R851" s="23"/>
      <c r="S851" s="23"/>
      <c r="T851" s="23"/>
      <c r="U851" s="23"/>
      <c r="V851" s="23"/>
      <c r="W851" s="23"/>
      <c r="X851" s="23"/>
      <c r="Y851" s="6"/>
      <c r="Z851" s="6"/>
      <c r="AA851" s="6"/>
      <c r="AB851" s="6"/>
      <c r="AC851" s="6"/>
      <c r="AD851" s="6"/>
      <c r="AE851" s="6"/>
      <c r="AF851" s="6"/>
      <c r="AG851" s="6"/>
      <c r="AH851" s="6"/>
      <c r="AI851" s="6"/>
      <c r="AJ851" s="6"/>
    </row>
    <row r="852" spans="2:36" ht="17" x14ac:dyDescent="0.25">
      <c r="B852" s="23"/>
      <c r="C852" s="84"/>
      <c r="D852" s="23"/>
      <c r="E852" s="23"/>
      <c r="F852" s="23"/>
      <c r="G852" s="23"/>
      <c r="H852" s="23"/>
      <c r="I852" s="23"/>
      <c r="J852" s="23"/>
      <c r="K852" s="51"/>
      <c r="L852" s="84"/>
      <c r="M852" s="45"/>
      <c r="N852" s="45"/>
      <c r="O852" s="45"/>
      <c r="P852" s="45"/>
      <c r="Q852" s="51"/>
      <c r="R852" s="23"/>
      <c r="S852" s="23"/>
      <c r="T852" s="23"/>
      <c r="U852" s="23"/>
      <c r="V852" s="23"/>
      <c r="W852" s="23"/>
      <c r="X852" s="23"/>
      <c r="Y852" s="6"/>
      <c r="Z852" s="6"/>
      <c r="AA852" s="6"/>
      <c r="AB852" s="6"/>
      <c r="AC852" s="6"/>
      <c r="AD852" s="6"/>
      <c r="AE852" s="6"/>
      <c r="AF852" s="6"/>
      <c r="AG852" s="6"/>
      <c r="AH852" s="6"/>
      <c r="AI852" s="6"/>
      <c r="AJ852" s="6"/>
    </row>
    <row r="853" spans="2:36" ht="17" x14ac:dyDescent="0.25">
      <c r="B853" s="23"/>
      <c r="C853" s="84"/>
      <c r="D853" s="23"/>
      <c r="E853" s="23"/>
      <c r="F853" s="23"/>
      <c r="G853" s="23"/>
      <c r="H853" s="23"/>
      <c r="I853" s="23"/>
      <c r="J853" s="23"/>
      <c r="K853" s="51"/>
      <c r="L853" s="84"/>
      <c r="M853" s="45"/>
      <c r="N853" s="45"/>
      <c r="O853" s="45"/>
      <c r="P853" s="45"/>
      <c r="Q853" s="51"/>
      <c r="R853" s="23"/>
      <c r="S853" s="23"/>
      <c r="T853" s="23"/>
      <c r="U853" s="23"/>
      <c r="V853" s="23"/>
      <c r="W853" s="23"/>
      <c r="X853" s="23"/>
      <c r="Y853" s="6"/>
      <c r="Z853" s="6"/>
      <c r="AA853" s="6"/>
      <c r="AB853" s="6"/>
      <c r="AC853" s="6"/>
      <c r="AD853" s="6"/>
      <c r="AE853" s="6"/>
      <c r="AF853" s="6"/>
      <c r="AG853" s="6"/>
      <c r="AH853" s="6"/>
      <c r="AI853" s="6"/>
      <c r="AJ853" s="6"/>
    </row>
    <row r="854" spans="2:36" ht="17" x14ac:dyDescent="0.25">
      <c r="B854" s="23"/>
      <c r="C854" s="84"/>
      <c r="D854" s="23"/>
      <c r="E854" s="23"/>
      <c r="F854" s="23"/>
      <c r="G854" s="23"/>
      <c r="H854" s="23"/>
      <c r="I854" s="23"/>
      <c r="J854" s="23"/>
      <c r="K854" s="51"/>
      <c r="L854" s="84"/>
      <c r="M854" s="45"/>
      <c r="N854" s="45"/>
      <c r="O854" s="45"/>
      <c r="P854" s="45"/>
      <c r="Q854" s="51"/>
      <c r="R854" s="23"/>
      <c r="S854" s="23"/>
      <c r="T854" s="23"/>
      <c r="U854" s="23"/>
      <c r="V854" s="23"/>
      <c r="W854" s="23"/>
      <c r="X854" s="23"/>
      <c r="Y854" s="6"/>
      <c r="Z854" s="6"/>
      <c r="AA854" s="6"/>
      <c r="AB854" s="6"/>
      <c r="AC854" s="6"/>
      <c r="AD854" s="6"/>
      <c r="AE854" s="6"/>
      <c r="AF854" s="6"/>
      <c r="AG854" s="6"/>
      <c r="AH854" s="6"/>
      <c r="AI854" s="6"/>
      <c r="AJ854" s="6"/>
    </row>
    <row r="855" spans="2:36" ht="17" x14ac:dyDescent="0.25">
      <c r="B855" s="23"/>
      <c r="C855" s="84"/>
      <c r="D855" s="23"/>
      <c r="E855" s="23"/>
      <c r="F855" s="23"/>
      <c r="G855" s="23"/>
      <c r="H855" s="23"/>
      <c r="I855" s="23"/>
      <c r="J855" s="23"/>
      <c r="K855" s="51"/>
      <c r="L855" s="84"/>
      <c r="M855" s="45"/>
      <c r="N855" s="45"/>
      <c r="O855" s="45"/>
      <c r="P855" s="45"/>
      <c r="Q855" s="51"/>
      <c r="R855" s="23"/>
      <c r="S855" s="23"/>
      <c r="T855" s="23"/>
      <c r="U855" s="23"/>
      <c r="V855" s="23"/>
      <c r="W855" s="23"/>
      <c r="X855" s="23"/>
      <c r="Y855" s="6"/>
      <c r="Z855" s="6"/>
      <c r="AA855" s="6"/>
      <c r="AB855" s="6"/>
      <c r="AC855" s="6"/>
      <c r="AD855" s="6"/>
      <c r="AE855" s="6"/>
      <c r="AF855" s="6"/>
      <c r="AG855" s="6"/>
      <c r="AH855" s="6"/>
      <c r="AI855" s="6"/>
      <c r="AJ855" s="6"/>
    </row>
    <row r="856" spans="2:36" ht="17" x14ac:dyDescent="0.25">
      <c r="B856" s="23"/>
      <c r="C856" s="84"/>
      <c r="D856" s="23"/>
      <c r="E856" s="23"/>
      <c r="F856" s="23"/>
      <c r="G856" s="23"/>
      <c r="H856" s="23"/>
      <c r="I856" s="23"/>
      <c r="J856" s="23"/>
      <c r="K856" s="51"/>
      <c r="L856" s="84"/>
      <c r="M856" s="45"/>
      <c r="N856" s="45"/>
      <c r="O856" s="45"/>
      <c r="P856" s="45"/>
      <c r="Q856" s="51"/>
      <c r="R856" s="23"/>
      <c r="S856" s="23"/>
      <c r="T856" s="23"/>
      <c r="U856" s="23"/>
      <c r="V856" s="23"/>
      <c r="W856" s="23"/>
      <c r="X856" s="23"/>
      <c r="Y856" s="6"/>
      <c r="Z856" s="6"/>
      <c r="AA856" s="6"/>
      <c r="AB856" s="6"/>
      <c r="AC856" s="6"/>
      <c r="AD856" s="6"/>
      <c r="AE856" s="6"/>
      <c r="AF856" s="6"/>
      <c r="AG856" s="6"/>
      <c r="AH856" s="6"/>
      <c r="AI856" s="6"/>
      <c r="AJ856" s="6"/>
    </row>
    <row r="857" spans="2:36" ht="17" x14ac:dyDescent="0.25">
      <c r="B857" s="23"/>
      <c r="C857" s="84"/>
      <c r="D857" s="23"/>
      <c r="E857" s="23"/>
      <c r="F857" s="23"/>
      <c r="G857" s="23"/>
      <c r="H857" s="23"/>
      <c r="I857" s="23"/>
      <c r="J857" s="23"/>
      <c r="K857" s="51"/>
      <c r="L857" s="84"/>
      <c r="M857" s="45"/>
      <c r="N857" s="45"/>
      <c r="O857" s="45"/>
      <c r="P857" s="45"/>
      <c r="Q857" s="51"/>
      <c r="R857" s="23"/>
      <c r="S857" s="23"/>
      <c r="T857" s="23"/>
      <c r="U857" s="23"/>
      <c r="V857" s="23"/>
      <c r="W857" s="23"/>
      <c r="X857" s="23"/>
      <c r="Y857" s="6"/>
      <c r="Z857" s="6"/>
      <c r="AA857" s="6"/>
      <c r="AB857" s="6"/>
      <c r="AC857" s="6"/>
      <c r="AD857" s="6"/>
      <c r="AE857" s="6"/>
      <c r="AF857" s="6"/>
      <c r="AG857" s="6"/>
      <c r="AH857" s="6"/>
      <c r="AI857" s="6"/>
      <c r="AJ857" s="6"/>
    </row>
    <row r="858" spans="2:36" ht="17" x14ac:dyDescent="0.25">
      <c r="B858" s="23"/>
      <c r="C858" s="84"/>
      <c r="D858" s="23"/>
      <c r="E858" s="23"/>
      <c r="F858" s="23"/>
      <c r="G858" s="23"/>
      <c r="H858" s="23"/>
      <c r="I858" s="23"/>
      <c r="J858" s="23"/>
      <c r="K858" s="51"/>
      <c r="L858" s="84"/>
      <c r="M858" s="45"/>
      <c r="N858" s="45"/>
      <c r="O858" s="45"/>
      <c r="P858" s="45"/>
      <c r="Q858" s="51"/>
      <c r="R858" s="23"/>
      <c r="S858" s="23"/>
      <c r="T858" s="23"/>
      <c r="U858" s="23"/>
      <c r="V858" s="23"/>
      <c r="W858" s="23"/>
      <c r="X858" s="23"/>
      <c r="Y858" s="6"/>
      <c r="Z858" s="6"/>
      <c r="AA858" s="6"/>
      <c r="AB858" s="6"/>
      <c r="AC858" s="6"/>
      <c r="AD858" s="6"/>
      <c r="AE858" s="6"/>
      <c r="AF858" s="6"/>
      <c r="AG858" s="6"/>
      <c r="AH858" s="6"/>
      <c r="AI858" s="6"/>
      <c r="AJ858" s="6"/>
    </row>
    <row r="859" spans="2:36" ht="17" x14ac:dyDescent="0.25">
      <c r="B859" s="23"/>
      <c r="C859" s="84"/>
      <c r="D859" s="23"/>
      <c r="E859" s="23"/>
      <c r="F859" s="23"/>
      <c r="G859" s="23"/>
      <c r="H859" s="23"/>
      <c r="I859" s="23"/>
      <c r="J859" s="23"/>
      <c r="K859" s="51"/>
      <c r="L859" s="84"/>
      <c r="M859" s="45"/>
      <c r="N859" s="45"/>
      <c r="O859" s="45"/>
      <c r="P859" s="45"/>
      <c r="Q859" s="51"/>
      <c r="R859" s="23"/>
      <c r="S859" s="23"/>
      <c r="T859" s="23"/>
      <c r="U859" s="23"/>
      <c r="V859" s="23"/>
      <c r="W859" s="23"/>
      <c r="X859" s="23"/>
      <c r="Y859" s="6"/>
      <c r="Z859" s="6"/>
      <c r="AA859" s="6"/>
      <c r="AB859" s="6"/>
      <c r="AC859" s="6"/>
      <c r="AD859" s="6"/>
      <c r="AE859" s="6"/>
      <c r="AF859" s="6"/>
      <c r="AG859" s="6"/>
      <c r="AH859" s="6"/>
      <c r="AI859" s="6"/>
      <c r="AJ859" s="6"/>
    </row>
    <row r="860" spans="2:36" ht="17" x14ac:dyDescent="0.25">
      <c r="B860" s="23"/>
      <c r="C860" s="84"/>
      <c r="D860" s="23"/>
      <c r="E860" s="23"/>
      <c r="F860" s="23"/>
      <c r="G860" s="23"/>
      <c r="H860" s="23"/>
      <c r="I860" s="23"/>
      <c r="J860" s="23"/>
      <c r="K860" s="51"/>
      <c r="L860" s="84"/>
      <c r="M860" s="45"/>
      <c r="N860" s="45"/>
      <c r="O860" s="45"/>
      <c r="P860" s="45"/>
      <c r="Q860" s="51"/>
      <c r="R860" s="23"/>
      <c r="S860" s="23"/>
      <c r="T860" s="23"/>
      <c r="U860" s="23"/>
      <c r="V860" s="23"/>
      <c r="W860" s="23"/>
      <c r="X860" s="23"/>
      <c r="Y860" s="6"/>
      <c r="Z860" s="6"/>
      <c r="AA860" s="6"/>
      <c r="AB860" s="6"/>
      <c r="AC860" s="6"/>
      <c r="AD860" s="6"/>
      <c r="AE860" s="6"/>
      <c r="AF860" s="6"/>
      <c r="AG860" s="6"/>
      <c r="AH860" s="6"/>
      <c r="AI860" s="6"/>
      <c r="AJ860" s="6"/>
    </row>
    <row r="861" spans="2:36" ht="17" x14ac:dyDescent="0.25">
      <c r="B861" s="23"/>
      <c r="C861" s="84"/>
      <c r="D861" s="23"/>
      <c r="E861" s="23"/>
      <c r="F861" s="23"/>
      <c r="G861" s="23"/>
      <c r="H861" s="23"/>
      <c r="I861" s="23"/>
      <c r="J861" s="23"/>
      <c r="K861" s="51"/>
      <c r="L861" s="84"/>
      <c r="M861" s="45"/>
      <c r="N861" s="45"/>
      <c r="O861" s="45"/>
      <c r="P861" s="45"/>
      <c r="Q861" s="51"/>
      <c r="R861" s="23"/>
      <c r="S861" s="23"/>
      <c r="T861" s="23"/>
      <c r="U861" s="23"/>
      <c r="V861" s="23"/>
      <c r="W861" s="23"/>
      <c r="X861" s="23"/>
      <c r="Y861" s="6"/>
      <c r="Z861" s="6"/>
      <c r="AA861" s="6"/>
      <c r="AB861" s="6"/>
      <c r="AC861" s="6"/>
      <c r="AD861" s="6"/>
      <c r="AE861" s="6"/>
      <c r="AF861" s="6"/>
      <c r="AG861" s="6"/>
      <c r="AH861" s="6"/>
      <c r="AI861" s="6"/>
      <c r="AJ861" s="6"/>
    </row>
    <row r="862" spans="2:36" ht="17" x14ac:dyDescent="0.25">
      <c r="B862" s="23"/>
      <c r="C862" s="84"/>
      <c r="D862" s="23"/>
      <c r="E862" s="23"/>
      <c r="F862" s="23"/>
      <c r="G862" s="23"/>
      <c r="H862" s="23"/>
      <c r="I862" s="23"/>
      <c r="J862" s="23"/>
      <c r="K862" s="51"/>
      <c r="L862" s="84"/>
      <c r="M862" s="45"/>
      <c r="N862" s="45"/>
      <c r="O862" s="45"/>
      <c r="P862" s="45"/>
      <c r="Q862" s="51"/>
      <c r="R862" s="23"/>
      <c r="S862" s="23"/>
      <c r="T862" s="23"/>
      <c r="U862" s="23"/>
      <c r="V862" s="23"/>
      <c r="W862" s="23"/>
      <c r="X862" s="23"/>
      <c r="Y862" s="6"/>
      <c r="Z862" s="6"/>
      <c r="AA862" s="6"/>
      <c r="AB862" s="6"/>
      <c r="AC862" s="6"/>
      <c r="AD862" s="6"/>
      <c r="AE862" s="6"/>
      <c r="AF862" s="6"/>
      <c r="AG862" s="6"/>
      <c r="AH862" s="6"/>
      <c r="AI862" s="6"/>
      <c r="AJ862" s="6"/>
    </row>
    <row r="863" spans="2:36" ht="17" x14ac:dyDescent="0.25">
      <c r="B863" s="23"/>
      <c r="C863" s="84"/>
      <c r="D863" s="23"/>
      <c r="E863" s="23"/>
      <c r="F863" s="23"/>
      <c r="G863" s="23"/>
      <c r="H863" s="23"/>
      <c r="I863" s="23"/>
      <c r="J863" s="23"/>
      <c r="K863" s="51"/>
      <c r="L863" s="84"/>
      <c r="M863" s="45"/>
      <c r="N863" s="45"/>
      <c r="O863" s="45"/>
      <c r="P863" s="45"/>
      <c r="Q863" s="51"/>
      <c r="R863" s="23"/>
      <c r="S863" s="23"/>
      <c r="T863" s="23"/>
      <c r="U863" s="23"/>
      <c r="V863" s="23"/>
      <c r="W863" s="23"/>
      <c r="X863" s="23"/>
      <c r="Y863" s="6"/>
      <c r="Z863" s="6"/>
      <c r="AA863" s="6"/>
      <c r="AB863" s="6"/>
      <c r="AC863" s="6"/>
      <c r="AD863" s="6"/>
      <c r="AE863" s="6"/>
      <c r="AF863" s="6"/>
      <c r="AG863" s="6"/>
      <c r="AH863" s="6"/>
      <c r="AI863" s="6"/>
      <c r="AJ863" s="6"/>
    </row>
    <row r="864" spans="2:36" ht="17" x14ac:dyDescent="0.25">
      <c r="B864" s="23"/>
      <c r="C864" s="84"/>
      <c r="D864" s="23"/>
      <c r="E864" s="23"/>
      <c r="F864" s="23"/>
      <c r="G864" s="23"/>
      <c r="H864" s="23"/>
      <c r="I864" s="23"/>
      <c r="J864" s="23"/>
      <c r="K864" s="51"/>
      <c r="L864" s="84"/>
      <c r="M864" s="45"/>
      <c r="N864" s="45"/>
      <c r="O864" s="45"/>
      <c r="P864" s="45"/>
      <c r="Q864" s="51"/>
      <c r="R864" s="23"/>
      <c r="S864" s="23"/>
      <c r="T864" s="23"/>
      <c r="U864" s="23"/>
      <c r="V864" s="23"/>
      <c r="W864" s="23"/>
      <c r="X864" s="23"/>
      <c r="Y864" s="6"/>
      <c r="Z864" s="6"/>
      <c r="AA864" s="6"/>
      <c r="AB864" s="6"/>
      <c r="AC864" s="6"/>
      <c r="AD864" s="6"/>
      <c r="AE864" s="6"/>
      <c r="AF864" s="6"/>
      <c r="AG864" s="6"/>
      <c r="AH864" s="6"/>
      <c r="AI864" s="6"/>
      <c r="AJ864" s="6"/>
    </row>
    <row r="865" spans="2:36" ht="17" x14ac:dyDescent="0.25">
      <c r="B865" s="23"/>
      <c r="C865" s="84"/>
      <c r="D865" s="23"/>
      <c r="E865" s="23"/>
      <c r="F865" s="23"/>
      <c r="G865" s="23"/>
      <c r="H865" s="23"/>
      <c r="I865" s="23"/>
      <c r="J865" s="23"/>
      <c r="K865" s="51"/>
      <c r="L865" s="84"/>
      <c r="M865" s="45"/>
      <c r="N865" s="45"/>
      <c r="O865" s="45"/>
      <c r="P865" s="45"/>
      <c r="Q865" s="51"/>
      <c r="R865" s="23"/>
      <c r="S865" s="23"/>
      <c r="T865" s="23"/>
      <c r="U865" s="23"/>
      <c r="V865" s="23"/>
      <c r="W865" s="23"/>
      <c r="X865" s="23"/>
      <c r="Y865" s="6"/>
      <c r="Z865" s="6"/>
      <c r="AA865" s="6"/>
      <c r="AB865" s="6"/>
      <c r="AC865" s="6"/>
      <c r="AD865" s="6"/>
      <c r="AE865" s="6"/>
      <c r="AF865" s="6"/>
      <c r="AG865" s="6"/>
      <c r="AH865" s="6"/>
      <c r="AI865" s="6"/>
      <c r="AJ865" s="6"/>
    </row>
    <row r="866" spans="2:36" ht="17" x14ac:dyDescent="0.25">
      <c r="B866" s="23"/>
      <c r="C866" s="84"/>
      <c r="D866" s="23"/>
      <c r="E866" s="23"/>
      <c r="F866" s="23"/>
      <c r="G866" s="23"/>
      <c r="H866" s="23"/>
      <c r="I866" s="23"/>
      <c r="J866" s="23"/>
      <c r="K866" s="51"/>
      <c r="L866" s="84"/>
      <c r="M866" s="45"/>
      <c r="N866" s="45"/>
      <c r="O866" s="45"/>
      <c r="P866" s="45"/>
      <c r="Q866" s="51"/>
      <c r="R866" s="23"/>
      <c r="S866" s="23"/>
      <c r="T866" s="23"/>
      <c r="U866" s="23"/>
      <c r="V866" s="23"/>
      <c r="W866" s="23"/>
      <c r="X866" s="23"/>
      <c r="Y866" s="6"/>
      <c r="Z866" s="6"/>
      <c r="AA866" s="6"/>
      <c r="AB866" s="6"/>
      <c r="AC866" s="6"/>
      <c r="AD866" s="6"/>
      <c r="AE866" s="6"/>
      <c r="AF866" s="6"/>
      <c r="AG866" s="6"/>
      <c r="AH866" s="6"/>
      <c r="AI866" s="6"/>
      <c r="AJ866" s="6"/>
    </row>
    <row r="867" spans="2:36" ht="17" x14ac:dyDescent="0.25">
      <c r="B867" s="23"/>
      <c r="C867" s="84"/>
      <c r="D867" s="23"/>
      <c r="E867" s="23"/>
      <c r="F867" s="23"/>
      <c r="G867" s="23"/>
      <c r="H867" s="23"/>
      <c r="I867" s="23"/>
      <c r="J867" s="23"/>
      <c r="K867" s="51"/>
      <c r="L867" s="84"/>
      <c r="M867" s="45"/>
      <c r="N867" s="45"/>
      <c r="O867" s="45"/>
      <c r="P867" s="45"/>
      <c r="Q867" s="51"/>
      <c r="R867" s="23"/>
      <c r="S867" s="23"/>
      <c r="T867" s="23"/>
      <c r="U867" s="23"/>
      <c r="V867" s="23"/>
      <c r="W867" s="23"/>
      <c r="X867" s="23"/>
      <c r="Y867" s="6"/>
      <c r="Z867" s="6"/>
      <c r="AA867" s="6"/>
      <c r="AB867" s="6"/>
      <c r="AC867" s="6"/>
      <c r="AD867" s="6"/>
      <c r="AE867" s="6"/>
      <c r="AF867" s="6"/>
      <c r="AG867" s="6"/>
      <c r="AH867" s="6"/>
      <c r="AI867" s="6"/>
      <c r="AJ867" s="6"/>
    </row>
    <row r="868" spans="2:36" ht="17" x14ac:dyDescent="0.25">
      <c r="B868" s="23"/>
      <c r="C868" s="84"/>
      <c r="D868" s="23"/>
      <c r="E868" s="23"/>
      <c r="F868" s="23"/>
      <c r="G868" s="23"/>
      <c r="H868" s="23"/>
      <c r="I868" s="23"/>
      <c r="J868" s="23"/>
      <c r="K868" s="51"/>
      <c r="L868" s="84"/>
      <c r="M868" s="45"/>
      <c r="N868" s="45"/>
      <c r="O868" s="45"/>
      <c r="P868" s="45"/>
      <c r="Q868" s="51"/>
      <c r="R868" s="23"/>
      <c r="S868" s="23"/>
      <c r="T868" s="23"/>
      <c r="U868" s="23"/>
      <c r="V868" s="23"/>
      <c r="W868" s="23"/>
      <c r="X868" s="23"/>
      <c r="Y868" s="6"/>
      <c r="Z868" s="6"/>
      <c r="AA868" s="6"/>
      <c r="AB868" s="6"/>
      <c r="AC868" s="6"/>
      <c r="AD868" s="6"/>
      <c r="AE868" s="6"/>
      <c r="AF868" s="6"/>
      <c r="AG868" s="6"/>
      <c r="AH868" s="6"/>
      <c r="AI868" s="6"/>
      <c r="AJ868" s="6"/>
    </row>
    <row r="869" spans="2:36" ht="17" x14ac:dyDescent="0.25">
      <c r="B869" s="23"/>
      <c r="C869" s="84"/>
      <c r="D869" s="23"/>
      <c r="E869" s="23"/>
      <c r="F869" s="23"/>
      <c r="G869" s="23"/>
      <c r="H869" s="23"/>
      <c r="I869" s="23"/>
      <c r="J869" s="23"/>
      <c r="K869" s="51"/>
      <c r="L869" s="84"/>
      <c r="M869" s="45"/>
      <c r="N869" s="45"/>
      <c r="O869" s="45"/>
      <c r="P869" s="45"/>
      <c r="Q869" s="51"/>
      <c r="R869" s="23"/>
      <c r="S869" s="23"/>
      <c r="T869" s="23"/>
      <c r="U869" s="23"/>
      <c r="V869" s="23"/>
      <c r="W869" s="23"/>
      <c r="X869" s="23"/>
      <c r="Y869" s="6"/>
      <c r="Z869" s="6"/>
      <c r="AA869" s="6"/>
      <c r="AB869" s="6"/>
      <c r="AC869" s="6"/>
      <c r="AD869" s="6"/>
      <c r="AE869" s="6"/>
      <c r="AF869" s="6"/>
      <c r="AG869" s="6"/>
      <c r="AH869" s="6"/>
      <c r="AI869" s="6"/>
      <c r="AJ869" s="6"/>
    </row>
    <row r="870" spans="2:36" ht="17" x14ac:dyDescent="0.25">
      <c r="B870" s="23"/>
      <c r="C870" s="84"/>
      <c r="D870" s="23"/>
      <c r="E870" s="23"/>
      <c r="F870" s="23"/>
      <c r="G870" s="23"/>
      <c r="H870" s="23"/>
      <c r="I870" s="23"/>
      <c r="J870" s="23"/>
      <c r="K870" s="51"/>
      <c r="L870" s="84"/>
      <c r="M870" s="45"/>
      <c r="N870" s="45"/>
      <c r="O870" s="45"/>
      <c r="P870" s="45"/>
      <c r="Q870" s="51"/>
      <c r="R870" s="23"/>
      <c r="S870" s="23"/>
      <c r="T870" s="23"/>
      <c r="U870" s="23"/>
      <c r="V870" s="23"/>
      <c r="W870" s="23"/>
      <c r="X870" s="23"/>
      <c r="Y870" s="6"/>
      <c r="Z870" s="6"/>
      <c r="AA870" s="6"/>
      <c r="AB870" s="6"/>
      <c r="AC870" s="6"/>
      <c r="AD870" s="6"/>
      <c r="AE870" s="6"/>
      <c r="AF870" s="6"/>
      <c r="AG870" s="6"/>
      <c r="AH870" s="6"/>
      <c r="AI870" s="6"/>
      <c r="AJ870" s="6"/>
    </row>
    <row r="871" spans="2:36" ht="17" x14ac:dyDescent="0.25">
      <c r="B871" s="23"/>
      <c r="C871" s="84"/>
      <c r="D871" s="23"/>
      <c r="E871" s="23"/>
      <c r="F871" s="23"/>
      <c r="G871" s="23"/>
      <c r="H871" s="23"/>
      <c r="I871" s="23"/>
      <c r="J871" s="23"/>
      <c r="K871" s="51"/>
      <c r="L871" s="84"/>
      <c r="M871" s="45"/>
      <c r="N871" s="45"/>
      <c r="O871" s="45"/>
      <c r="P871" s="45"/>
      <c r="Q871" s="51"/>
      <c r="R871" s="23"/>
      <c r="S871" s="23"/>
      <c r="T871" s="23"/>
      <c r="U871" s="23"/>
      <c r="V871" s="23"/>
      <c r="W871" s="23"/>
      <c r="X871" s="23"/>
      <c r="Y871" s="6"/>
      <c r="Z871" s="6"/>
      <c r="AA871" s="6"/>
      <c r="AB871" s="6"/>
      <c r="AC871" s="6"/>
      <c r="AD871" s="6"/>
      <c r="AE871" s="6"/>
      <c r="AF871" s="6"/>
      <c r="AG871" s="6"/>
      <c r="AH871" s="6"/>
      <c r="AI871" s="6"/>
      <c r="AJ871" s="6"/>
    </row>
    <row r="872" spans="2:36" ht="17" x14ac:dyDescent="0.25">
      <c r="B872" s="23"/>
      <c r="C872" s="84"/>
      <c r="D872" s="23"/>
      <c r="E872" s="23"/>
      <c r="F872" s="23"/>
      <c r="G872" s="23"/>
      <c r="H872" s="23"/>
      <c r="I872" s="23"/>
      <c r="J872" s="23"/>
      <c r="K872" s="51"/>
      <c r="L872" s="84"/>
      <c r="M872" s="45"/>
      <c r="N872" s="45"/>
      <c r="O872" s="45"/>
      <c r="P872" s="45"/>
      <c r="Q872" s="51"/>
      <c r="R872" s="23"/>
      <c r="S872" s="23"/>
      <c r="T872" s="23"/>
      <c r="U872" s="23"/>
      <c r="V872" s="23"/>
      <c r="W872" s="23"/>
      <c r="X872" s="23"/>
      <c r="Y872" s="6"/>
      <c r="Z872" s="6"/>
      <c r="AA872" s="6"/>
      <c r="AB872" s="6"/>
      <c r="AC872" s="6"/>
      <c r="AD872" s="6"/>
      <c r="AE872" s="6"/>
      <c r="AF872" s="6"/>
      <c r="AG872" s="6"/>
      <c r="AH872" s="6"/>
      <c r="AI872" s="6"/>
      <c r="AJ872" s="6"/>
    </row>
    <row r="873" spans="2:36" ht="17" x14ac:dyDescent="0.25">
      <c r="B873" s="23"/>
      <c r="C873" s="84"/>
      <c r="D873" s="23"/>
      <c r="E873" s="23"/>
      <c r="F873" s="23"/>
      <c r="G873" s="23"/>
      <c r="H873" s="23"/>
      <c r="I873" s="23"/>
      <c r="J873" s="23"/>
      <c r="K873" s="51"/>
      <c r="L873" s="84"/>
      <c r="M873" s="45"/>
      <c r="N873" s="45"/>
      <c r="O873" s="45"/>
      <c r="P873" s="45"/>
      <c r="Q873" s="51"/>
      <c r="R873" s="23"/>
      <c r="S873" s="23"/>
      <c r="T873" s="23"/>
      <c r="U873" s="23"/>
      <c r="V873" s="23"/>
      <c r="W873" s="23"/>
      <c r="X873" s="23"/>
      <c r="Y873" s="6"/>
      <c r="Z873" s="6"/>
      <c r="AA873" s="6"/>
      <c r="AB873" s="6"/>
      <c r="AC873" s="6"/>
      <c r="AD873" s="6"/>
      <c r="AE873" s="6"/>
      <c r="AF873" s="6"/>
      <c r="AG873" s="6"/>
      <c r="AH873" s="6"/>
      <c r="AI873" s="6"/>
      <c r="AJ873" s="6"/>
    </row>
    <row r="874" spans="2:36" ht="17" x14ac:dyDescent="0.25">
      <c r="B874" s="23"/>
      <c r="C874" s="84"/>
      <c r="D874" s="23"/>
      <c r="E874" s="23"/>
      <c r="F874" s="23"/>
      <c r="G874" s="23"/>
      <c r="H874" s="23"/>
      <c r="I874" s="23"/>
      <c r="J874" s="23"/>
      <c r="K874" s="51"/>
      <c r="L874" s="84"/>
      <c r="M874" s="45"/>
      <c r="N874" s="45"/>
      <c r="O874" s="45"/>
      <c r="P874" s="45"/>
      <c r="Q874" s="51"/>
      <c r="R874" s="23"/>
      <c r="S874" s="23"/>
      <c r="T874" s="23"/>
      <c r="U874" s="23"/>
      <c r="V874" s="23"/>
      <c r="W874" s="23"/>
      <c r="X874" s="23"/>
      <c r="Y874" s="6"/>
      <c r="Z874" s="6"/>
      <c r="AA874" s="6"/>
      <c r="AB874" s="6"/>
      <c r="AC874" s="6"/>
      <c r="AD874" s="6"/>
      <c r="AE874" s="6"/>
      <c r="AF874" s="6"/>
      <c r="AG874" s="6"/>
      <c r="AH874" s="6"/>
      <c r="AI874" s="6"/>
      <c r="AJ874" s="6"/>
    </row>
    <row r="875" spans="2:36" ht="17" x14ac:dyDescent="0.25">
      <c r="B875" s="23"/>
      <c r="C875" s="84"/>
      <c r="D875" s="23"/>
      <c r="E875" s="23"/>
      <c r="F875" s="23"/>
      <c r="G875" s="23"/>
      <c r="H875" s="23"/>
      <c r="I875" s="23"/>
      <c r="J875" s="23"/>
      <c r="K875" s="51"/>
      <c r="L875" s="84"/>
      <c r="M875" s="45"/>
      <c r="N875" s="45"/>
      <c r="O875" s="45"/>
      <c r="P875" s="45"/>
      <c r="Q875" s="51"/>
      <c r="R875" s="23"/>
      <c r="S875" s="23"/>
      <c r="T875" s="23"/>
      <c r="U875" s="23"/>
      <c r="V875" s="23"/>
      <c r="W875" s="23"/>
      <c r="X875" s="23"/>
      <c r="Y875" s="6"/>
      <c r="Z875" s="6"/>
      <c r="AA875" s="6"/>
      <c r="AB875" s="6"/>
      <c r="AC875" s="6"/>
      <c r="AD875" s="6"/>
      <c r="AE875" s="6"/>
      <c r="AF875" s="6"/>
      <c r="AG875" s="6"/>
      <c r="AH875" s="6"/>
      <c r="AI875" s="6"/>
      <c r="AJ875" s="6"/>
    </row>
    <row r="876" spans="2:36" ht="17" x14ac:dyDescent="0.25">
      <c r="B876" s="23"/>
      <c r="C876" s="84"/>
      <c r="D876" s="23"/>
      <c r="E876" s="23"/>
      <c r="F876" s="23"/>
      <c r="G876" s="23"/>
      <c r="H876" s="23"/>
      <c r="I876" s="23"/>
      <c r="J876" s="23"/>
      <c r="K876" s="51"/>
      <c r="L876" s="84"/>
      <c r="M876" s="45"/>
      <c r="N876" s="45"/>
      <c r="O876" s="45"/>
      <c r="P876" s="45"/>
      <c r="Q876" s="51"/>
      <c r="R876" s="23"/>
      <c r="S876" s="23"/>
      <c r="T876" s="23"/>
      <c r="U876" s="23"/>
      <c r="V876" s="23"/>
      <c r="W876" s="23"/>
      <c r="X876" s="23"/>
      <c r="Y876" s="6"/>
      <c r="Z876" s="6"/>
      <c r="AA876" s="6"/>
      <c r="AB876" s="6"/>
      <c r="AC876" s="6"/>
      <c r="AD876" s="6"/>
      <c r="AE876" s="6"/>
      <c r="AF876" s="6"/>
      <c r="AG876" s="6"/>
      <c r="AH876" s="6"/>
      <c r="AI876" s="6"/>
      <c r="AJ876" s="6"/>
    </row>
    <row r="877" spans="2:36" ht="17" x14ac:dyDescent="0.25">
      <c r="B877" s="23"/>
      <c r="C877" s="84"/>
      <c r="D877" s="23"/>
      <c r="E877" s="23"/>
      <c r="F877" s="23"/>
      <c r="G877" s="23"/>
      <c r="H877" s="23"/>
      <c r="I877" s="23"/>
      <c r="J877" s="23"/>
      <c r="K877" s="51"/>
      <c r="L877" s="84"/>
      <c r="M877" s="45"/>
      <c r="N877" s="45"/>
      <c r="O877" s="45"/>
      <c r="P877" s="45"/>
      <c r="Q877" s="51"/>
      <c r="R877" s="23"/>
      <c r="S877" s="23"/>
      <c r="T877" s="23"/>
      <c r="U877" s="23"/>
      <c r="V877" s="23"/>
      <c r="W877" s="23"/>
      <c r="X877" s="23"/>
      <c r="Y877" s="6"/>
      <c r="Z877" s="6"/>
      <c r="AA877" s="6"/>
      <c r="AB877" s="6"/>
      <c r="AC877" s="6"/>
      <c r="AD877" s="6"/>
      <c r="AE877" s="6"/>
      <c r="AF877" s="6"/>
      <c r="AG877" s="6"/>
      <c r="AH877" s="6"/>
      <c r="AI877" s="6"/>
      <c r="AJ877" s="6"/>
    </row>
    <row r="878" spans="2:36" ht="17" x14ac:dyDescent="0.25">
      <c r="B878" s="23"/>
      <c r="C878" s="84"/>
      <c r="D878" s="23"/>
      <c r="E878" s="23"/>
      <c r="F878" s="23"/>
      <c r="G878" s="23"/>
      <c r="H878" s="23"/>
      <c r="I878" s="23"/>
      <c r="J878" s="23"/>
      <c r="K878" s="51"/>
      <c r="L878" s="84"/>
      <c r="M878" s="45"/>
      <c r="N878" s="45"/>
      <c r="O878" s="45"/>
      <c r="P878" s="45"/>
      <c r="Q878" s="51"/>
      <c r="R878" s="23"/>
      <c r="S878" s="23"/>
      <c r="T878" s="23"/>
      <c r="U878" s="23"/>
      <c r="V878" s="23"/>
      <c r="W878" s="23"/>
      <c r="X878" s="23"/>
      <c r="Y878" s="6"/>
      <c r="Z878" s="6"/>
      <c r="AA878" s="6"/>
      <c r="AB878" s="6"/>
      <c r="AC878" s="6"/>
      <c r="AD878" s="6"/>
      <c r="AE878" s="6"/>
      <c r="AF878" s="6"/>
      <c r="AG878" s="6"/>
      <c r="AH878" s="6"/>
      <c r="AI878" s="6"/>
      <c r="AJ878" s="6"/>
    </row>
    <row r="879" spans="2:36" ht="17" x14ac:dyDescent="0.25">
      <c r="B879" s="23"/>
      <c r="C879" s="84"/>
      <c r="D879" s="23"/>
      <c r="E879" s="23"/>
      <c r="F879" s="23"/>
      <c r="G879" s="23"/>
      <c r="H879" s="23"/>
      <c r="I879" s="23"/>
      <c r="J879" s="23"/>
      <c r="K879" s="51"/>
      <c r="L879" s="84"/>
      <c r="M879" s="45"/>
      <c r="N879" s="45"/>
      <c r="O879" s="45"/>
      <c r="P879" s="45"/>
      <c r="Q879" s="51"/>
      <c r="R879" s="23"/>
      <c r="S879" s="23"/>
      <c r="T879" s="23"/>
      <c r="U879" s="23"/>
      <c r="V879" s="23"/>
      <c r="W879" s="23"/>
      <c r="X879" s="23"/>
      <c r="Y879" s="6"/>
      <c r="Z879" s="6"/>
      <c r="AA879" s="6"/>
      <c r="AB879" s="6"/>
      <c r="AC879" s="6"/>
      <c r="AD879" s="6"/>
      <c r="AE879" s="6"/>
      <c r="AF879" s="6"/>
      <c r="AG879" s="6"/>
      <c r="AH879" s="6"/>
      <c r="AI879" s="6"/>
      <c r="AJ879" s="6"/>
    </row>
    <row r="880" spans="2:36" ht="17" x14ac:dyDescent="0.25">
      <c r="B880" s="23"/>
      <c r="C880" s="84"/>
      <c r="D880" s="23"/>
      <c r="E880" s="23"/>
      <c r="F880" s="23"/>
      <c r="G880" s="23"/>
      <c r="H880" s="23"/>
      <c r="I880" s="23"/>
      <c r="J880" s="23"/>
      <c r="K880" s="51"/>
      <c r="L880" s="84"/>
      <c r="M880" s="45"/>
      <c r="N880" s="45"/>
      <c r="O880" s="45"/>
      <c r="P880" s="45"/>
      <c r="Q880" s="51"/>
      <c r="R880" s="23"/>
      <c r="S880" s="23"/>
      <c r="T880" s="23"/>
      <c r="U880" s="23"/>
      <c r="V880" s="23"/>
      <c r="W880" s="23"/>
      <c r="X880" s="23"/>
      <c r="Y880" s="6"/>
      <c r="Z880" s="6"/>
      <c r="AA880" s="6"/>
      <c r="AB880" s="6"/>
      <c r="AC880" s="6"/>
      <c r="AD880" s="6"/>
      <c r="AE880" s="6"/>
      <c r="AF880" s="6"/>
      <c r="AG880" s="6"/>
      <c r="AH880" s="6"/>
      <c r="AI880" s="6"/>
      <c r="AJ880" s="6"/>
    </row>
    <row r="881" spans="2:36" ht="17" x14ac:dyDescent="0.25">
      <c r="B881" s="23"/>
      <c r="C881" s="84"/>
      <c r="D881" s="23"/>
      <c r="E881" s="23"/>
      <c r="F881" s="23"/>
      <c r="G881" s="23"/>
      <c r="H881" s="23"/>
      <c r="I881" s="23"/>
      <c r="J881" s="23"/>
      <c r="K881" s="51"/>
      <c r="L881" s="84"/>
      <c r="M881" s="45"/>
      <c r="N881" s="45"/>
      <c r="O881" s="45"/>
      <c r="P881" s="45"/>
      <c r="Q881" s="51"/>
      <c r="R881" s="23"/>
      <c r="S881" s="23"/>
      <c r="T881" s="23"/>
      <c r="U881" s="23"/>
      <c r="V881" s="23"/>
      <c r="W881" s="23"/>
      <c r="X881" s="23"/>
      <c r="Y881" s="6"/>
      <c r="Z881" s="6"/>
      <c r="AA881" s="6"/>
      <c r="AB881" s="6"/>
      <c r="AC881" s="6"/>
      <c r="AD881" s="6"/>
      <c r="AE881" s="6"/>
      <c r="AF881" s="6"/>
      <c r="AG881" s="6"/>
      <c r="AH881" s="6"/>
      <c r="AI881" s="6"/>
      <c r="AJ881" s="6"/>
    </row>
    <row r="882" spans="2:36" ht="17" x14ac:dyDescent="0.25">
      <c r="B882" s="23"/>
      <c r="C882" s="84"/>
      <c r="D882" s="23"/>
      <c r="E882" s="23"/>
      <c r="F882" s="23"/>
      <c r="G882" s="23"/>
      <c r="H882" s="23"/>
      <c r="I882" s="23"/>
      <c r="J882" s="23"/>
      <c r="K882" s="51"/>
      <c r="L882" s="84"/>
      <c r="M882" s="45"/>
      <c r="N882" s="45"/>
      <c r="O882" s="45"/>
      <c r="P882" s="45"/>
      <c r="Q882" s="51"/>
      <c r="R882" s="23"/>
      <c r="S882" s="23"/>
      <c r="T882" s="23"/>
      <c r="U882" s="23"/>
      <c r="V882" s="23"/>
      <c r="W882" s="23"/>
      <c r="X882" s="23"/>
      <c r="Y882" s="6"/>
      <c r="Z882" s="6"/>
      <c r="AA882" s="6"/>
      <c r="AB882" s="6"/>
      <c r="AC882" s="6"/>
      <c r="AD882" s="6"/>
      <c r="AE882" s="6"/>
      <c r="AF882" s="6"/>
      <c r="AG882" s="6"/>
      <c r="AH882" s="6"/>
      <c r="AI882" s="6"/>
      <c r="AJ882" s="6"/>
    </row>
    <row r="883" spans="2:36" ht="17" x14ac:dyDescent="0.25">
      <c r="B883" s="23"/>
      <c r="C883" s="84"/>
      <c r="D883" s="23"/>
      <c r="E883" s="23"/>
      <c r="F883" s="23"/>
      <c r="G883" s="23"/>
      <c r="H883" s="23"/>
      <c r="I883" s="23"/>
      <c r="J883" s="23"/>
      <c r="K883" s="51"/>
      <c r="L883" s="84"/>
      <c r="M883" s="45"/>
      <c r="N883" s="45"/>
      <c r="O883" s="45"/>
      <c r="P883" s="45"/>
      <c r="Q883" s="51"/>
      <c r="R883" s="23"/>
      <c r="S883" s="23"/>
      <c r="T883" s="23"/>
      <c r="U883" s="23"/>
      <c r="V883" s="23"/>
      <c r="W883" s="23"/>
      <c r="X883" s="23"/>
      <c r="Y883" s="6"/>
      <c r="Z883" s="6"/>
      <c r="AA883" s="6"/>
      <c r="AB883" s="6"/>
      <c r="AC883" s="6"/>
      <c r="AD883" s="6"/>
      <c r="AE883" s="6"/>
      <c r="AF883" s="6"/>
      <c r="AG883" s="6"/>
      <c r="AH883" s="6"/>
      <c r="AI883" s="6"/>
      <c r="AJ883" s="6"/>
    </row>
    <row r="884" spans="2:36" ht="17" x14ac:dyDescent="0.25">
      <c r="B884" s="23"/>
      <c r="C884" s="84"/>
      <c r="D884" s="23"/>
      <c r="E884" s="23"/>
      <c r="F884" s="23"/>
      <c r="G884" s="23"/>
      <c r="H884" s="23"/>
      <c r="I884" s="23"/>
      <c r="J884" s="23"/>
      <c r="K884" s="51"/>
      <c r="L884" s="84"/>
      <c r="M884" s="45"/>
      <c r="N884" s="45"/>
      <c r="O884" s="45"/>
      <c r="P884" s="45"/>
      <c r="Q884" s="51"/>
      <c r="R884" s="23"/>
      <c r="S884" s="23"/>
      <c r="T884" s="23"/>
      <c r="U884" s="23"/>
      <c r="V884" s="23"/>
      <c r="W884" s="23"/>
      <c r="X884" s="23"/>
      <c r="Y884" s="6"/>
      <c r="Z884" s="6"/>
      <c r="AA884" s="6"/>
      <c r="AB884" s="6"/>
      <c r="AC884" s="6"/>
      <c r="AD884" s="6"/>
      <c r="AE884" s="6"/>
      <c r="AF884" s="6"/>
      <c r="AG884" s="6"/>
      <c r="AH884" s="6"/>
      <c r="AI884" s="6"/>
      <c r="AJ884" s="6"/>
    </row>
    <row r="885" spans="2:36" ht="17" x14ac:dyDescent="0.25">
      <c r="B885" s="23"/>
      <c r="C885" s="84"/>
      <c r="D885" s="23"/>
      <c r="E885" s="23"/>
      <c r="F885" s="23"/>
      <c r="G885" s="23"/>
      <c r="H885" s="23"/>
      <c r="I885" s="23"/>
      <c r="J885" s="23"/>
      <c r="K885" s="51"/>
      <c r="L885" s="84"/>
      <c r="M885" s="45"/>
      <c r="N885" s="45"/>
      <c r="O885" s="45"/>
      <c r="P885" s="45"/>
      <c r="Q885" s="51"/>
      <c r="R885" s="23"/>
      <c r="S885" s="23"/>
      <c r="T885" s="23"/>
      <c r="U885" s="23"/>
      <c r="V885" s="23"/>
      <c r="W885" s="23"/>
      <c r="X885" s="23"/>
      <c r="Y885" s="6"/>
      <c r="Z885" s="6"/>
      <c r="AA885" s="6"/>
      <c r="AB885" s="6"/>
      <c r="AC885" s="6"/>
      <c r="AD885" s="6"/>
      <c r="AE885" s="6"/>
      <c r="AF885" s="6"/>
      <c r="AG885" s="6"/>
      <c r="AH885" s="6"/>
      <c r="AI885" s="6"/>
      <c r="AJ885" s="6"/>
    </row>
    <row r="886" spans="2:36" ht="17" x14ac:dyDescent="0.25">
      <c r="B886" s="23"/>
      <c r="C886" s="84"/>
      <c r="D886" s="23"/>
      <c r="E886" s="23"/>
      <c r="F886" s="23"/>
      <c r="G886" s="23"/>
      <c r="H886" s="23"/>
      <c r="I886" s="23"/>
      <c r="J886" s="23"/>
      <c r="K886" s="51"/>
      <c r="L886" s="84"/>
      <c r="M886" s="45"/>
      <c r="N886" s="45"/>
      <c r="O886" s="45"/>
      <c r="P886" s="45"/>
      <c r="Q886" s="51"/>
      <c r="R886" s="23"/>
      <c r="S886" s="23"/>
      <c r="T886" s="23"/>
      <c r="U886" s="23"/>
      <c r="V886" s="23"/>
      <c r="W886" s="23"/>
      <c r="X886" s="23"/>
      <c r="Y886" s="6"/>
      <c r="Z886" s="6"/>
      <c r="AA886" s="6"/>
      <c r="AB886" s="6"/>
      <c r="AC886" s="6"/>
      <c r="AD886" s="6"/>
      <c r="AE886" s="6"/>
      <c r="AF886" s="6"/>
      <c r="AG886" s="6"/>
      <c r="AH886" s="6"/>
      <c r="AI886" s="6"/>
      <c r="AJ886" s="6"/>
    </row>
    <row r="887" spans="2:36" ht="17" x14ac:dyDescent="0.25">
      <c r="B887" s="23"/>
      <c r="C887" s="84"/>
      <c r="D887" s="23"/>
      <c r="E887" s="23"/>
      <c r="F887" s="23"/>
      <c r="G887" s="23"/>
      <c r="H887" s="23"/>
      <c r="I887" s="23"/>
      <c r="J887" s="23"/>
      <c r="K887" s="51"/>
      <c r="L887" s="84"/>
      <c r="M887" s="45"/>
      <c r="N887" s="45"/>
      <c r="O887" s="45"/>
      <c r="P887" s="45"/>
      <c r="Q887" s="51"/>
      <c r="R887" s="23"/>
      <c r="S887" s="23"/>
      <c r="T887" s="23"/>
      <c r="U887" s="23"/>
      <c r="V887" s="23"/>
      <c r="W887" s="23"/>
      <c r="X887" s="23"/>
      <c r="Y887" s="6"/>
      <c r="Z887" s="6"/>
      <c r="AA887" s="6"/>
      <c r="AB887" s="6"/>
      <c r="AC887" s="6"/>
      <c r="AD887" s="6"/>
      <c r="AE887" s="6"/>
      <c r="AF887" s="6"/>
      <c r="AG887" s="6"/>
      <c r="AH887" s="6"/>
      <c r="AI887" s="6"/>
      <c r="AJ887" s="6"/>
    </row>
    <row r="888" spans="2:36" ht="17" x14ac:dyDescent="0.25">
      <c r="B888" s="23"/>
      <c r="C888" s="84"/>
      <c r="D888" s="23"/>
      <c r="E888" s="23"/>
      <c r="F888" s="23"/>
      <c r="G888" s="23"/>
      <c r="H888" s="23"/>
      <c r="I888" s="23"/>
      <c r="J888" s="23"/>
      <c r="K888" s="51"/>
      <c r="L888" s="84"/>
      <c r="M888" s="45"/>
      <c r="N888" s="45"/>
      <c r="O888" s="45"/>
      <c r="P888" s="45"/>
      <c r="Q888" s="51"/>
      <c r="R888" s="23"/>
      <c r="S888" s="23"/>
      <c r="T888" s="23"/>
      <c r="U888" s="23"/>
      <c r="V888" s="23"/>
      <c r="W888" s="23"/>
      <c r="X888" s="23"/>
      <c r="Y888" s="6"/>
      <c r="Z888" s="6"/>
      <c r="AA888" s="6"/>
      <c r="AB888" s="6"/>
      <c r="AC888" s="6"/>
      <c r="AD888" s="6"/>
      <c r="AE888" s="6"/>
      <c r="AF888" s="6"/>
      <c r="AG888" s="6"/>
      <c r="AH888" s="6"/>
      <c r="AI888" s="6"/>
      <c r="AJ888" s="6"/>
    </row>
    <row r="889" spans="2:36" ht="17" x14ac:dyDescent="0.25">
      <c r="B889" s="23"/>
      <c r="C889" s="84"/>
      <c r="D889" s="23"/>
      <c r="E889" s="23"/>
      <c r="F889" s="23"/>
      <c r="G889" s="23"/>
      <c r="H889" s="23"/>
      <c r="I889" s="23"/>
      <c r="J889" s="23"/>
      <c r="K889" s="51"/>
      <c r="L889" s="84"/>
      <c r="M889" s="45"/>
      <c r="N889" s="45"/>
      <c r="O889" s="45"/>
      <c r="P889" s="45"/>
      <c r="Q889" s="51"/>
      <c r="R889" s="23"/>
      <c r="S889" s="23"/>
      <c r="T889" s="23"/>
      <c r="U889" s="23"/>
      <c r="V889" s="23"/>
      <c r="W889" s="23"/>
      <c r="X889" s="23"/>
      <c r="Y889" s="6"/>
      <c r="Z889" s="6"/>
      <c r="AA889" s="6"/>
      <c r="AB889" s="6"/>
      <c r="AC889" s="6"/>
      <c r="AD889" s="6"/>
      <c r="AE889" s="6"/>
      <c r="AF889" s="6"/>
      <c r="AG889" s="6"/>
      <c r="AH889" s="6"/>
      <c r="AI889" s="6"/>
      <c r="AJ889" s="6"/>
    </row>
    <row r="890" spans="2:36" ht="17" x14ac:dyDescent="0.25">
      <c r="B890" s="23"/>
      <c r="C890" s="84"/>
      <c r="D890" s="23"/>
      <c r="E890" s="23"/>
      <c r="F890" s="23"/>
      <c r="G890" s="23"/>
      <c r="H890" s="23"/>
      <c r="I890" s="23"/>
      <c r="J890" s="23"/>
      <c r="K890" s="51"/>
      <c r="L890" s="84"/>
      <c r="M890" s="45"/>
      <c r="N890" s="45"/>
      <c r="O890" s="45"/>
      <c r="P890" s="45"/>
      <c r="Q890" s="51"/>
      <c r="R890" s="23"/>
      <c r="S890" s="23"/>
      <c r="T890" s="23"/>
      <c r="U890" s="23"/>
      <c r="V890" s="23"/>
      <c r="W890" s="23"/>
      <c r="X890" s="23"/>
      <c r="Y890" s="6"/>
      <c r="Z890" s="6"/>
      <c r="AA890" s="6"/>
      <c r="AB890" s="6"/>
      <c r="AC890" s="6"/>
      <c r="AD890" s="6"/>
      <c r="AE890" s="6"/>
      <c r="AF890" s="6"/>
      <c r="AG890" s="6"/>
      <c r="AH890" s="6"/>
      <c r="AI890" s="6"/>
      <c r="AJ890" s="6"/>
    </row>
    <row r="891" spans="2:36" ht="17" x14ac:dyDescent="0.25">
      <c r="B891" s="23"/>
      <c r="C891" s="84"/>
      <c r="D891" s="23"/>
      <c r="E891" s="23"/>
      <c r="F891" s="23"/>
      <c r="G891" s="23"/>
      <c r="H891" s="23"/>
      <c r="I891" s="23"/>
      <c r="J891" s="23"/>
      <c r="K891" s="51"/>
      <c r="L891" s="84"/>
      <c r="M891" s="45"/>
      <c r="N891" s="45"/>
      <c r="O891" s="45"/>
      <c r="P891" s="45"/>
      <c r="Q891" s="51"/>
      <c r="R891" s="23"/>
      <c r="S891" s="23"/>
      <c r="T891" s="23"/>
      <c r="U891" s="23"/>
      <c r="V891" s="23"/>
      <c r="W891" s="23"/>
      <c r="X891" s="23"/>
      <c r="Y891" s="6"/>
      <c r="Z891" s="6"/>
      <c r="AA891" s="6"/>
      <c r="AB891" s="6"/>
      <c r="AC891" s="6"/>
      <c r="AD891" s="6"/>
      <c r="AE891" s="6"/>
      <c r="AF891" s="6"/>
      <c r="AG891" s="6"/>
      <c r="AH891" s="6"/>
      <c r="AI891" s="6"/>
      <c r="AJ891" s="6"/>
    </row>
    <row r="892" spans="2:36" ht="17" x14ac:dyDescent="0.25">
      <c r="B892" s="23"/>
      <c r="C892" s="84"/>
      <c r="D892" s="23"/>
      <c r="E892" s="23"/>
      <c r="F892" s="23"/>
      <c r="G892" s="23"/>
      <c r="H892" s="23"/>
      <c r="I892" s="23"/>
      <c r="J892" s="23"/>
      <c r="K892" s="51"/>
      <c r="L892" s="84"/>
      <c r="M892" s="45"/>
      <c r="N892" s="45"/>
      <c r="O892" s="45"/>
      <c r="P892" s="45"/>
      <c r="Q892" s="51"/>
      <c r="R892" s="23"/>
      <c r="S892" s="23"/>
      <c r="T892" s="23"/>
      <c r="U892" s="23"/>
      <c r="V892" s="23"/>
      <c r="W892" s="23"/>
      <c r="X892" s="23"/>
      <c r="Y892" s="6"/>
      <c r="Z892" s="6"/>
      <c r="AA892" s="6"/>
      <c r="AB892" s="6"/>
      <c r="AC892" s="6"/>
      <c r="AD892" s="6"/>
      <c r="AE892" s="6"/>
      <c r="AF892" s="6"/>
      <c r="AG892" s="6"/>
      <c r="AH892" s="6"/>
      <c r="AI892" s="6"/>
      <c r="AJ892" s="6"/>
    </row>
    <row r="893" spans="2:36" ht="17" x14ac:dyDescent="0.25">
      <c r="B893" s="23"/>
      <c r="C893" s="84"/>
      <c r="D893" s="23"/>
      <c r="E893" s="23"/>
      <c r="F893" s="23"/>
      <c r="G893" s="23"/>
      <c r="H893" s="23"/>
      <c r="I893" s="23"/>
      <c r="J893" s="23"/>
      <c r="K893" s="51"/>
      <c r="L893" s="84"/>
      <c r="M893" s="45"/>
      <c r="N893" s="45"/>
      <c r="O893" s="45"/>
      <c r="P893" s="45"/>
      <c r="Q893" s="51"/>
      <c r="R893" s="23"/>
      <c r="S893" s="23"/>
      <c r="T893" s="23"/>
      <c r="U893" s="23"/>
      <c r="V893" s="23"/>
      <c r="W893" s="23"/>
      <c r="X893" s="23"/>
      <c r="Y893" s="6"/>
      <c r="Z893" s="6"/>
      <c r="AA893" s="6"/>
      <c r="AB893" s="6"/>
      <c r="AC893" s="6"/>
      <c r="AD893" s="6"/>
      <c r="AE893" s="6"/>
      <c r="AF893" s="6"/>
      <c r="AG893" s="6"/>
      <c r="AH893" s="6"/>
      <c r="AI893" s="6"/>
      <c r="AJ893" s="6"/>
    </row>
    <row r="894" spans="2:36" ht="17" x14ac:dyDescent="0.25">
      <c r="B894" s="23"/>
      <c r="C894" s="84"/>
      <c r="D894" s="23"/>
      <c r="E894" s="23"/>
      <c r="F894" s="23"/>
      <c r="G894" s="23"/>
      <c r="H894" s="23"/>
      <c r="I894" s="23"/>
      <c r="J894" s="23"/>
      <c r="K894" s="51"/>
      <c r="L894" s="84"/>
      <c r="M894" s="45"/>
      <c r="N894" s="45"/>
      <c r="O894" s="45"/>
      <c r="P894" s="45"/>
      <c r="Q894" s="51"/>
      <c r="R894" s="23"/>
      <c r="S894" s="23"/>
      <c r="T894" s="23"/>
      <c r="U894" s="23"/>
      <c r="V894" s="23"/>
      <c r="W894" s="23"/>
      <c r="X894" s="23"/>
      <c r="Y894" s="6"/>
      <c r="Z894" s="6"/>
      <c r="AA894" s="6"/>
      <c r="AB894" s="6"/>
      <c r="AC894" s="6"/>
      <c r="AD894" s="6"/>
      <c r="AE894" s="6"/>
      <c r="AF894" s="6"/>
      <c r="AG894" s="6"/>
      <c r="AH894" s="6"/>
      <c r="AI894" s="6"/>
      <c r="AJ894" s="6"/>
    </row>
    <row r="895" spans="2:36" ht="17" x14ac:dyDescent="0.25">
      <c r="B895" s="23"/>
      <c r="C895" s="84"/>
      <c r="D895" s="23"/>
      <c r="E895" s="23"/>
      <c r="F895" s="23"/>
      <c r="G895" s="23"/>
      <c r="H895" s="23"/>
      <c r="I895" s="23"/>
      <c r="J895" s="23"/>
      <c r="K895" s="51"/>
      <c r="L895" s="84"/>
      <c r="M895" s="45"/>
      <c r="N895" s="45"/>
      <c r="O895" s="45"/>
      <c r="P895" s="45"/>
      <c r="Q895" s="51"/>
      <c r="R895" s="23"/>
      <c r="S895" s="23"/>
      <c r="T895" s="23"/>
      <c r="U895" s="23"/>
      <c r="V895" s="23"/>
      <c r="W895" s="23"/>
      <c r="X895" s="23"/>
      <c r="Y895" s="6"/>
      <c r="Z895" s="6"/>
      <c r="AA895" s="6"/>
      <c r="AB895" s="6"/>
      <c r="AC895" s="6"/>
      <c r="AD895" s="6"/>
      <c r="AE895" s="6"/>
      <c r="AF895" s="6"/>
      <c r="AG895" s="6"/>
      <c r="AH895" s="6"/>
      <c r="AI895" s="6"/>
      <c r="AJ895" s="6"/>
    </row>
    <row r="896" spans="2:36" ht="17" x14ac:dyDescent="0.25">
      <c r="B896" s="23"/>
      <c r="C896" s="84"/>
      <c r="D896" s="23"/>
      <c r="E896" s="23"/>
      <c r="F896" s="23"/>
      <c r="G896" s="23"/>
      <c r="H896" s="23"/>
      <c r="I896" s="23"/>
      <c r="J896" s="23"/>
      <c r="K896" s="51"/>
      <c r="L896" s="84"/>
      <c r="M896" s="45"/>
      <c r="N896" s="45"/>
      <c r="O896" s="45"/>
      <c r="P896" s="45"/>
      <c r="Q896" s="51"/>
      <c r="R896" s="23"/>
      <c r="S896" s="23"/>
      <c r="T896" s="23"/>
      <c r="U896" s="23"/>
      <c r="V896" s="23"/>
      <c r="W896" s="23"/>
      <c r="X896" s="23"/>
      <c r="Y896" s="6"/>
      <c r="Z896" s="6"/>
      <c r="AA896" s="6"/>
      <c r="AB896" s="6"/>
      <c r="AC896" s="6"/>
      <c r="AD896" s="6"/>
      <c r="AE896" s="6"/>
      <c r="AF896" s="6"/>
      <c r="AG896" s="6"/>
      <c r="AH896" s="6"/>
      <c r="AI896" s="6"/>
      <c r="AJ896" s="6"/>
    </row>
    <row r="897" spans="2:36" ht="17" x14ac:dyDescent="0.25">
      <c r="B897" s="23"/>
      <c r="C897" s="84"/>
      <c r="D897" s="23"/>
      <c r="E897" s="23"/>
      <c r="F897" s="23"/>
      <c r="G897" s="23"/>
      <c r="H897" s="23"/>
      <c r="I897" s="23"/>
      <c r="J897" s="23"/>
      <c r="K897" s="51"/>
      <c r="L897" s="84"/>
      <c r="M897" s="45"/>
      <c r="N897" s="45"/>
      <c r="O897" s="45"/>
      <c r="P897" s="45"/>
      <c r="Q897" s="51"/>
      <c r="R897" s="23"/>
      <c r="S897" s="23"/>
      <c r="T897" s="23"/>
      <c r="U897" s="23"/>
      <c r="V897" s="23"/>
      <c r="W897" s="23"/>
      <c r="X897" s="23"/>
      <c r="Y897" s="6"/>
      <c r="Z897" s="6"/>
      <c r="AA897" s="6"/>
      <c r="AB897" s="6"/>
      <c r="AC897" s="6"/>
      <c r="AD897" s="6"/>
      <c r="AE897" s="6"/>
      <c r="AF897" s="6"/>
      <c r="AG897" s="6"/>
      <c r="AH897" s="6"/>
      <c r="AI897" s="6"/>
      <c r="AJ897" s="6"/>
    </row>
    <row r="898" spans="2:36" ht="17" x14ac:dyDescent="0.25">
      <c r="B898" s="23"/>
      <c r="C898" s="84"/>
      <c r="D898" s="23"/>
      <c r="E898" s="23"/>
      <c r="F898" s="23"/>
      <c r="G898" s="23"/>
      <c r="H898" s="23"/>
      <c r="I898" s="23"/>
      <c r="J898" s="23"/>
      <c r="K898" s="51"/>
      <c r="L898" s="84"/>
      <c r="M898" s="45"/>
      <c r="N898" s="45"/>
      <c r="O898" s="45"/>
      <c r="P898" s="45"/>
      <c r="Q898" s="51"/>
      <c r="R898" s="23"/>
      <c r="S898" s="23"/>
      <c r="T898" s="23"/>
      <c r="U898" s="23"/>
      <c r="V898" s="23"/>
      <c r="W898" s="23"/>
      <c r="X898" s="23"/>
      <c r="Y898" s="6"/>
      <c r="Z898" s="6"/>
      <c r="AA898" s="6"/>
      <c r="AB898" s="6"/>
      <c r="AC898" s="6"/>
      <c r="AD898" s="6"/>
      <c r="AE898" s="6"/>
      <c r="AF898" s="6"/>
      <c r="AG898" s="6"/>
      <c r="AH898" s="6"/>
      <c r="AI898" s="6"/>
      <c r="AJ898" s="6"/>
    </row>
    <row r="899" spans="2:36" ht="17" x14ac:dyDescent="0.25">
      <c r="B899" s="23"/>
      <c r="C899" s="84"/>
      <c r="D899" s="23"/>
      <c r="E899" s="23"/>
      <c r="F899" s="23"/>
      <c r="G899" s="23"/>
      <c r="H899" s="23"/>
      <c r="I899" s="23"/>
      <c r="J899" s="23"/>
      <c r="K899" s="51"/>
      <c r="L899" s="84"/>
      <c r="M899" s="45"/>
      <c r="N899" s="45"/>
      <c r="O899" s="45"/>
      <c r="P899" s="45"/>
      <c r="Q899" s="51"/>
      <c r="R899" s="23"/>
      <c r="S899" s="23"/>
      <c r="T899" s="23"/>
      <c r="U899" s="23"/>
      <c r="V899" s="23"/>
      <c r="W899" s="23"/>
      <c r="X899" s="23"/>
      <c r="Y899" s="6"/>
      <c r="Z899" s="6"/>
      <c r="AA899" s="6"/>
      <c r="AB899" s="6"/>
      <c r="AC899" s="6"/>
      <c r="AD899" s="6"/>
      <c r="AE899" s="6"/>
      <c r="AF899" s="6"/>
      <c r="AG899" s="6"/>
      <c r="AH899" s="6"/>
      <c r="AI899" s="6"/>
      <c r="AJ899" s="6"/>
    </row>
    <row r="900" spans="2:36" ht="17" x14ac:dyDescent="0.25">
      <c r="B900" s="23"/>
      <c r="C900" s="84"/>
      <c r="D900" s="23"/>
      <c r="E900" s="23"/>
      <c r="F900" s="23"/>
      <c r="G900" s="23"/>
      <c r="H900" s="23"/>
      <c r="I900" s="23"/>
      <c r="J900" s="23"/>
      <c r="K900" s="51"/>
      <c r="L900" s="84"/>
      <c r="M900" s="45"/>
      <c r="N900" s="45"/>
      <c r="O900" s="45"/>
      <c r="P900" s="45"/>
      <c r="Q900" s="51"/>
      <c r="R900" s="23"/>
      <c r="S900" s="23"/>
      <c r="T900" s="23"/>
      <c r="U900" s="23"/>
      <c r="V900" s="23"/>
      <c r="W900" s="23"/>
      <c r="X900" s="23"/>
      <c r="Y900" s="6"/>
      <c r="Z900" s="6"/>
      <c r="AA900" s="6"/>
      <c r="AB900" s="6"/>
      <c r="AC900" s="6"/>
      <c r="AD900" s="6"/>
      <c r="AE900" s="6"/>
      <c r="AF900" s="6"/>
      <c r="AG900" s="6"/>
      <c r="AH900" s="6"/>
      <c r="AI900" s="6"/>
      <c r="AJ900" s="6"/>
    </row>
    <row r="901" spans="2:36" ht="17" x14ac:dyDescent="0.25">
      <c r="B901" s="23"/>
      <c r="C901" s="84"/>
      <c r="D901" s="23"/>
      <c r="E901" s="23"/>
      <c r="F901" s="23"/>
      <c r="G901" s="23"/>
      <c r="H901" s="23"/>
      <c r="I901" s="23"/>
      <c r="J901" s="23"/>
      <c r="K901" s="51"/>
      <c r="L901" s="84"/>
      <c r="M901" s="45"/>
      <c r="N901" s="45"/>
      <c r="O901" s="45"/>
      <c r="P901" s="45"/>
      <c r="Q901" s="51"/>
      <c r="R901" s="23"/>
      <c r="S901" s="23"/>
      <c r="T901" s="23"/>
      <c r="U901" s="23"/>
      <c r="V901" s="23"/>
      <c r="W901" s="23"/>
      <c r="X901" s="23"/>
      <c r="Y901" s="6"/>
      <c r="Z901" s="6"/>
      <c r="AA901" s="6"/>
      <c r="AB901" s="6"/>
      <c r="AC901" s="6"/>
      <c r="AD901" s="6"/>
      <c r="AE901" s="6"/>
      <c r="AF901" s="6"/>
      <c r="AG901" s="6"/>
      <c r="AH901" s="6"/>
      <c r="AI901" s="6"/>
      <c r="AJ901" s="6"/>
    </row>
    <row r="902" spans="2:36" ht="17" x14ac:dyDescent="0.25">
      <c r="B902" s="23"/>
      <c r="C902" s="84"/>
      <c r="D902" s="23"/>
      <c r="E902" s="23"/>
      <c r="F902" s="23"/>
      <c r="G902" s="23"/>
      <c r="H902" s="23"/>
      <c r="I902" s="23"/>
      <c r="J902" s="23"/>
      <c r="K902" s="51"/>
      <c r="L902" s="84"/>
      <c r="M902" s="45"/>
      <c r="N902" s="45"/>
      <c r="O902" s="45"/>
      <c r="P902" s="45"/>
      <c r="Q902" s="51"/>
      <c r="R902" s="23"/>
      <c r="S902" s="23"/>
      <c r="T902" s="23"/>
      <c r="U902" s="23"/>
      <c r="V902" s="23"/>
      <c r="W902" s="23"/>
      <c r="X902" s="23"/>
      <c r="Y902" s="6"/>
      <c r="Z902" s="6"/>
      <c r="AA902" s="6"/>
      <c r="AB902" s="6"/>
      <c r="AC902" s="6"/>
      <c r="AD902" s="6"/>
      <c r="AE902" s="6"/>
      <c r="AF902" s="6"/>
      <c r="AG902" s="6"/>
      <c r="AH902" s="6"/>
      <c r="AI902" s="6"/>
      <c r="AJ902" s="6"/>
    </row>
    <row r="903" spans="2:36" ht="17" x14ac:dyDescent="0.25">
      <c r="B903" s="23"/>
      <c r="C903" s="84"/>
      <c r="D903" s="23"/>
      <c r="E903" s="23"/>
      <c r="F903" s="23"/>
      <c r="G903" s="23"/>
      <c r="H903" s="23"/>
      <c r="I903" s="23"/>
      <c r="J903" s="23"/>
      <c r="K903" s="51"/>
      <c r="L903" s="84"/>
      <c r="M903" s="45"/>
      <c r="N903" s="45"/>
      <c r="O903" s="45"/>
      <c r="P903" s="45"/>
      <c r="Q903" s="51"/>
      <c r="R903" s="23"/>
      <c r="S903" s="23"/>
      <c r="T903" s="23"/>
      <c r="U903" s="23"/>
      <c r="V903" s="23"/>
      <c r="W903" s="23"/>
      <c r="X903" s="23"/>
      <c r="Y903" s="6"/>
      <c r="Z903" s="6"/>
      <c r="AA903" s="6"/>
      <c r="AB903" s="6"/>
      <c r="AC903" s="6"/>
      <c r="AD903" s="6"/>
      <c r="AE903" s="6"/>
      <c r="AF903" s="6"/>
      <c r="AG903" s="6"/>
      <c r="AH903" s="6"/>
      <c r="AI903" s="6"/>
      <c r="AJ903" s="6"/>
    </row>
    <row r="904" spans="2:36" ht="17" x14ac:dyDescent="0.25">
      <c r="B904" s="23"/>
      <c r="C904" s="84"/>
      <c r="D904" s="23"/>
      <c r="E904" s="23"/>
      <c r="F904" s="23"/>
      <c r="G904" s="23"/>
      <c r="H904" s="23"/>
      <c r="I904" s="23"/>
      <c r="J904" s="23"/>
      <c r="K904" s="51"/>
      <c r="L904" s="84"/>
      <c r="M904" s="45"/>
      <c r="N904" s="45"/>
      <c r="O904" s="45"/>
      <c r="P904" s="45"/>
      <c r="Q904" s="51"/>
      <c r="R904" s="23"/>
      <c r="S904" s="23"/>
      <c r="T904" s="23"/>
      <c r="U904" s="23"/>
      <c r="V904" s="23"/>
      <c r="W904" s="23"/>
      <c r="X904" s="23"/>
      <c r="Y904" s="6"/>
      <c r="Z904" s="6"/>
      <c r="AA904" s="6"/>
      <c r="AB904" s="6"/>
      <c r="AC904" s="6"/>
      <c r="AD904" s="6"/>
      <c r="AE904" s="6"/>
      <c r="AF904" s="6"/>
      <c r="AG904" s="6"/>
      <c r="AH904" s="6"/>
      <c r="AI904" s="6"/>
      <c r="AJ904" s="6"/>
    </row>
    <row r="905" spans="2:36" ht="17" x14ac:dyDescent="0.25">
      <c r="B905" s="23"/>
      <c r="C905" s="84"/>
      <c r="D905" s="23"/>
      <c r="E905" s="23"/>
      <c r="F905" s="23"/>
      <c r="G905" s="23"/>
      <c r="H905" s="23"/>
      <c r="I905" s="23"/>
      <c r="J905" s="23"/>
      <c r="K905" s="51"/>
      <c r="L905" s="84"/>
      <c r="M905" s="45"/>
      <c r="N905" s="45"/>
      <c r="O905" s="45"/>
      <c r="P905" s="45"/>
      <c r="Q905" s="51"/>
      <c r="R905" s="23"/>
      <c r="S905" s="23"/>
      <c r="T905" s="23"/>
      <c r="U905" s="23"/>
      <c r="V905" s="23"/>
      <c r="W905" s="23"/>
      <c r="X905" s="23"/>
      <c r="Y905" s="6"/>
      <c r="Z905" s="6"/>
      <c r="AA905" s="6"/>
      <c r="AB905" s="6"/>
      <c r="AC905" s="6"/>
      <c r="AD905" s="6"/>
      <c r="AE905" s="6"/>
      <c r="AF905" s="6"/>
      <c r="AG905" s="6"/>
      <c r="AH905" s="6"/>
      <c r="AI905" s="6"/>
      <c r="AJ905" s="6"/>
    </row>
    <row r="906" spans="2:36" ht="17" x14ac:dyDescent="0.25">
      <c r="B906" s="23"/>
      <c r="C906" s="84"/>
      <c r="D906" s="23"/>
      <c r="E906" s="23"/>
      <c r="F906" s="23"/>
      <c r="G906" s="23"/>
      <c r="H906" s="23"/>
      <c r="I906" s="23"/>
      <c r="J906" s="23"/>
      <c r="K906" s="51"/>
      <c r="L906" s="84"/>
      <c r="M906" s="45"/>
      <c r="N906" s="45"/>
      <c r="O906" s="45"/>
      <c r="P906" s="45"/>
      <c r="Q906" s="51"/>
      <c r="R906" s="23"/>
      <c r="S906" s="23"/>
      <c r="T906" s="23"/>
      <c r="U906" s="23"/>
      <c r="V906" s="23"/>
      <c r="W906" s="23"/>
      <c r="X906" s="23"/>
      <c r="Y906" s="6"/>
      <c r="Z906" s="6"/>
      <c r="AA906" s="6"/>
      <c r="AB906" s="6"/>
      <c r="AC906" s="6"/>
      <c r="AD906" s="6"/>
      <c r="AE906" s="6"/>
      <c r="AF906" s="6"/>
      <c r="AG906" s="6"/>
      <c r="AH906" s="6"/>
      <c r="AI906" s="6"/>
      <c r="AJ906" s="6"/>
    </row>
    <row r="907" spans="2:36" ht="17" x14ac:dyDescent="0.25">
      <c r="B907" s="23"/>
      <c r="C907" s="84"/>
      <c r="D907" s="23"/>
      <c r="E907" s="23"/>
      <c r="F907" s="23"/>
      <c r="G907" s="23"/>
      <c r="H907" s="23"/>
      <c r="I907" s="23"/>
      <c r="J907" s="23"/>
      <c r="K907" s="51"/>
      <c r="L907" s="84"/>
      <c r="M907" s="45"/>
      <c r="N907" s="45"/>
      <c r="O907" s="45"/>
      <c r="P907" s="45"/>
      <c r="Q907" s="51"/>
      <c r="R907" s="23"/>
      <c r="S907" s="23"/>
      <c r="T907" s="23"/>
      <c r="U907" s="23"/>
      <c r="V907" s="23"/>
      <c r="W907" s="23"/>
      <c r="X907" s="23"/>
      <c r="Y907" s="6"/>
      <c r="Z907" s="6"/>
      <c r="AA907" s="6"/>
      <c r="AB907" s="6"/>
      <c r="AC907" s="6"/>
      <c r="AD907" s="6"/>
      <c r="AE907" s="6"/>
      <c r="AF907" s="6"/>
      <c r="AG907" s="6"/>
      <c r="AH907" s="6"/>
      <c r="AI907" s="6"/>
      <c r="AJ907" s="6"/>
    </row>
    <row r="908" spans="2:36" ht="17" x14ac:dyDescent="0.25">
      <c r="B908" s="23"/>
      <c r="C908" s="84"/>
      <c r="D908" s="23"/>
      <c r="E908" s="23"/>
      <c r="F908" s="23"/>
      <c r="G908" s="23"/>
      <c r="H908" s="23"/>
      <c r="I908" s="23"/>
      <c r="J908" s="23"/>
      <c r="K908" s="51"/>
      <c r="L908" s="84"/>
      <c r="M908" s="45"/>
      <c r="N908" s="45"/>
      <c r="O908" s="45"/>
      <c r="P908" s="45"/>
      <c r="Q908" s="51"/>
      <c r="R908" s="23"/>
      <c r="S908" s="23"/>
      <c r="T908" s="23"/>
      <c r="U908" s="23"/>
      <c r="V908" s="23"/>
      <c r="W908" s="23"/>
      <c r="X908" s="23"/>
      <c r="Y908" s="6"/>
      <c r="Z908" s="6"/>
      <c r="AA908" s="6"/>
      <c r="AB908" s="6"/>
      <c r="AC908" s="6"/>
      <c r="AD908" s="6"/>
      <c r="AE908" s="6"/>
      <c r="AF908" s="6"/>
      <c r="AG908" s="6"/>
      <c r="AH908" s="6"/>
      <c r="AI908" s="6"/>
      <c r="AJ908" s="6"/>
    </row>
    <row r="909" spans="2:36" ht="17" x14ac:dyDescent="0.25">
      <c r="B909" s="23"/>
      <c r="C909" s="84"/>
      <c r="D909" s="23"/>
      <c r="E909" s="23"/>
      <c r="F909" s="23"/>
      <c r="G909" s="23"/>
      <c r="H909" s="23"/>
      <c r="I909" s="23"/>
      <c r="J909" s="23"/>
      <c r="K909" s="51"/>
      <c r="L909" s="84"/>
      <c r="M909" s="45"/>
      <c r="N909" s="45"/>
      <c r="O909" s="45"/>
      <c r="P909" s="45"/>
      <c r="Q909" s="51"/>
      <c r="R909" s="23"/>
      <c r="S909" s="23"/>
      <c r="T909" s="23"/>
      <c r="U909" s="23"/>
      <c r="V909" s="23"/>
      <c r="W909" s="23"/>
      <c r="X909" s="23"/>
      <c r="Y909" s="6"/>
      <c r="Z909" s="6"/>
      <c r="AA909" s="6"/>
      <c r="AB909" s="6"/>
      <c r="AC909" s="6"/>
      <c r="AD909" s="6"/>
      <c r="AE909" s="6"/>
      <c r="AF909" s="6"/>
      <c r="AG909" s="6"/>
      <c r="AH909" s="6"/>
      <c r="AI909" s="6"/>
      <c r="AJ909" s="6"/>
    </row>
    <row r="910" spans="2:36" ht="17" x14ac:dyDescent="0.25">
      <c r="B910" s="23"/>
      <c r="C910" s="84"/>
      <c r="D910" s="23"/>
      <c r="E910" s="23"/>
      <c r="F910" s="23"/>
      <c r="G910" s="23"/>
      <c r="H910" s="23"/>
      <c r="I910" s="23"/>
      <c r="J910" s="23"/>
      <c r="K910" s="51"/>
      <c r="L910" s="84"/>
      <c r="M910" s="45"/>
      <c r="N910" s="45"/>
      <c r="O910" s="45"/>
      <c r="P910" s="45"/>
      <c r="Q910" s="51"/>
      <c r="R910" s="23"/>
      <c r="S910" s="23"/>
      <c r="T910" s="23"/>
      <c r="U910" s="23"/>
      <c r="V910" s="23"/>
      <c r="W910" s="23"/>
      <c r="X910" s="23"/>
      <c r="Y910" s="6"/>
      <c r="Z910" s="6"/>
      <c r="AA910" s="6"/>
      <c r="AB910" s="6"/>
      <c r="AC910" s="6"/>
      <c r="AD910" s="6"/>
      <c r="AE910" s="6"/>
      <c r="AF910" s="6"/>
      <c r="AG910" s="6"/>
      <c r="AH910" s="6"/>
      <c r="AI910" s="6"/>
      <c r="AJ910" s="6"/>
    </row>
    <row r="911" spans="2:36" ht="17" x14ac:dyDescent="0.25">
      <c r="B911" s="23"/>
      <c r="C911" s="84"/>
      <c r="D911" s="23"/>
      <c r="E911" s="23"/>
      <c r="F911" s="23"/>
      <c r="G911" s="23"/>
      <c r="H911" s="23"/>
      <c r="I911" s="23"/>
      <c r="J911" s="23"/>
      <c r="K911" s="51"/>
      <c r="L911" s="84"/>
      <c r="M911" s="45"/>
      <c r="N911" s="45"/>
      <c r="O911" s="45"/>
      <c r="P911" s="45"/>
      <c r="Q911" s="51"/>
      <c r="R911" s="23"/>
      <c r="S911" s="23"/>
      <c r="T911" s="23"/>
      <c r="U911" s="23"/>
      <c r="V911" s="23"/>
      <c r="W911" s="23"/>
      <c r="X911" s="23"/>
      <c r="Y911" s="6"/>
      <c r="Z911" s="6"/>
      <c r="AA911" s="6"/>
      <c r="AB911" s="6"/>
      <c r="AC911" s="6"/>
      <c r="AD911" s="6"/>
      <c r="AE911" s="6"/>
      <c r="AF911" s="6"/>
      <c r="AG911" s="6"/>
      <c r="AH911" s="6"/>
      <c r="AI911" s="6"/>
      <c r="AJ911" s="6"/>
    </row>
    <row r="912" spans="2:36" ht="17" x14ac:dyDescent="0.25">
      <c r="B912" s="23"/>
      <c r="C912" s="84"/>
      <c r="D912" s="23"/>
      <c r="E912" s="23"/>
      <c r="F912" s="23"/>
      <c r="G912" s="23"/>
      <c r="H912" s="23"/>
      <c r="I912" s="23"/>
      <c r="J912" s="23"/>
      <c r="K912" s="51"/>
      <c r="L912" s="84"/>
      <c r="M912" s="45"/>
      <c r="N912" s="45"/>
      <c r="O912" s="45"/>
      <c r="P912" s="45"/>
      <c r="Q912" s="51"/>
      <c r="R912" s="23"/>
      <c r="S912" s="23"/>
      <c r="T912" s="23"/>
      <c r="U912" s="23"/>
      <c r="V912" s="23"/>
      <c r="W912" s="23"/>
      <c r="X912" s="23"/>
      <c r="Y912" s="6"/>
      <c r="Z912" s="6"/>
      <c r="AA912" s="6"/>
      <c r="AB912" s="6"/>
      <c r="AC912" s="6"/>
      <c r="AD912" s="6"/>
      <c r="AE912" s="6"/>
      <c r="AF912" s="6"/>
      <c r="AG912" s="6"/>
      <c r="AH912" s="6"/>
      <c r="AI912" s="6"/>
      <c r="AJ912" s="6"/>
    </row>
    <row r="913" spans="2:36" ht="17" x14ac:dyDescent="0.25">
      <c r="B913" s="23"/>
      <c r="C913" s="84"/>
      <c r="D913" s="23"/>
      <c r="E913" s="23"/>
      <c r="F913" s="23"/>
      <c r="G913" s="23"/>
      <c r="H913" s="23"/>
      <c r="I913" s="23"/>
      <c r="J913" s="23"/>
      <c r="K913" s="51"/>
      <c r="L913" s="84"/>
      <c r="M913" s="45"/>
      <c r="N913" s="45"/>
      <c r="O913" s="45"/>
      <c r="P913" s="45"/>
      <c r="Q913" s="51"/>
      <c r="R913" s="23"/>
      <c r="S913" s="23"/>
      <c r="T913" s="23"/>
      <c r="U913" s="23"/>
      <c r="V913" s="23"/>
      <c r="W913" s="23"/>
      <c r="X913" s="23"/>
      <c r="Y913" s="6"/>
      <c r="Z913" s="6"/>
      <c r="AA913" s="6"/>
      <c r="AB913" s="6"/>
      <c r="AC913" s="6"/>
      <c r="AD913" s="6"/>
      <c r="AE913" s="6"/>
      <c r="AF913" s="6"/>
      <c r="AG913" s="6"/>
      <c r="AH913" s="6"/>
      <c r="AI913" s="6"/>
      <c r="AJ913" s="6"/>
    </row>
    <row r="914" spans="2:36" ht="17" x14ac:dyDescent="0.25">
      <c r="B914" s="23"/>
      <c r="C914" s="84"/>
      <c r="D914" s="23"/>
      <c r="E914" s="23"/>
      <c r="F914" s="23"/>
      <c r="G914" s="23"/>
      <c r="H914" s="23"/>
      <c r="I914" s="23"/>
      <c r="J914" s="23"/>
      <c r="K914" s="51"/>
      <c r="L914" s="84"/>
      <c r="M914" s="45"/>
      <c r="N914" s="45"/>
      <c r="O914" s="45"/>
      <c r="P914" s="45"/>
      <c r="Q914" s="51"/>
      <c r="R914" s="23"/>
      <c r="S914" s="23"/>
      <c r="T914" s="23"/>
      <c r="U914" s="23"/>
      <c r="V914" s="23"/>
      <c r="W914" s="23"/>
      <c r="X914" s="23"/>
      <c r="Y914" s="6"/>
      <c r="Z914" s="6"/>
      <c r="AA914" s="6"/>
      <c r="AB914" s="6"/>
      <c r="AC914" s="6"/>
      <c r="AD914" s="6"/>
      <c r="AE914" s="6"/>
      <c r="AF914" s="6"/>
      <c r="AG914" s="6"/>
      <c r="AH914" s="6"/>
      <c r="AI914" s="6"/>
      <c r="AJ914" s="6"/>
    </row>
    <row r="915" spans="2:36" ht="17" x14ac:dyDescent="0.25">
      <c r="B915" s="23"/>
      <c r="C915" s="84"/>
      <c r="D915" s="23"/>
      <c r="E915" s="23"/>
      <c r="F915" s="23"/>
      <c r="G915" s="23"/>
      <c r="H915" s="23"/>
      <c r="I915" s="23"/>
      <c r="J915" s="23"/>
      <c r="K915" s="51"/>
      <c r="L915" s="84"/>
      <c r="M915" s="45"/>
      <c r="N915" s="45"/>
      <c r="O915" s="45"/>
      <c r="P915" s="45"/>
      <c r="Q915" s="51"/>
      <c r="R915" s="23"/>
      <c r="S915" s="23"/>
      <c r="T915" s="23"/>
      <c r="U915" s="23"/>
      <c r="V915" s="23"/>
      <c r="W915" s="23"/>
      <c r="X915" s="23"/>
      <c r="Y915" s="6"/>
      <c r="Z915" s="6"/>
      <c r="AA915" s="6"/>
      <c r="AB915" s="6"/>
      <c r="AC915" s="6"/>
      <c r="AD915" s="6"/>
      <c r="AE915" s="6"/>
      <c r="AF915" s="6"/>
      <c r="AG915" s="6"/>
      <c r="AH915" s="6"/>
      <c r="AI915" s="6"/>
      <c r="AJ915" s="6"/>
    </row>
    <row r="916" spans="2:36" ht="17" x14ac:dyDescent="0.25">
      <c r="B916" s="23"/>
      <c r="C916" s="84"/>
      <c r="D916" s="23"/>
      <c r="E916" s="23"/>
      <c r="F916" s="23"/>
      <c r="G916" s="23"/>
      <c r="H916" s="23"/>
      <c r="I916" s="23"/>
      <c r="J916" s="23"/>
      <c r="K916" s="51"/>
      <c r="L916" s="84"/>
      <c r="M916" s="45"/>
      <c r="N916" s="45"/>
      <c r="O916" s="45"/>
      <c r="P916" s="45"/>
      <c r="Q916" s="51"/>
      <c r="R916" s="23"/>
      <c r="S916" s="23"/>
      <c r="T916" s="23"/>
      <c r="U916" s="23"/>
      <c r="V916" s="23"/>
      <c r="W916" s="23"/>
      <c r="X916" s="23"/>
      <c r="Y916" s="6"/>
      <c r="Z916" s="6"/>
      <c r="AA916" s="6"/>
      <c r="AB916" s="6"/>
      <c r="AC916" s="6"/>
      <c r="AD916" s="6"/>
      <c r="AE916" s="6"/>
      <c r="AF916" s="6"/>
      <c r="AG916" s="6"/>
      <c r="AH916" s="6"/>
      <c r="AI916" s="6"/>
      <c r="AJ916" s="6"/>
    </row>
    <row r="917" spans="2:36" ht="17" x14ac:dyDescent="0.25">
      <c r="B917" s="23"/>
      <c r="C917" s="84"/>
      <c r="D917" s="23"/>
      <c r="E917" s="23"/>
      <c r="F917" s="23"/>
      <c r="G917" s="23"/>
      <c r="H917" s="23"/>
      <c r="I917" s="23"/>
      <c r="J917" s="23"/>
      <c r="K917" s="51"/>
      <c r="L917" s="84"/>
      <c r="M917" s="45"/>
      <c r="N917" s="45"/>
      <c r="O917" s="45"/>
      <c r="P917" s="45"/>
      <c r="Q917" s="51"/>
      <c r="R917" s="23"/>
      <c r="S917" s="23"/>
      <c r="T917" s="23"/>
      <c r="U917" s="23"/>
      <c r="V917" s="23"/>
      <c r="W917" s="23"/>
      <c r="X917" s="23"/>
      <c r="Y917" s="6"/>
      <c r="Z917" s="6"/>
      <c r="AA917" s="6"/>
      <c r="AB917" s="6"/>
      <c r="AC917" s="6"/>
      <c r="AD917" s="6"/>
      <c r="AE917" s="6"/>
      <c r="AF917" s="6"/>
      <c r="AG917" s="6"/>
      <c r="AH917" s="6"/>
      <c r="AI917" s="6"/>
      <c r="AJ917" s="6"/>
    </row>
    <row r="918" spans="2:36" ht="17" x14ac:dyDescent="0.25">
      <c r="B918" s="23"/>
      <c r="C918" s="84"/>
      <c r="D918" s="23"/>
      <c r="E918" s="23"/>
      <c r="F918" s="23"/>
      <c r="G918" s="23"/>
      <c r="H918" s="23"/>
      <c r="I918" s="23"/>
      <c r="J918" s="23"/>
      <c r="K918" s="51"/>
      <c r="L918" s="84"/>
      <c r="M918" s="45"/>
      <c r="N918" s="45"/>
      <c r="O918" s="45"/>
      <c r="P918" s="45"/>
      <c r="Q918" s="51"/>
      <c r="R918" s="23"/>
      <c r="S918" s="23"/>
      <c r="T918" s="23"/>
      <c r="U918" s="23"/>
      <c r="V918" s="23"/>
      <c r="W918" s="23"/>
      <c r="X918" s="23"/>
      <c r="Y918" s="6"/>
      <c r="Z918" s="6"/>
      <c r="AA918" s="6"/>
      <c r="AB918" s="6"/>
      <c r="AC918" s="6"/>
      <c r="AD918" s="6"/>
      <c r="AE918" s="6"/>
      <c r="AF918" s="6"/>
      <c r="AG918" s="6"/>
      <c r="AH918" s="6"/>
      <c r="AI918" s="6"/>
      <c r="AJ918" s="6"/>
    </row>
    <row r="919" spans="2:36" ht="17" x14ac:dyDescent="0.25">
      <c r="B919" s="23"/>
      <c r="C919" s="84"/>
      <c r="D919" s="23"/>
      <c r="E919" s="23"/>
      <c r="F919" s="23"/>
      <c r="G919" s="23"/>
      <c r="H919" s="23"/>
      <c r="I919" s="23"/>
      <c r="J919" s="23"/>
      <c r="K919" s="51"/>
      <c r="L919" s="84"/>
      <c r="M919" s="45"/>
      <c r="N919" s="45"/>
      <c r="O919" s="45"/>
      <c r="P919" s="45"/>
      <c r="Q919" s="51"/>
      <c r="R919" s="23"/>
      <c r="S919" s="23"/>
      <c r="T919" s="23"/>
      <c r="U919" s="23"/>
      <c r="V919" s="23"/>
      <c r="W919" s="23"/>
      <c r="X919" s="23"/>
      <c r="Y919" s="6"/>
      <c r="Z919" s="6"/>
      <c r="AA919" s="6"/>
      <c r="AB919" s="6"/>
      <c r="AC919" s="6"/>
      <c r="AD919" s="6"/>
      <c r="AE919" s="6"/>
      <c r="AF919" s="6"/>
      <c r="AG919" s="6"/>
      <c r="AH919" s="6"/>
      <c r="AI919" s="6"/>
      <c r="AJ919" s="6"/>
    </row>
    <row r="920" spans="2:36" ht="17" x14ac:dyDescent="0.25">
      <c r="B920" s="23"/>
      <c r="C920" s="84"/>
      <c r="D920" s="23"/>
      <c r="E920" s="23"/>
      <c r="F920" s="23"/>
      <c r="G920" s="23"/>
      <c r="H920" s="23"/>
      <c r="I920" s="23"/>
      <c r="J920" s="23"/>
      <c r="K920" s="51"/>
      <c r="L920" s="84"/>
      <c r="M920" s="45"/>
      <c r="N920" s="45"/>
      <c r="O920" s="45"/>
      <c r="P920" s="45"/>
      <c r="Q920" s="51"/>
      <c r="R920" s="23"/>
      <c r="S920" s="23"/>
      <c r="T920" s="23"/>
      <c r="U920" s="23"/>
      <c r="V920" s="23"/>
      <c r="W920" s="23"/>
      <c r="X920" s="23"/>
      <c r="Y920" s="6"/>
      <c r="Z920" s="6"/>
      <c r="AA920" s="6"/>
      <c r="AB920" s="6"/>
      <c r="AC920" s="6"/>
      <c r="AD920" s="6"/>
      <c r="AE920" s="6"/>
      <c r="AF920" s="6"/>
      <c r="AG920" s="6"/>
      <c r="AH920" s="6"/>
      <c r="AI920" s="6"/>
      <c r="AJ920" s="6"/>
    </row>
    <row r="921" spans="2:36" ht="17" x14ac:dyDescent="0.25">
      <c r="B921" s="23"/>
      <c r="C921" s="84"/>
      <c r="D921" s="23"/>
      <c r="E921" s="23"/>
      <c r="F921" s="23"/>
      <c r="G921" s="23"/>
      <c r="H921" s="23"/>
      <c r="I921" s="23"/>
      <c r="J921" s="23"/>
      <c r="K921" s="51"/>
      <c r="L921" s="84"/>
      <c r="M921" s="45"/>
      <c r="N921" s="45"/>
      <c r="O921" s="45"/>
      <c r="P921" s="45"/>
      <c r="Q921" s="51"/>
      <c r="R921" s="23"/>
      <c r="S921" s="23"/>
      <c r="T921" s="23"/>
      <c r="U921" s="23"/>
      <c r="V921" s="23"/>
      <c r="W921" s="23"/>
      <c r="X921" s="23"/>
      <c r="Y921" s="6"/>
      <c r="Z921" s="6"/>
      <c r="AA921" s="6"/>
      <c r="AB921" s="6"/>
      <c r="AC921" s="6"/>
      <c r="AD921" s="6"/>
      <c r="AE921" s="6"/>
      <c r="AF921" s="6"/>
      <c r="AG921" s="6"/>
      <c r="AH921" s="6"/>
      <c r="AI921" s="6"/>
      <c r="AJ921" s="6"/>
    </row>
    <row r="922" spans="2:36" ht="17" x14ac:dyDescent="0.25">
      <c r="B922" s="23"/>
      <c r="C922" s="84"/>
      <c r="D922" s="23"/>
      <c r="E922" s="23"/>
      <c r="F922" s="23"/>
      <c r="G922" s="23"/>
      <c r="H922" s="23"/>
      <c r="I922" s="23"/>
      <c r="J922" s="23"/>
      <c r="K922" s="51"/>
      <c r="L922" s="84"/>
      <c r="M922" s="45"/>
      <c r="N922" s="45"/>
      <c r="O922" s="45"/>
      <c r="P922" s="45"/>
      <c r="Q922" s="51"/>
      <c r="R922" s="23"/>
      <c r="S922" s="23"/>
      <c r="T922" s="23"/>
      <c r="U922" s="23"/>
      <c r="V922" s="23"/>
      <c r="W922" s="23"/>
      <c r="X922" s="23"/>
      <c r="Y922" s="6"/>
      <c r="Z922" s="6"/>
      <c r="AA922" s="6"/>
      <c r="AB922" s="6"/>
      <c r="AC922" s="6"/>
      <c r="AD922" s="6"/>
      <c r="AE922" s="6"/>
      <c r="AF922" s="6"/>
      <c r="AG922" s="6"/>
      <c r="AH922" s="6"/>
      <c r="AI922" s="6"/>
      <c r="AJ922" s="6"/>
    </row>
    <row r="923" spans="2:36" ht="17" x14ac:dyDescent="0.25">
      <c r="B923" s="23"/>
      <c r="C923" s="84"/>
      <c r="D923" s="23"/>
      <c r="E923" s="23"/>
      <c r="F923" s="23"/>
      <c r="G923" s="23"/>
      <c r="H923" s="23"/>
      <c r="I923" s="23"/>
      <c r="J923" s="23"/>
      <c r="K923" s="51"/>
      <c r="L923" s="84"/>
      <c r="M923" s="45"/>
      <c r="N923" s="45"/>
      <c r="O923" s="45"/>
      <c r="P923" s="45"/>
      <c r="Q923" s="51"/>
      <c r="R923" s="23"/>
      <c r="S923" s="23"/>
      <c r="T923" s="23"/>
      <c r="U923" s="23"/>
      <c r="V923" s="23"/>
      <c r="W923" s="23"/>
      <c r="X923" s="23"/>
      <c r="Y923" s="6"/>
      <c r="Z923" s="6"/>
      <c r="AA923" s="6"/>
      <c r="AB923" s="6"/>
      <c r="AC923" s="6"/>
      <c r="AD923" s="6"/>
      <c r="AE923" s="6"/>
      <c r="AF923" s="6"/>
      <c r="AG923" s="6"/>
      <c r="AH923" s="6"/>
      <c r="AI923" s="6"/>
      <c r="AJ923" s="6"/>
    </row>
    <row r="924" spans="2:36" ht="17" x14ac:dyDescent="0.25">
      <c r="B924" s="23"/>
      <c r="C924" s="84"/>
      <c r="D924" s="23"/>
      <c r="E924" s="23"/>
      <c r="F924" s="23"/>
      <c r="G924" s="23"/>
      <c r="H924" s="23"/>
      <c r="I924" s="23"/>
      <c r="J924" s="23"/>
      <c r="K924" s="51"/>
      <c r="L924" s="84"/>
      <c r="M924" s="45"/>
      <c r="N924" s="45"/>
      <c r="O924" s="45"/>
      <c r="P924" s="45"/>
      <c r="Q924" s="51"/>
      <c r="R924" s="23"/>
      <c r="S924" s="23"/>
      <c r="T924" s="23"/>
      <c r="U924" s="23"/>
      <c r="V924" s="23"/>
      <c r="W924" s="23"/>
      <c r="X924" s="23"/>
      <c r="Y924" s="6"/>
      <c r="Z924" s="6"/>
      <c r="AA924" s="6"/>
      <c r="AB924" s="6"/>
      <c r="AC924" s="6"/>
      <c r="AD924" s="6"/>
      <c r="AE924" s="6"/>
      <c r="AF924" s="6"/>
      <c r="AG924" s="6"/>
      <c r="AH924" s="6"/>
      <c r="AI924" s="6"/>
      <c r="AJ924" s="6"/>
    </row>
    <row r="925" spans="2:36" ht="17" x14ac:dyDescent="0.25">
      <c r="B925" s="23"/>
      <c r="C925" s="84"/>
      <c r="D925" s="23"/>
      <c r="E925" s="23"/>
      <c r="F925" s="23"/>
      <c r="G925" s="23"/>
      <c r="H925" s="23"/>
      <c r="I925" s="23"/>
      <c r="J925" s="23"/>
      <c r="K925" s="51"/>
      <c r="L925" s="84"/>
      <c r="M925" s="45"/>
      <c r="N925" s="45"/>
      <c r="O925" s="45"/>
      <c r="P925" s="45"/>
      <c r="Q925" s="51"/>
      <c r="R925" s="23"/>
      <c r="S925" s="23"/>
      <c r="T925" s="23"/>
      <c r="U925" s="23"/>
      <c r="V925" s="23"/>
      <c r="W925" s="23"/>
      <c r="X925" s="23"/>
      <c r="Y925" s="6"/>
      <c r="Z925" s="6"/>
      <c r="AA925" s="6"/>
      <c r="AB925" s="6"/>
      <c r="AC925" s="6"/>
      <c r="AD925" s="6"/>
      <c r="AE925" s="6"/>
      <c r="AF925" s="6"/>
      <c r="AG925" s="6"/>
      <c r="AH925" s="6"/>
      <c r="AI925" s="6"/>
      <c r="AJ925" s="6"/>
    </row>
    <row r="926" spans="2:36" ht="17" x14ac:dyDescent="0.25">
      <c r="B926" s="23"/>
      <c r="C926" s="84"/>
      <c r="D926" s="23"/>
      <c r="E926" s="23"/>
      <c r="F926" s="23"/>
      <c r="G926" s="23"/>
      <c r="H926" s="23"/>
      <c r="I926" s="23"/>
      <c r="J926" s="23"/>
      <c r="K926" s="51"/>
      <c r="L926" s="84"/>
      <c r="M926" s="45"/>
      <c r="N926" s="45"/>
      <c r="O926" s="45"/>
      <c r="P926" s="45"/>
      <c r="Q926" s="51"/>
      <c r="R926" s="23"/>
      <c r="S926" s="23"/>
      <c r="T926" s="23"/>
      <c r="U926" s="23"/>
      <c r="V926" s="23"/>
      <c r="W926" s="23"/>
      <c r="X926" s="23"/>
      <c r="Y926" s="6"/>
      <c r="Z926" s="6"/>
      <c r="AA926" s="6"/>
      <c r="AB926" s="6"/>
      <c r="AC926" s="6"/>
      <c r="AD926" s="6"/>
      <c r="AE926" s="6"/>
      <c r="AF926" s="6"/>
      <c r="AG926" s="6"/>
      <c r="AH926" s="6"/>
      <c r="AI926" s="6"/>
      <c r="AJ926" s="6"/>
    </row>
    <row r="927" spans="2:36" ht="17" x14ac:dyDescent="0.25">
      <c r="B927" s="23"/>
      <c r="C927" s="84"/>
      <c r="D927" s="23"/>
      <c r="E927" s="23"/>
      <c r="F927" s="23"/>
      <c r="G927" s="23"/>
      <c r="H927" s="23"/>
      <c r="I927" s="23"/>
      <c r="J927" s="23"/>
      <c r="K927" s="51"/>
      <c r="L927" s="84"/>
      <c r="M927" s="45"/>
      <c r="N927" s="45"/>
      <c r="O927" s="45"/>
      <c r="P927" s="45"/>
      <c r="Q927" s="51"/>
      <c r="R927" s="23"/>
      <c r="S927" s="23"/>
      <c r="T927" s="23"/>
      <c r="U927" s="23"/>
      <c r="V927" s="23"/>
      <c r="W927" s="23"/>
      <c r="X927" s="23"/>
      <c r="Y927" s="6"/>
      <c r="Z927" s="6"/>
      <c r="AA927" s="6"/>
      <c r="AB927" s="6"/>
      <c r="AC927" s="6"/>
      <c r="AD927" s="6"/>
      <c r="AE927" s="6"/>
      <c r="AF927" s="6"/>
      <c r="AG927" s="6"/>
      <c r="AH927" s="6"/>
      <c r="AI927" s="6"/>
      <c r="AJ927" s="6"/>
    </row>
    <row r="928" spans="2:36" ht="17" x14ac:dyDescent="0.25">
      <c r="B928" s="23"/>
      <c r="C928" s="84"/>
      <c r="D928" s="23"/>
      <c r="E928" s="23"/>
      <c r="F928" s="23"/>
      <c r="G928" s="23"/>
      <c r="H928" s="23"/>
      <c r="I928" s="23"/>
      <c r="J928" s="23"/>
      <c r="K928" s="51"/>
      <c r="L928" s="84"/>
      <c r="M928" s="45"/>
      <c r="N928" s="45"/>
      <c r="O928" s="45"/>
      <c r="P928" s="45"/>
      <c r="Q928" s="51"/>
      <c r="R928" s="23"/>
      <c r="S928" s="23"/>
      <c r="T928" s="23"/>
      <c r="U928" s="23"/>
      <c r="V928" s="23"/>
      <c r="W928" s="23"/>
      <c r="X928" s="23"/>
      <c r="Y928" s="6"/>
      <c r="Z928" s="6"/>
      <c r="AA928" s="6"/>
      <c r="AB928" s="6"/>
      <c r="AC928" s="6"/>
      <c r="AD928" s="6"/>
      <c r="AE928" s="6"/>
      <c r="AF928" s="6"/>
      <c r="AG928" s="6"/>
      <c r="AH928" s="6"/>
      <c r="AI928" s="6"/>
      <c r="AJ928" s="6"/>
    </row>
    <row r="929" spans="2:36" ht="17" x14ac:dyDescent="0.25">
      <c r="B929" s="23"/>
      <c r="C929" s="84"/>
      <c r="D929" s="23"/>
      <c r="E929" s="23"/>
      <c r="F929" s="23"/>
      <c r="G929" s="23"/>
      <c r="H929" s="23"/>
      <c r="I929" s="23"/>
      <c r="J929" s="23"/>
      <c r="K929" s="51"/>
      <c r="L929" s="84"/>
      <c r="M929" s="45"/>
      <c r="N929" s="45"/>
      <c r="O929" s="45"/>
      <c r="P929" s="45"/>
      <c r="Q929" s="51"/>
      <c r="R929" s="23"/>
      <c r="S929" s="23"/>
      <c r="T929" s="23"/>
      <c r="U929" s="23"/>
      <c r="V929" s="23"/>
      <c r="W929" s="23"/>
      <c r="X929" s="23"/>
      <c r="Y929" s="6"/>
      <c r="Z929" s="6"/>
      <c r="AA929" s="6"/>
      <c r="AB929" s="6"/>
      <c r="AC929" s="6"/>
      <c r="AD929" s="6"/>
      <c r="AE929" s="6"/>
      <c r="AF929" s="6"/>
      <c r="AG929" s="6"/>
      <c r="AH929" s="6"/>
      <c r="AI929" s="6"/>
      <c r="AJ929" s="6"/>
    </row>
    <row r="930" spans="2:36" ht="17" x14ac:dyDescent="0.25">
      <c r="B930" s="23"/>
      <c r="C930" s="84"/>
      <c r="D930" s="23"/>
      <c r="E930" s="23"/>
      <c r="F930" s="23"/>
      <c r="G930" s="23"/>
      <c r="H930" s="23"/>
      <c r="I930" s="23"/>
      <c r="J930" s="23"/>
      <c r="K930" s="51"/>
      <c r="L930" s="84"/>
      <c r="M930" s="45"/>
      <c r="N930" s="45"/>
      <c r="O930" s="45"/>
      <c r="P930" s="45"/>
      <c r="Q930" s="51"/>
      <c r="R930" s="23"/>
      <c r="S930" s="23"/>
      <c r="T930" s="23"/>
      <c r="U930" s="23"/>
      <c r="V930" s="23"/>
      <c r="W930" s="23"/>
      <c r="X930" s="23"/>
      <c r="Y930" s="6"/>
      <c r="Z930" s="6"/>
      <c r="AA930" s="6"/>
      <c r="AB930" s="6"/>
      <c r="AC930" s="6"/>
      <c r="AD930" s="6"/>
      <c r="AE930" s="6"/>
      <c r="AF930" s="6"/>
      <c r="AG930" s="6"/>
      <c r="AH930" s="6"/>
      <c r="AI930" s="6"/>
      <c r="AJ930" s="6"/>
    </row>
    <row r="931" spans="2:36" ht="17" x14ac:dyDescent="0.25">
      <c r="B931" s="23"/>
      <c r="C931" s="84"/>
      <c r="D931" s="23"/>
      <c r="E931" s="23"/>
      <c r="F931" s="23"/>
      <c r="G931" s="23"/>
      <c r="H931" s="23"/>
      <c r="I931" s="23"/>
      <c r="J931" s="23"/>
      <c r="K931" s="51"/>
      <c r="L931" s="84"/>
      <c r="M931" s="45"/>
      <c r="N931" s="45"/>
      <c r="O931" s="45"/>
      <c r="P931" s="45"/>
      <c r="Q931" s="51"/>
      <c r="R931" s="23"/>
      <c r="S931" s="23"/>
      <c r="T931" s="23"/>
      <c r="U931" s="23"/>
      <c r="V931" s="23"/>
      <c r="W931" s="23"/>
      <c r="X931" s="23"/>
      <c r="Y931" s="6"/>
      <c r="Z931" s="6"/>
      <c r="AA931" s="6"/>
      <c r="AB931" s="6"/>
      <c r="AC931" s="6"/>
      <c r="AD931" s="6"/>
      <c r="AE931" s="6"/>
      <c r="AF931" s="6"/>
      <c r="AG931" s="6"/>
      <c r="AH931" s="6"/>
      <c r="AI931" s="6"/>
      <c r="AJ931" s="6"/>
    </row>
    <row r="932" spans="2:36" ht="17" x14ac:dyDescent="0.25">
      <c r="B932" s="23"/>
      <c r="C932" s="84"/>
      <c r="D932" s="23"/>
      <c r="E932" s="23"/>
      <c r="F932" s="23"/>
      <c r="G932" s="23"/>
      <c r="H932" s="23"/>
      <c r="I932" s="23"/>
      <c r="J932" s="23"/>
      <c r="K932" s="51"/>
      <c r="L932" s="84"/>
      <c r="M932" s="45"/>
      <c r="N932" s="45"/>
      <c r="O932" s="45"/>
      <c r="P932" s="45"/>
      <c r="Q932" s="51"/>
      <c r="R932" s="23"/>
      <c r="S932" s="23"/>
      <c r="T932" s="23"/>
      <c r="U932" s="23"/>
      <c r="V932" s="23"/>
      <c r="W932" s="23"/>
      <c r="X932" s="23"/>
      <c r="Y932" s="6"/>
      <c r="Z932" s="6"/>
      <c r="AA932" s="6"/>
      <c r="AB932" s="6"/>
      <c r="AC932" s="6"/>
      <c r="AD932" s="6"/>
      <c r="AE932" s="6"/>
      <c r="AF932" s="6"/>
      <c r="AG932" s="6"/>
      <c r="AH932" s="6"/>
      <c r="AI932" s="6"/>
      <c r="AJ932" s="6"/>
    </row>
    <row r="933" spans="2:36" ht="17" x14ac:dyDescent="0.25">
      <c r="B933" s="23"/>
      <c r="C933" s="84"/>
      <c r="D933" s="23"/>
      <c r="E933" s="23"/>
      <c r="F933" s="23"/>
      <c r="G933" s="23"/>
      <c r="H933" s="23"/>
      <c r="I933" s="23"/>
      <c r="J933" s="23"/>
      <c r="K933" s="51"/>
      <c r="L933" s="84"/>
      <c r="M933" s="45"/>
      <c r="N933" s="45"/>
      <c r="O933" s="45"/>
      <c r="P933" s="45"/>
      <c r="Q933" s="51"/>
      <c r="R933" s="23"/>
      <c r="S933" s="23"/>
      <c r="T933" s="23"/>
      <c r="U933" s="23"/>
      <c r="V933" s="23"/>
      <c r="W933" s="23"/>
      <c r="X933" s="23"/>
      <c r="Y933" s="6"/>
      <c r="Z933" s="6"/>
      <c r="AA933" s="6"/>
      <c r="AB933" s="6"/>
      <c r="AC933" s="6"/>
      <c r="AD933" s="6"/>
      <c r="AE933" s="6"/>
      <c r="AF933" s="6"/>
      <c r="AG933" s="6"/>
      <c r="AH933" s="6"/>
      <c r="AI933" s="6"/>
      <c r="AJ933" s="6"/>
    </row>
    <row r="934" spans="2:36" ht="17" x14ac:dyDescent="0.25">
      <c r="B934" s="23"/>
      <c r="C934" s="84"/>
      <c r="D934" s="23"/>
      <c r="E934" s="23"/>
      <c r="F934" s="23"/>
      <c r="G934" s="23"/>
      <c r="H934" s="23"/>
      <c r="I934" s="23"/>
      <c r="J934" s="23"/>
      <c r="K934" s="51"/>
      <c r="L934" s="84"/>
      <c r="M934" s="45"/>
      <c r="N934" s="45"/>
      <c r="O934" s="45"/>
      <c r="P934" s="45"/>
      <c r="Q934" s="51"/>
      <c r="R934" s="23"/>
      <c r="S934" s="23"/>
      <c r="T934" s="23"/>
      <c r="U934" s="23"/>
      <c r="V934" s="23"/>
      <c r="W934" s="23"/>
      <c r="X934" s="23"/>
      <c r="Y934" s="6"/>
      <c r="Z934" s="6"/>
      <c r="AA934" s="6"/>
      <c r="AB934" s="6"/>
      <c r="AC934" s="6"/>
      <c r="AD934" s="6"/>
      <c r="AE934" s="6"/>
      <c r="AF934" s="6"/>
      <c r="AG934" s="6"/>
      <c r="AH934" s="6"/>
      <c r="AI934" s="6"/>
      <c r="AJ934" s="6"/>
    </row>
    <row r="935" spans="2:36" ht="17" x14ac:dyDescent="0.25">
      <c r="B935" s="23"/>
      <c r="C935" s="84"/>
      <c r="D935" s="23"/>
      <c r="E935" s="23"/>
      <c r="F935" s="23"/>
      <c r="G935" s="23"/>
      <c r="H935" s="23"/>
      <c r="I935" s="23"/>
      <c r="J935" s="23"/>
      <c r="K935" s="51"/>
      <c r="L935" s="84"/>
      <c r="M935" s="45"/>
      <c r="N935" s="45"/>
      <c r="O935" s="45"/>
      <c r="P935" s="45"/>
      <c r="Q935" s="51"/>
      <c r="R935" s="23"/>
      <c r="S935" s="23"/>
      <c r="T935" s="23"/>
      <c r="U935" s="23"/>
      <c r="V935" s="23"/>
      <c r="W935" s="23"/>
      <c r="X935" s="23"/>
      <c r="Y935" s="6"/>
      <c r="Z935" s="6"/>
      <c r="AA935" s="6"/>
      <c r="AB935" s="6"/>
      <c r="AC935" s="6"/>
      <c r="AD935" s="6"/>
      <c r="AE935" s="6"/>
      <c r="AF935" s="6"/>
      <c r="AG935" s="6"/>
      <c r="AH935" s="6"/>
      <c r="AI935" s="6"/>
      <c r="AJ935" s="6"/>
    </row>
    <row r="936" spans="2:36" ht="17" x14ac:dyDescent="0.25">
      <c r="B936" s="23"/>
      <c r="C936" s="84"/>
      <c r="D936" s="23"/>
      <c r="E936" s="23"/>
      <c r="F936" s="23"/>
      <c r="G936" s="23"/>
      <c r="H936" s="23"/>
      <c r="I936" s="23"/>
      <c r="J936" s="23"/>
      <c r="K936" s="51"/>
      <c r="L936" s="84"/>
      <c r="M936" s="45"/>
      <c r="N936" s="45"/>
      <c r="O936" s="45"/>
      <c r="P936" s="45"/>
      <c r="Q936" s="51"/>
      <c r="R936" s="23"/>
      <c r="S936" s="23"/>
      <c r="T936" s="23"/>
      <c r="U936" s="23"/>
      <c r="V936" s="23"/>
      <c r="W936" s="23"/>
      <c r="X936" s="23"/>
      <c r="Y936" s="6"/>
      <c r="Z936" s="6"/>
      <c r="AA936" s="6"/>
      <c r="AB936" s="6"/>
      <c r="AC936" s="6"/>
      <c r="AD936" s="6"/>
      <c r="AE936" s="6"/>
      <c r="AF936" s="6"/>
      <c r="AG936" s="6"/>
      <c r="AH936" s="6"/>
      <c r="AI936" s="6"/>
      <c r="AJ936" s="6"/>
    </row>
    <row r="937" spans="2:36" ht="17" x14ac:dyDescent="0.25">
      <c r="B937" s="23"/>
      <c r="C937" s="84"/>
      <c r="D937" s="23"/>
      <c r="E937" s="23"/>
      <c r="F937" s="23"/>
      <c r="G937" s="23"/>
      <c r="H937" s="23"/>
      <c r="I937" s="23"/>
      <c r="J937" s="23"/>
      <c r="K937" s="51"/>
      <c r="L937" s="84"/>
      <c r="M937" s="45"/>
      <c r="N937" s="45"/>
      <c r="O937" s="45"/>
      <c r="P937" s="45"/>
      <c r="Q937" s="51"/>
      <c r="R937" s="23"/>
      <c r="S937" s="23"/>
      <c r="T937" s="23"/>
      <c r="U937" s="23"/>
      <c r="V937" s="23"/>
      <c r="W937" s="23"/>
      <c r="X937" s="23"/>
      <c r="Y937" s="6"/>
      <c r="Z937" s="6"/>
      <c r="AA937" s="6"/>
      <c r="AB937" s="6"/>
      <c r="AC937" s="6"/>
      <c r="AD937" s="6"/>
      <c r="AE937" s="6"/>
      <c r="AF937" s="6"/>
      <c r="AG937" s="6"/>
      <c r="AH937" s="6"/>
      <c r="AI937" s="6"/>
      <c r="AJ937" s="6"/>
    </row>
    <row r="938" spans="2:36" ht="17" x14ac:dyDescent="0.25">
      <c r="B938" s="23"/>
      <c r="C938" s="84"/>
      <c r="D938" s="23"/>
      <c r="E938" s="23"/>
      <c r="F938" s="23"/>
      <c r="G938" s="23"/>
      <c r="H938" s="23"/>
      <c r="I938" s="23"/>
      <c r="J938" s="23"/>
      <c r="K938" s="51"/>
      <c r="L938" s="84"/>
      <c r="M938" s="45"/>
      <c r="N938" s="45"/>
      <c r="O938" s="45"/>
      <c r="P938" s="45"/>
      <c r="Q938" s="51"/>
      <c r="R938" s="23"/>
      <c r="S938" s="23"/>
      <c r="T938" s="23"/>
      <c r="U938" s="23"/>
      <c r="V938" s="23"/>
      <c r="W938" s="23"/>
      <c r="X938" s="23"/>
      <c r="Y938" s="6"/>
      <c r="Z938" s="6"/>
      <c r="AA938" s="6"/>
      <c r="AB938" s="6"/>
      <c r="AC938" s="6"/>
      <c r="AD938" s="6"/>
      <c r="AE938" s="6"/>
      <c r="AF938" s="6"/>
      <c r="AG938" s="6"/>
      <c r="AH938" s="6"/>
      <c r="AI938" s="6"/>
      <c r="AJ938" s="6"/>
    </row>
    <row r="939" spans="2:36" ht="17" x14ac:dyDescent="0.25">
      <c r="B939" s="23"/>
      <c r="C939" s="84"/>
      <c r="D939" s="23"/>
      <c r="E939" s="23"/>
      <c r="F939" s="23"/>
      <c r="G939" s="23"/>
      <c r="H939" s="23"/>
      <c r="I939" s="23"/>
      <c r="J939" s="23"/>
      <c r="K939" s="51"/>
      <c r="L939" s="84"/>
      <c r="M939" s="45"/>
      <c r="N939" s="45"/>
      <c r="O939" s="45"/>
      <c r="P939" s="45"/>
      <c r="Q939" s="51"/>
      <c r="R939" s="23"/>
      <c r="S939" s="23"/>
      <c r="T939" s="23"/>
      <c r="U939" s="23"/>
      <c r="V939" s="23"/>
      <c r="W939" s="23"/>
      <c r="X939" s="23"/>
      <c r="Y939" s="6"/>
      <c r="Z939" s="6"/>
      <c r="AA939" s="6"/>
      <c r="AB939" s="6"/>
      <c r="AC939" s="6"/>
      <c r="AD939" s="6"/>
      <c r="AE939" s="6"/>
      <c r="AF939" s="6"/>
      <c r="AG939" s="6"/>
      <c r="AH939" s="6"/>
      <c r="AI939" s="6"/>
      <c r="AJ939" s="6"/>
    </row>
    <row r="940" spans="2:36" ht="17" x14ac:dyDescent="0.25">
      <c r="B940" s="23"/>
      <c r="C940" s="84"/>
      <c r="D940" s="23"/>
      <c r="E940" s="23"/>
      <c r="F940" s="23"/>
      <c r="G940" s="23"/>
      <c r="H940" s="23"/>
      <c r="I940" s="23"/>
      <c r="J940" s="23"/>
      <c r="K940" s="51"/>
      <c r="L940" s="84"/>
      <c r="M940" s="45"/>
      <c r="N940" s="45"/>
      <c r="O940" s="45"/>
      <c r="P940" s="45"/>
      <c r="Q940" s="51"/>
      <c r="R940" s="23"/>
      <c r="S940" s="23"/>
      <c r="T940" s="23"/>
      <c r="U940" s="23"/>
      <c r="V940" s="23"/>
      <c r="W940" s="23"/>
      <c r="X940" s="23"/>
      <c r="Y940" s="6"/>
      <c r="Z940" s="6"/>
      <c r="AA940" s="6"/>
      <c r="AB940" s="6"/>
      <c r="AC940" s="6"/>
      <c r="AD940" s="6"/>
      <c r="AE940" s="6"/>
      <c r="AF940" s="6"/>
      <c r="AG940" s="6"/>
      <c r="AH940" s="6"/>
      <c r="AI940" s="6"/>
      <c r="AJ940" s="6"/>
    </row>
    <row r="941" spans="2:36" ht="17" x14ac:dyDescent="0.25">
      <c r="B941" s="23"/>
      <c r="C941" s="84"/>
      <c r="D941" s="23"/>
      <c r="E941" s="23"/>
      <c r="F941" s="23"/>
      <c r="G941" s="23"/>
      <c r="H941" s="23"/>
      <c r="I941" s="23"/>
      <c r="J941" s="23"/>
      <c r="K941" s="51"/>
      <c r="L941" s="84"/>
      <c r="M941" s="45"/>
      <c r="N941" s="45"/>
      <c r="O941" s="45"/>
      <c r="P941" s="45"/>
      <c r="Q941" s="51"/>
      <c r="R941" s="23"/>
      <c r="S941" s="23"/>
      <c r="T941" s="23"/>
      <c r="U941" s="23"/>
      <c r="V941" s="23"/>
      <c r="W941" s="23"/>
      <c r="X941" s="23"/>
      <c r="Y941" s="6"/>
      <c r="Z941" s="6"/>
      <c r="AA941" s="6"/>
      <c r="AB941" s="6"/>
      <c r="AC941" s="6"/>
      <c r="AD941" s="6"/>
      <c r="AE941" s="6"/>
      <c r="AF941" s="6"/>
      <c r="AG941" s="6"/>
      <c r="AH941" s="6"/>
      <c r="AI941" s="6"/>
      <c r="AJ941" s="6"/>
    </row>
    <row r="942" spans="2:36" ht="17" x14ac:dyDescent="0.25">
      <c r="B942" s="23"/>
      <c r="C942" s="84"/>
      <c r="D942" s="23"/>
      <c r="E942" s="23"/>
      <c r="F942" s="23"/>
      <c r="G942" s="23"/>
      <c r="H942" s="23"/>
      <c r="I942" s="23"/>
      <c r="J942" s="23"/>
      <c r="K942" s="51"/>
      <c r="L942" s="84"/>
      <c r="M942" s="45"/>
      <c r="N942" s="45"/>
      <c r="O942" s="45"/>
      <c r="P942" s="45"/>
      <c r="Q942" s="51"/>
      <c r="R942" s="23"/>
      <c r="S942" s="23"/>
      <c r="T942" s="23"/>
      <c r="U942" s="23"/>
      <c r="V942" s="23"/>
      <c r="W942" s="23"/>
      <c r="X942" s="23"/>
      <c r="Y942" s="6"/>
      <c r="Z942" s="6"/>
      <c r="AA942" s="6"/>
      <c r="AB942" s="6"/>
      <c r="AC942" s="6"/>
      <c r="AD942" s="6"/>
      <c r="AE942" s="6"/>
      <c r="AF942" s="6"/>
      <c r="AG942" s="6"/>
      <c r="AH942" s="6"/>
      <c r="AI942" s="6"/>
      <c r="AJ942" s="6"/>
    </row>
    <row r="943" spans="2:36" ht="17" x14ac:dyDescent="0.25">
      <c r="B943" s="23"/>
      <c r="C943" s="84"/>
      <c r="D943" s="23"/>
      <c r="E943" s="23"/>
      <c r="F943" s="23"/>
      <c r="G943" s="23"/>
      <c r="H943" s="23"/>
      <c r="I943" s="23"/>
      <c r="J943" s="23"/>
      <c r="K943" s="51"/>
      <c r="L943" s="84"/>
      <c r="M943" s="45"/>
      <c r="N943" s="45"/>
      <c r="O943" s="45"/>
      <c r="P943" s="45"/>
      <c r="Q943" s="51"/>
      <c r="R943" s="23"/>
      <c r="S943" s="23"/>
      <c r="T943" s="23"/>
      <c r="U943" s="23"/>
      <c r="V943" s="23"/>
      <c r="W943" s="23"/>
      <c r="X943" s="23"/>
      <c r="Y943" s="6"/>
      <c r="Z943" s="6"/>
      <c r="AA943" s="6"/>
      <c r="AB943" s="6"/>
      <c r="AC943" s="6"/>
      <c r="AD943" s="6"/>
      <c r="AE943" s="6"/>
      <c r="AF943" s="6"/>
      <c r="AG943" s="6"/>
      <c r="AH943" s="6"/>
      <c r="AI943" s="6"/>
      <c r="AJ943" s="6"/>
    </row>
    <row r="944" spans="2:36" ht="17" x14ac:dyDescent="0.25">
      <c r="B944" s="23"/>
      <c r="C944" s="84"/>
      <c r="D944" s="23"/>
      <c r="E944" s="23"/>
      <c r="F944" s="23"/>
      <c r="G944" s="23"/>
      <c r="H944" s="23"/>
      <c r="I944" s="23"/>
      <c r="J944" s="23"/>
      <c r="K944" s="51"/>
      <c r="L944" s="84"/>
      <c r="M944" s="45"/>
      <c r="N944" s="45"/>
      <c r="O944" s="45"/>
      <c r="P944" s="45"/>
      <c r="Q944" s="51"/>
      <c r="R944" s="23"/>
      <c r="S944" s="23"/>
      <c r="T944" s="23"/>
      <c r="U944" s="23"/>
      <c r="V944" s="23"/>
      <c r="W944" s="23"/>
      <c r="X944" s="23"/>
      <c r="Y944" s="6"/>
      <c r="Z944" s="6"/>
      <c r="AA944" s="6"/>
      <c r="AB944" s="6"/>
      <c r="AC944" s="6"/>
      <c r="AD944" s="6"/>
      <c r="AE944" s="6"/>
      <c r="AF944" s="6"/>
      <c r="AG944" s="6"/>
      <c r="AH944" s="6"/>
      <c r="AI944" s="6"/>
      <c r="AJ944" s="6"/>
    </row>
    <row r="945" spans="2:36" ht="17" x14ac:dyDescent="0.25">
      <c r="B945" s="23"/>
      <c r="C945" s="84"/>
      <c r="D945" s="23"/>
      <c r="E945" s="23"/>
      <c r="F945" s="23"/>
      <c r="G945" s="23"/>
      <c r="H945" s="23"/>
      <c r="I945" s="23"/>
      <c r="J945" s="23"/>
      <c r="K945" s="51"/>
      <c r="L945" s="84"/>
      <c r="M945" s="45"/>
      <c r="N945" s="45"/>
      <c r="O945" s="45"/>
      <c r="P945" s="45"/>
      <c r="Q945" s="51"/>
      <c r="R945" s="23"/>
      <c r="S945" s="23"/>
      <c r="T945" s="23"/>
      <c r="U945" s="23"/>
      <c r="V945" s="23"/>
      <c r="W945" s="23"/>
      <c r="X945" s="23"/>
      <c r="Y945" s="6"/>
      <c r="Z945" s="6"/>
      <c r="AA945" s="6"/>
      <c r="AB945" s="6"/>
      <c r="AC945" s="6"/>
      <c r="AD945" s="6"/>
      <c r="AE945" s="6"/>
      <c r="AF945" s="6"/>
      <c r="AG945" s="6"/>
      <c r="AH945" s="6"/>
      <c r="AI945" s="6"/>
      <c r="AJ945" s="6"/>
    </row>
    <row r="946" spans="2:36" ht="17" x14ac:dyDescent="0.25">
      <c r="B946" s="23"/>
      <c r="C946" s="84"/>
      <c r="D946" s="23"/>
      <c r="E946" s="23"/>
      <c r="F946" s="23"/>
      <c r="G946" s="23"/>
      <c r="H946" s="23"/>
      <c r="I946" s="23"/>
      <c r="J946" s="23"/>
      <c r="K946" s="51"/>
      <c r="L946" s="84"/>
      <c r="M946" s="45"/>
      <c r="N946" s="45"/>
      <c r="O946" s="45"/>
      <c r="P946" s="45"/>
      <c r="Q946" s="51"/>
      <c r="R946" s="23"/>
      <c r="S946" s="23"/>
      <c r="T946" s="23"/>
      <c r="U946" s="23"/>
      <c r="V946" s="23"/>
      <c r="W946" s="23"/>
      <c r="X946" s="23"/>
      <c r="Y946" s="6"/>
      <c r="Z946" s="6"/>
      <c r="AA946" s="6"/>
      <c r="AB946" s="6"/>
      <c r="AC946" s="6"/>
      <c r="AD946" s="6"/>
      <c r="AE946" s="6"/>
      <c r="AF946" s="6"/>
      <c r="AG946" s="6"/>
      <c r="AH946" s="6"/>
      <c r="AI946" s="6"/>
      <c r="AJ946" s="6"/>
    </row>
    <row r="947" spans="2:36" ht="17" x14ac:dyDescent="0.25">
      <c r="B947" s="23"/>
      <c r="C947" s="84"/>
      <c r="D947" s="23"/>
      <c r="E947" s="23"/>
      <c r="F947" s="23"/>
      <c r="G947" s="23"/>
      <c r="H947" s="23"/>
      <c r="I947" s="23"/>
      <c r="J947" s="23"/>
      <c r="K947" s="51"/>
      <c r="L947" s="84"/>
      <c r="M947" s="45"/>
      <c r="N947" s="45"/>
      <c r="O947" s="45"/>
      <c r="P947" s="45"/>
      <c r="Q947" s="51"/>
      <c r="R947" s="23"/>
      <c r="S947" s="23"/>
      <c r="T947" s="23"/>
      <c r="U947" s="23"/>
      <c r="V947" s="23"/>
      <c r="W947" s="23"/>
      <c r="X947" s="23"/>
      <c r="Y947" s="6"/>
      <c r="Z947" s="6"/>
      <c r="AA947" s="6"/>
      <c r="AB947" s="6"/>
      <c r="AC947" s="6"/>
      <c r="AD947" s="6"/>
      <c r="AE947" s="6"/>
      <c r="AF947" s="6"/>
      <c r="AG947" s="6"/>
      <c r="AH947" s="6"/>
      <c r="AI947" s="6"/>
      <c r="AJ947" s="6"/>
    </row>
    <row r="948" spans="2:36" ht="17" x14ac:dyDescent="0.25">
      <c r="B948" s="23"/>
      <c r="C948" s="84"/>
      <c r="D948" s="23"/>
      <c r="E948" s="23"/>
      <c r="F948" s="23"/>
      <c r="G948" s="23"/>
      <c r="H948" s="23"/>
      <c r="I948" s="23"/>
      <c r="J948" s="23"/>
      <c r="K948" s="51"/>
      <c r="L948" s="84"/>
      <c r="M948" s="45"/>
      <c r="N948" s="45"/>
      <c r="O948" s="45"/>
      <c r="P948" s="45"/>
      <c r="Q948" s="51"/>
      <c r="R948" s="23"/>
      <c r="S948" s="23"/>
      <c r="T948" s="23"/>
      <c r="U948" s="23"/>
      <c r="V948" s="23"/>
      <c r="W948" s="23"/>
      <c r="X948" s="23"/>
      <c r="Y948" s="6"/>
      <c r="Z948" s="6"/>
      <c r="AA948" s="6"/>
      <c r="AB948" s="6"/>
      <c r="AC948" s="6"/>
      <c r="AD948" s="6"/>
      <c r="AE948" s="6"/>
      <c r="AF948" s="6"/>
      <c r="AG948" s="6"/>
      <c r="AH948" s="6"/>
      <c r="AI948" s="6"/>
      <c r="AJ948" s="6"/>
    </row>
    <row r="949" spans="2:36" ht="17" x14ac:dyDescent="0.25">
      <c r="B949" s="23"/>
      <c r="C949" s="84"/>
      <c r="D949" s="23"/>
      <c r="E949" s="23"/>
      <c r="F949" s="23"/>
      <c r="G949" s="23"/>
      <c r="H949" s="23"/>
      <c r="I949" s="23"/>
      <c r="J949" s="23"/>
      <c r="K949" s="51"/>
      <c r="L949" s="84"/>
      <c r="M949" s="45"/>
      <c r="N949" s="45"/>
      <c r="O949" s="45"/>
      <c r="P949" s="45"/>
      <c r="Q949" s="51"/>
      <c r="R949" s="23"/>
      <c r="S949" s="23"/>
      <c r="T949" s="23"/>
      <c r="U949" s="23"/>
      <c r="V949" s="23"/>
      <c r="W949" s="23"/>
      <c r="X949" s="23"/>
      <c r="Y949" s="6"/>
      <c r="Z949" s="6"/>
      <c r="AA949" s="6"/>
      <c r="AB949" s="6"/>
      <c r="AC949" s="6"/>
      <c r="AD949" s="6"/>
      <c r="AE949" s="6"/>
      <c r="AF949" s="6"/>
      <c r="AG949" s="6"/>
      <c r="AH949" s="6"/>
      <c r="AI949" s="6"/>
      <c r="AJ949" s="6"/>
    </row>
    <row r="950" spans="2:36" ht="17" x14ac:dyDescent="0.25">
      <c r="B950" s="23"/>
      <c r="C950" s="84"/>
      <c r="D950" s="23"/>
      <c r="E950" s="23"/>
      <c r="F950" s="23"/>
      <c r="G950" s="23"/>
      <c r="H950" s="23"/>
      <c r="I950" s="23"/>
      <c r="J950" s="23"/>
      <c r="K950" s="51"/>
      <c r="L950" s="84"/>
      <c r="M950" s="45"/>
      <c r="N950" s="45"/>
      <c r="O950" s="45"/>
      <c r="P950" s="45"/>
      <c r="Q950" s="51"/>
      <c r="R950" s="23"/>
      <c r="S950" s="23"/>
      <c r="T950" s="23"/>
      <c r="U950" s="23"/>
      <c r="V950" s="23"/>
      <c r="W950" s="23"/>
      <c r="X950" s="23"/>
      <c r="Y950" s="6"/>
      <c r="Z950" s="6"/>
      <c r="AA950" s="6"/>
      <c r="AB950" s="6"/>
      <c r="AC950" s="6"/>
      <c r="AD950" s="6"/>
      <c r="AE950" s="6"/>
      <c r="AF950" s="6"/>
      <c r="AG950" s="6"/>
      <c r="AH950" s="6"/>
      <c r="AI950" s="6"/>
      <c r="AJ950" s="6"/>
    </row>
    <row r="951" spans="2:36" ht="17" x14ac:dyDescent="0.25">
      <c r="B951" s="23"/>
      <c r="C951" s="84"/>
      <c r="D951" s="23"/>
      <c r="E951" s="23"/>
      <c r="F951" s="23"/>
      <c r="G951" s="23"/>
      <c r="H951" s="23"/>
      <c r="I951" s="23"/>
      <c r="J951" s="23"/>
      <c r="K951" s="51"/>
      <c r="L951" s="84"/>
      <c r="M951" s="45"/>
      <c r="N951" s="45"/>
      <c r="O951" s="45"/>
      <c r="P951" s="45"/>
      <c r="Q951" s="51"/>
      <c r="R951" s="23"/>
      <c r="S951" s="23"/>
      <c r="T951" s="23"/>
      <c r="U951" s="23"/>
      <c r="V951" s="23"/>
      <c r="W951" s="23"/>
      <c r="X951" s="23"/>
      <c r="Y951" s="6"/>
      <c r="Z951" s="6"/>
      <c r="AA951" s="6"/>
      <c r="AB951" s="6"/>
      <c r="AC951" s="6"/>
      <c r="AD951" s="6"/>
      <c r="AE951" s="6"/>
      <c r="AF951" s="6"/>
      <c r="AG951" s="6"/>
      <c r="AH951" s="6"/>
      <c r="AI951" s="6"/>
      <c r="AJ951" s="6"/>
    </row>
    <row r="952" spans="2:36" ht="17" x14ac:dyDescent="0.25">
      <c r="B952" s="23"/>
      <c r="C952" s="84"/>
      <c r="D952" s="23"/>
      <c r="E952" s="23"/>
      <c r="F952" s="23"/>
      <c r="G952" s="23"/>
      <c r="H952" s="23"/>
      <c r="I952" s="23"/>
      <c r="J952" s="23"/>
      <c r="K952" s="51"/>
      <c r="L952" s="84"/>
      <c r="M952" s="45"/>
      <c r="N952" s="45"/>
      <c r="O952" s="45"/>
      <c r="P952" s="45"/>
      <c r="Q952" s="51"/>
      <c r="R952" s="23"/>
      <c r="S952" s="23"/>
      <c r="T952" s="23"/>
      <c r="U952" s="23"/>
      <c r="V952" s="23"/>
      <c r="W952" s="23"/>
      <c r="X952" s="23"/>
      <c r="Y952" s="6"/>
      <c r="Z952" s="6"/>
      <c r="AA952" s="6"/>
      <c r="AB952" s="6"/>
      <c r="AC952" s="6"/>
      <c r="AD952" s="6"/>
      <c r="AE952" s="6"/>
      <c r="AF952" s="6"/>
      <c r="AG952" s="6"/>
      <c r="AH952" s="6"/>
      <c r="AI952" s="6"/>
      <c r="AJ952" s="6"/>
    </row>
    <row r="953" spans="2:36" ht="17" x14ac:dyDescent="0.25">
      <c r="B953" s="23"/>
      <c r="C953" s="84"/>
      <c r="D953" s="23"/>
      <c r="E953" s="23"/>
      <c r="F953" s="23"/>
      <c r="G953" s="23"/>
      <c r="H953" s="23"/>
      <c r="I953" s="23"/>
      <c r="J953" s="23"/>
      <c r="K953" s="51"/>
      <c r="L953" s="84"/>
      <c r="M953" s="45"/>
      <c r="N953" s="45"/>
      <c r="O953" s="45"/>
      <c r="P953" s="45"/>
      <c r="Q953" s="51"/>
      <c r="R953" s="23"/>
      <c r="S953" s="23"/>
      <c r="T953" s="23"/>
      <c r="U953" s="23"/>
      <c r="V953" s="23"/>
      <c r="W953" s="23"/>
      <c r="X953" s="23"/>
      <c r="Y953" s="6"/>
      <c r="Z953" s="6"/>
      <c r="AA953" s="6"/>
      <c r="AB953" s="6"/>
      <c r="AC953" s="6"/>
      <c r="AD953" s="6"/>
      <c r="AE953" s="6"/>
      <c r="AF953" s="6"/>
      <c r="AG953" s="6"/>
      <c r="AH953" s="6"/>
      <c r="AI953" s="6"/>
      <c r="AJ953" s="6"/>
    </row>
    <row r="954" spans="2:36" ht="17" x14ac:dyDescent="0.25">
      <c r="B954" s="23"/>
      <c r="C954" s="84"/>
      <c r="D954" s="23"/>
      <c r="E954" s="23"/>
      <c r="F954" s="23"/>
      <c r="G954" s="23"/>
      <c r="H954" s="23"/>
      <c r="I954" s="23"/>
      <c r="J954" s="23"/>
      <c r="K954" s="51"/>
      <c r="L954" s="84"/>
      <c r="M954" s="45"/>
      <c r="N954" s="45"/>
      <c r="O954" s="45"/>
      <c r="P954" s="45"/>
      <c r="Q954" s="51"/>
      <c r="R954" s="23"/>
      <c r="S954" s="23"/>
      <c r="T954" s="23"/>
      <c r="U954" s="23"/>
      <c r="V954" s="23"/>
      <c r="W954" s="23"/>
      <c r="X954" s="23"/>
      <c r="Y954" s="6"/>
      <c r="Z954" s="6"/>
      <c r="AA954" s="6"/>
      <c r="AB954" s="6"/>
      <c r="AC954" s="6"/>
      <c r="AD954" s="6"/>
      <c r="AE954" s="6"/>
      <c r="AF954" s="6"/>
      <c r="AG954" s="6"/>
      <c r="AH954" s="6"/>
      <c r="AI954" s="6"/>
      <c r="AJ954" s="6"/>
    </row>
    <row r="955" spans="2:36" ht="17" x14ac:dyDescent="0.25">
      <c r="B955" s="23"/>
      <c r="C955" s="84"/>
      <c r="D955" s="23"/>
      <c r="E955" s="23"/>
      <c r="F955" s="23"/>
      <c r="G955" s="23"/>
      <c r="H955" s="23"/>
      <c r="I955" s="23"/>
      <c r="J955" s="23"/>
      <c r="K955" s="51"/>
      <c r="L955" s="84"/>
      <c r="M955" s="45"/>
      <c r="N955" s="45"/>
      <c r="O955" s="45"/>
      <c r="P955" s="45"/>
      <c r="Q955" s="51"/>
      <c r="R955" s="23"/>
      <c r="S955" s="23"/>
      <c r="T955" s="23"/>
      <c r="U955" s="23"/>
      <c r="V955" s="23"/>
      <c r="W955" s="23"/>
      <c r="X955" s="23"/>
      <c r="Y955" s="6"/>
      <c r="Z955" s="6"/>
      <c r="AA955" s="6"/>
      <c r="AB955" s="6"/>
      <c r="AC955" s="6"/>
      <c r="AD955" s="6"/>
      <c r="AE955" s="6"/>
      <c r="AF955" s="6"/>
      <c r="AG955" s="6"/>
      <c r="AH955" s="6"/>
      <c r="AI955" s="6"/>
      <c r="AJ955" s="6"/>
    </row>
    <row r="956" spans="2:36" ht="17" x14ac:dyDescent="0.25">
      <c r="B956" s="23"/>
      <c r="C956" s="84"/>
      <c r="D956" s="23"/>
      <c r="E956" s="23"/>
      <c r="F956" s="23"/>
      <c r="G956" s="23"/>
      <c r="H956" s="23"/>
      <c r="I956" s="23"/>
      <c r="J956" s="23"/>
      <c r="K956" s="51"/>
      <c r="L956" s="84"/>
      <c r="M956" s="45"/>
      <c r="N956" s="45"/>
      <c r="O956" s="45"/>
      <c r="P956" s="45"/>
      <c r="Q956" s="51"/>
      <c r="R956" s="23"/>
      <c r="S956" s="23"/>
      <c r="T956" s="23"/>
      <c r="U956" s="23"/>
      <c r="V956" s="23"/>
      <c r="W956" s="23"/>
      <c r="X956" s="23"/>
      <c r="Y956" s="6"/>
      <c r="Z956" s="6"/>
      <c r="AA956" s="6"/>
      <c r="AB956" s="6"/>
      <c r="AC956" s="6"/>
      <c r="AD956" s="6"/>
      <c r="AE956" s="6"/>
      <c r="AF956" s="6"/>
      <c r="AG956" s="6"/>
      <c r="AH956" s="6"/>
      <c r="AI956" s="6"/>
      <c r="AJ956" s="6"/>
    </row>
    <row r="957" spans="2:36" ht="17" x14ac:dyDescent="0.25">
      <c r="B957" s="23"/>
      <c r="C957" s="84"/>
      <c r="D957" s="23"/>
      <c r="E957" s="23"/>
      <c r="F957" s="23"/>
      <c r="G957" s="23"/>
      <c r="H957" s="23"/>
      <c r="I957" s="23"/>
      <c r="J957" s="23"/>
      <c r="K957" s="51"/>
      <c r="L957" s="84"/>
      <c r="M957" s="45"/>
      <c r="N957" s="45"/>
      <c r="O957" s="45"/>
      <c r="P957" s="45"/>
      <c r="Q957" s="51"/>
      <c r="R957" s="23"/>
      <c r="S957" s="23"/>
      <c r="T957" s="23"/>
      <c r="U957" s="23"/>
      <c r="V957" s="23"/>
      <c r="W957" s="23"/>
      <c r="X957" s="23"/>
      <c r="Y957" s="6"/>
      <c r="Z957" s="6"/>
      <c r="AA957" s="6"/>
      <c r="AB957" s="6"/>
      <c r="AC957" s="6"/>
      <c r="AD957" s="6"/>
      <c r="AE957" s="6"/>
      <c r="AF957" s="6"/>
      <c r="AG957" s="6"/>
      <c r="AH957" s="6"/>
      <c r="AI957" s="6"/>
      <c r="AJ957" s="6"/>
    </row>
    <row r="958" spans="2:36" ht="17" x14ac:dyDescent="0.25">
      <c r="B958" s="23"/>
      <c r="C958" s="84"/>
      <c r="D958" s="23"/>
      <c r="E958" s="23"/>
      <c r="F958" s="23"/>
      <c r="G958" s="23"/>
      <c r="H958" s="23"/>
      <c r="I958" s="23"/>
      <c r="J958" s="23"/>
      <c r="K958" s="51"/>
      <c r="L958" s="84"/>
      <c r="M958" s="45"/>
      <c r="N958" s="45"/>
      <c r="O958" s="45"/>
      <c r="P958" s="45"/>
      <c r="Q958" s="51"/>
      <c r="R958" s="23"/>
      <c r="S958" s="23"/>
      <c r="T958" s="23"/>
      <c r="U958" s="23"/>
      <c r="V958" s="23"/>
      <c r="W958" s="23"/>
      <c r="X958" s="23"/>
      <c r="Y958" s="6"/>
      <c r="Z958" s="6"/>
      <c r="AA958" s="6"/>
      <c r="AB958" s="6"/>
      <c r="AC958" s="6"/>
      <c r="AD958" s="6"/>
      <c r="AE958" s="6"/>
      <c r="AF958" s="6"/>
      <c r="AG958" s="6"/>
      <c r="AH958" s="6"/>
      <c r="AI958" s="6"/>
      <c r="AJ958" s="6"/>
    </row>
    <row r="959" spans="2:36" ht="17" x14ac:dyDescent="0.25">
      <c r="B959" s="23"/>
      <c r="C959" s="84"/>
      <c r="D959" s="23"/>
      <c r="E959" s="23"/>
      <c r="F959" s="23"/>
      <c r="G959" s="23"/>
      <c r="H959" s="23"/>
      <c r="I959" s="23"/>
      <c r="J959" s="23"/>
      <c r="K959" s="51"/>
      <c r="L959" s="84"/>
      <c r="M959" s="45"/>
      <c r="N959" s="45"/>
      <c r="O959" s="45"/>
      <c r="P959" s="45"/>
      <c r="Q959" s="51"/>
      <c r="R959" s="23"/>
      <c r="S959" s="23"/>
      <c r="T959" s="23"/>
      <c r="U959" s="23"/>
      <c r="V959" s="23"/>
      <c r="W959" s="23"/>
      <c r="X959" s="23"/>
      <c r="Y959" s="6"/>
      <c r="Z959" s="6"/>
      <c r="AA959" s="6"/>
      <c r="AB959" s="6"/>
      <c r="AC959" s="6"/>
      <c r="AD959" s="6"/>
      <c r="AE959" s="6"/>
      <c r="AF959" s="6"/>
      <c r="AG959" s="6"/>
      <c r="AH959" s="6"/>
      <c r="AI959" s="6"/>
      <c r="AJ959" s="6"/>
    </row>
    <row r="960" spans="2:36" ht="17" x14ac:dyDescent="0.25">
      <c r="B960" s="23"/>
      <c r="C960" s="84"/>
      <c r="D960" s="23"/>
      <c r="E960" s="23"/>
      <c r="F960" s="23"/>
      <c r="G960" s="23"/>
      <c r="H960" s="23"/>
      <c r="I960" s="23"/>
      <c r="J960" s="23"/>
      <c r="K960" s="51"/>
      <c r="L960" s="84"/>
      <c r="M960" s="45"/>
      <c r="N960" s="45"/>
      <c r="O960" s="45"/>
      <c r="P960" s="45"/>
      <c r="Q960" s="51"/>
      <c r="R960" s="23"/>
      <c r="S960" s="23"/>
      <c r="T960" s="23"/>
      <c r="U960" s="23"/>
      <c r="V960" s="23"/>
      <c r="W960" s="23"/>
      <c r="X960" s="23"/>
      <c r="Y960" s="6"/>
      <c r="Z960" s="6"/>
      <c r="AA960" s="6"/>
      <c r="AB960" s="6"/>
      <c r="AC960" s="6"/>
      <c r="AD960" s="6"/>
      <c r="AE960" s="6"/>
      <c r="AF960" s="6"/>
      <c r="AG960" s="6"/>
      <c r="AH960" s="6"/>
      <c r="AI960" s="6"/>
      <c r="AJ960" s="6"/>
    </row>
    <row r="961" spans="2:36" ht="17" x14ac:dyDescent="0.25">
      <c r="B961" s="23"/>
      <c r="C961" s="84"/>
      <c r="D961" s="23"/>
      <c r="E961" s="23"/>
      <c r="F961" s="23"/>
      <c r="G961" s="23"/>
      <c r="H961" s="23"/>
      <c r="I961" s="23"/>
      <c r="J961" s="23"/>
      <c r="K961" s="51"/>
      <c r="L961" s="84"/>
      <c r="M961" s="45"/>
      <c r="N961" s="45"/>
      <c r="O961" s="45"/>
      <c r="P961" s="45"/>
      <c r="Q961" s="51"/>
      <c r="R961" s="23"/>
      <c r="S961" s="23"/>
      <c r="T961" s="23"/>
      <c r="U961" s="23"/>
      <c r="V961" s="23"/>
      <c r="W961" s="23"/>
      <c r="X961" s="23"/>
      <c r="Y961" s="6"/>
      <c r="Z961" s="6"/>
      <c r="AA961" s="6"/>
      <c r="AB961" s="6"/>
      <c r="AC961" s="6"/>
      <c r="AD961" s="6"/>
      <c r="AE961" s="6"/>
      <c r="AF961" s="6"/>
      <c r="AG961" s="6"/>
      <c r="AH961" s="6"/>
      <c r="AI961" s="6"/>
      <c r="AJ961" s="6"/>
    </row>
    <row r="962" spans="2:36" ht="17" x14ac:dyDescent="0.25">
      <c r="B962" s="23"/>
      <c r="C962" s="84"/>
      <c r="D962" s="23"/>
      <c r="E962" s="23"/>
      <c r="F962" s="23"/>
      <c r="G962" s="23"/>
      <c r="H962" s="23"/>
      <c r="I962" s="23"/>
      <c r="J962" s="23"/>
      <c r="K962" s="51"/>
      <c r="L962" s="84"/>
      <c r="M962" s="45"/>
      <c r="N962" s="45"/>
      <c r="O962" s="45"/>
      <c r="P962" s="45"/>
      <c r="Q962" s="51"/>
      <c r="R962" s="23"/>
      <c r="S962" s="23"/>
      <c r="T962" s="23"/>
      <c r="U962" s="23"/>
      <c r="V962" s="23"/>
      <c r="W962" s="23"/>
      <c r="X962" s="23"/>
      <c r="Y962" s="6"/>
      <c r="Z962" s="6"/>
      <c r="AA962" s="6"/>
      <c r="AB962" s="6"/>
      <c r="AC962" s="6"/>
      <c r="AD962" s="6"/>
      <c r="AE962" s="6"/>
      <c r="AF962" s="6"/>
      <c r="AG962" s="6"/>
      <c r="AH962" s="6"/>
      <c r="AI962" s="6"/>
      <c r="AJ962" s="6"/>
    </row>
    <row r="963" spans="2:36" ht="17" x14ac:dyDescent="0.25">
      <c r="B963" s="23"/>
      <c r="C963" s="84"/>
      <c r="D963" s="23"/>
      <c r="E963" s="23"/>
      <c r="F963" s="23"/>
      <c r="G963" s="23"/>
      <c r="H963" s="23"/>
      <c r="I963" s="23"/>
      <c r="J963" s="23"/>
      <c r="K963" s="51"/>
      <c r="L963" s="84"/>
      <c r="M963" s="45"/>
      <c r="N963" s="45"/>
      <c r="O963" s="45"/>
      <c r="P963" s="45"/>
      <c r="Q963" s="51"/>
      <c r="R963" s="23"/>
      <c r="S963" s="23"/>
      <c r="T963" s="23"/>
      <c r="U963" s="23"/>
      <c r="V963" s="23"/>
      <c r="W963" s="23"/>
      <c r="X963" s="23"/>
      <c r="Y963" s="6"/>
      <c r="Z963" s="6"/>
      <c r="AA963" s="6"/>
      <c r="AB963" s="6"/>
      <c r="AC963" s="6"/>
      <c r="AD963" s="6"/>
      <c r="AE963" s="6"/>
      <c r="AF963" s="6"/>
      <c r="AG963" s="6"/>
      <c r="AH963" s="6"/>
      <c r="AI963" s="6"/>
      <c r="AJ963" s="6"/>
    </row>
    <row r="964" spans="2:36" ht="17" x14ac:dyDescent="0.25">
      <c r="B964" s="23"/>
      <c r="C964" s="84"/>
      <c r="D964" s="23"/>
      <c r="E964" s="23"/>
      <c r="F964" s="23"/>
      <c r="G964" s="23"/>
      <c r="H964" s="23"/>
      <c r="I964" s="23"/>
      <c r="J964" s="23"/>
      <c r="K964" s="51"/>
      <c r="L964" s="84"/>
      <c r="M964" s="45"/>
      <c r="N964" s="45"/>
      <c r="O964" s="45"/>
      <c r="P964" s="45"/>
      <c r="Q964" s="51"/>
      <c r="R964" s="23"/>
      <c r="S964" s="23"/>
      <c r="T964" s="23"/>
      <c r="U964" s="23"/>
      <c r="V964" s="23"/>
      <c r="W964" s="23"/>
      <c r="X964" s="23"/>
      <c r="Y964" s="6"/>
      <c r="Z964" s="6"/>
      <c r="AA964" s="6"/>
      <c r="AB964" s="6"/>
      <c r="AC964" s="6"/>
      <c r="AD964" s="6"/>
      <c r="AE964" s="6"/>
      <c r="AF964" s="6"/>
      <c r="AG964" s="6"/>
      <c r="AH964" s="6"/>
      <c r="AI964" s="6"/>
      <c r="AJ964" s="6"/>
    </row>
    <row r="965" spans="2:36" ht="17" x14ac:dyDescent="0.25">
      <c r="B965" s="23"/>
      <c r="C965" s="84"/>
      <c r="D965" s="23"/>
      <c r="E965" s="23"/>
      <c r="F965" s="23"/>
      <c r="G965" s="23"/>
      <c r="H965" s="23"/>
      <c r="I965" s="23"/>
      <c r="J965" s="23"/>
      <c r="K965" s="51"/>
      <c r="L965" s="84"/>
      <c r="M965" s="45"/>
      <c r="N965" s="45"/>
      <c r="O965" s="45"/>
      <c r="P965" s="45"/>
      <c r="Q965" s="51"/>
      <c r="R965" s="23"/>
      <c r="S965" s="23"/>
      <c r="T965" s="23"/>
      <c r="U965" s="23"/>
      <c r="V965" s="23"/>
      <c r="W965" s="23"/>
      <c r="X965" s="23"/>
      <c r="Y965" s="6"/>
      <c r="Z965" s="6"/>
      <c r="AA965" s="6"/>
      <c r="AB965" s="6"/>
      <c r="AC965" s="6"/>
      <c r="AD965" s="6"/>
      <c r="AE965" s="6"/>
      <c r="AF965" s="6"/>
      <c r="AG965" s="6"/>
      <c r="AH965" s="6"/>
      <c r="AI965" s="6"/>
      <c r="AJ965" s="6"/>
    </row>
    <row r="966" spans="2:36" ht="17" x14ac:dyDescent="0.25">
      <c r="B966" s="23"/>
      <c r="C966" s="84"/>
      <c r="D966" s="23"/>
      <c r="E966" s="23"/>
      <c r="F966" s="23"/>
      <c r="G966" s="23"/>
      <c r="H966" s="23"/>
      <c r="I966" s="23"/>
      <c r="J966" s="23"/>
      <c r="K966" s="51"/>
      <c r="L966" s="84"/>
      <c r="M966" s="45"/>
      <c r="N966" s="45"/>
      <c r="O966" s="45"/>
      <c r="P966" s="45"/>
      <c r="Q966" s="51"/>
      <c r="R966" s="23"/>
      <c r="S966" s="23"/>
      <c r="T966" s="23"/>
      <c r="U966" s="23"/>
      <c r="V966" s="23"/>
      <c r="W966" s="23"/>
      <c r="X966" s="23"/>
      <c r="Y966" s="6"/>
      <c r="Z966" s="6"/>
      <c r="AA966" s="6"/>
      <c r="AB966" s="6"/>
      <c r="AC966" s="6"/>
      <c r="AD966" s="6"/>
      <c r="AE966" s="6"/>
      <c r="AF966" s="6"/>
      <c r="AG966" s="6"/>
      <c r="AH966" s="6"/>
      <c r="AI966" s="6"/>
      <c r="AJ966" s="6"/>
    </row>
    <row r="967" spans="2:36" ht="17" x14ac:dyDescent="0.25">
      <c r="B967" s="23"/>
      <c r="C967" s="84"/>
      <c r="D967" s="23"/>
      <c r="E967" s="23"/>
      <c r="F967" s="23"/>
      <c r="G967" s="23"/>
      <c r="H967" s="23"/>
      <c r="I967" s="23"/>
      <c r="J967" s="23"/>
      <c r="K967" s="51"/>
      <c r="L967" s="84"/>
      <c r="M967" s="45"/>
      <c r="N967" s="45"/>
      <c r="O967" s="45"/>
      <c r="P967" s="45"/>
      <c r="Q967" s="51"/>
      <c r="R967" s="23"/>
      <c r="S967" s="23"/>
      <c r="T967" s="23"/>
      <c r="U967" s="23"/>
      <c r="V967" s="23"/>
      <c r="W967" s="23"/>
      <c r="X967" s="23"/>
      <c r="Y967" s="6"/>
      <c r="Z967" s="6"/>
      <c r="AA967" s="6"/>
      <c r="AB967" s="6"/>
      <c r="AC967" s="6"/>
      <c r="AD967" s="6"/>
      <c r="AE967" s="6"/>
      <c r="AF967" s="6"/>
      <c r="AG967" s="6"/>
      <c r="AH967" s="6"/>
      <c r="AI967" s="6"/>
      <c r="AJ967" s="6"/>
    </row>
    <row r="968" spans="2:36" ht="17" x14ac:dyDescent="0.25">
      <c r="B968" s="23"/>
      <c r="C968" s="84"/>
      <c r="D968" s="23"/>
      <c r="E968" s="23"/>
      <c r="F968" s="23"/>
      <c r="G968" s="23"/>
      <c r="H968" s="23"/>
      <c r="I968" s="23"/>
      <c r="J968" s="23"/>
      <c r="K968" s="51"/>
      <c r="L968" s="84"/>
      <c r="M968" s="45"/>
      <c r="N968" s="45"/>
      <c r="O968" s="45"/>
      <c r="P968" s="45"/>
      <c r="Q968" s="51"/>
      <c r="R968" s="23"/>
      <c r="S968" s="23"/>
      <c r="T968" s="23"/>
      <c r="U968" s="23"/>
      <c r="V968" s="23"/>
      <c r="W968" s="23"/>
      <c r="X968" s="23"/>
      <c r="Y968" s="6"/>
      <c r="Z968" s="6"/>
      <c r="AA968" s="6"/>
      <c r="AB968" s="6"/>
      <c r="AC968" s="6"/>
      <c r="AD968" s="6"/>
      <c r="AE968" s="6"/>
      <c r="AF968" s="6"/>
      <c r="AG968" s="6"/>
      <c r="AH968" s="6"/>
      <c r="AI968" s="6"/>
      <c r="AJ968" s="6"/>
    </row>
    <row r="969" spans="2:36" ht="17" x14ac:dyDescent="0.25">
      <c r="B969" s="23"/>
      <c r="C969" s="84"/>
      <c r="D969" s="23"/>
      <c r="E969" s="23"/>
      <c r="F969" s="23"/>
      <c r="G969" s="23"/>
      <c r="H969" s="23"/>
      <c r="I969" s="23"/>
      <c r="J969" s="23"/>
      <c r="K969" s="51"/>
      <c r="L969" s="84"/>
      <c r="M969" s="45"/>
      <c r="N969" s="45"/>
      <c r="O969" s="45"/>
      <c r="P969" s="45"/>
      <c r="Q969" s="51"/>
      <c r="R969" s="23"/>
      <c r="S969" s="23"/>
      <c r="T969" s="23"/>
      <c r="U969" s="23"/>
      <c r="V969" s="23"/>
      <c r="W969" s="23"/>
      <c r="X969" s="23"/>
      <c r="Y969" s="6"/>
      <c r="Z969" s="6"/>
      <c r="AA969" s="6"/>
      <c r="AB969" s="6"/>
      <c r="AC969" s="6"/>
      <c r="AD969" s="6"/>
      <c r="AE969" s="6"/>
      <c r="AF969" s="6"/>
      <c r="AG969" s="6"/>
      <c r="AH969" s="6"/>
      <c r="AI969" s="6"/>
      <c r="AJ969" s="6"/>
    </row>
    <row r="970" spans="2:36" ht="17" x14ac:dyDescent="0.25">
      <c r="B970" s="23"/>
      <c r="C970" s="84"/>
      <c r="D970" s="23"/>
      <c r="E970" s="23"/>
      <c r="F970" s="23"/>
      <c r="G970" s="23"/>
      <c r="H970" s="23"/>
      <c r="I970" s="23"/>
      <c r="J970" s="23"/>
      <c r="K970" s="51"/>
      <c r="L970" s="84"/>
      <c r="M970" s="45"/>
      <c r="N970" s="45"/>
      <c r="O970" s="45"/>
      <c r="P970" s="45"/>
      <c r="Q970" s="51"/>
      <c r="R970" s="23"/>
      <c r="S970" s="23"/>
      <c r="T970" s="23"/>
      <c r="U970" s="23"/>
      <c r="V970" s="23"/>
      <c r="W970" s="23"/>
      <c r="X970" s="23"/>
      <c r="Y970" s="6"/>
      <c r="Z970" s="6"/>
      <c r="AA970" s="6"/>
      <c r="AB970" s="6"/>
      <c r="AC970" s="6"/>
      <c r="AD970" s="6"/>
      <c r="AE970" s="6"/>
      <c r="AF970" s="6"/>
      <c r="AG970" s="6"/>
      <c r="AH970" s="6"/>
      <c r="AI970" s="6"/>
      <c r="AJ970" s="6"/>
    </row>
    <row r="971" spans="2:36" ht="17" x14ac:dyDescent="0.25">
      <c r="B971" s="23"/>
      <c r="C971" s="84"/>
      <c r="D971" s="23"/>
      <c r="E971" s="23"/>
      <c r="F971" s="23"/>
      <c r="G971" s="23"/>
      <c r="H971" s="23"/>
      <c r="I971" s="23"/>
      <c r="J971" s="23"/>
      <c r="K971" s="51"/>
      <c r="L971" s="84"/>
      <c r="M971" s="45"/>
      <c r="N971" s="45"/>
      <c r="O971" s="45"/>
      <c r="P971" s="45"/>
      <c r="Q971" s="51"/>
      <c r="R971" s="23"/>
      <c r="S971" s="23"/>
      <c r="T971" s="23"/>
      <c r="U971" s="23"/>
      <c r="V971" s="23"/>
      <c r="W971" s="23"/>
      <c r="X971" s="23"/>
      <c r="Y971" s="6"/>
      <c r="Z971" s="6"/>
      <c r="AA971" s="6"/>
      <c r="AB971" s="6"/>
      <c r="AC971" s="6"/>
      <c r="AD971" s="6"/>
      <c r="AE971" s="6"/>
      <c r="AF971" s="6"/>
      <c r="AG971" s="6"/>
      <c r="AH971" s="6"/>
      <c r="AI971" s="6"/>
      <c r="AJ971" s="6"/>
    </row>
    <row r="972" spans="2:36" ht="17" x14ac:dyDescent="0.25">
      <c r="B972" s="23"/>
      <c r="C972" s="84"/>
      <c r="D972" s="23"/>
      <c r="E972" s="23"/>
      <c r="F972" s="23"/>
      <c r="G972" s="23"/>
      <c r="H972" s="23"/>
      <c r="I972" s="23"/>
      <c r="J972" s="23"/>
      <c r="K972" s="51"/>
      <c r="L972" s="84"/>
      <c r="M972" s="45"/>
      <c r="N972" s="45"/>
      <c r="O972" s="45"/>
      <c r="P972" s="45"/>
      <c r="Q972" s="51"/>
      <c r="R972" s="23"/>
      <c r="S972" s="23"/>
      <c r="T972" s="23"/>
      <c r="U972" s="23"/>
      <c r="V972" s="23"/>
      <c r="W972" s="23"/>
      <c r="X972" s="23"/>
      <c r="Y972" s="6"/>
      <c r="Z972" s="6"/>
      <c r="AA972" s="6"/>
      <c r="AB972" s="6"/>
      <c r="AC972" s="6"/>
      <c r="AD972" s="6"/>
      <c r="AE972" s="6"/>
      <c r="AF972" s="6"/>
      <c r="AG972" s="6"/>
      <c r="AH972" s="6"/>
      <c r="AI972" s="6"/>
      <c r="AJ972" s="6"/>
    </row>
    <row r="973" spans="2:36" ht="17" x14ac:dyDescent="0.25">
      <c r="B973" s="23"/>
      <c r="C973" s="84"/>
      <c r="D973" s="23"/>
      <c r="E973" s="23"/>
      <c r="F973" s="23"/>
      <c r="G973" s="23"/>
      <c r="H973" s="23"/>
      <c r="I973" s="23"/>
      <c r="J973" s="23"/>
      <c r="K973" s="51"/>
      <c r="L973" s="84"/>
      <c r="M973" s="45"/>
      <c r="N973" s="45"/>
      <c r="O973" s="45"/>
      <c r="P973" s="45"/>
      <c r="Q973" s="51"/>
      <c r="R973" s="23"/>
      <c r="S973" s="23"/>
      <c r="T973" s="23"/>
      <c r="U973" s="23"/>
      <c r="V973" s="23"/>
      <c r="W973" s="23"/>
      <c r="X973" s="23"/>
      <c r="Y973" s="6"/>
      <c r="Z973" s="6"/>
      <c r="AA973" s="6"/>
      <c r="AB973" s="6"/>
      <c r="AC973" s="6"/>
      <c r="AD973" s="6"/>
      <c r="AE973" s="6"/>
      <c r="AF973" s="6"/>
      <c r="AG973" s="6"/>
      <c r="AH973" s="6"/>
      <c r="AI973" s="6"/>
      <c r="AJ973" s="6"/>
    </row>
    <row r="974" spans="2:36" ht="17" x14ac:dyDescent="0.25">
      <c r="B974" s="23"/>
      <c r="C974" s="84"/>
      <c r="D974" s="23"/>
      <c r="E974" s="23"/>
      <c r="F974" s="23"/>
      <c r="G974" s="23"/>
      <c r="H974" s="23"/>
      <c r="I974" s="23"/>
      <c r="J974" s="23"/>
      <c r="K974" s="51"/>
      <c r="L974" s="84"/>
      <c r="M974" s="45"/>
      <c r="N974" s="45"/>
      <c r="O974" s="45"/>
      <c r="P974" s="45"/>
      <c r="Q974" s="51"/>
      <c r="R974" s="23"/>
      <c r="S974" s="23"/>
      <c r="T974" s="23"/>
      <c r="U974" s="23"/>
      <c r="V974" s="23"/>
      <c r="W974" s="23"/>
      <c r="X974" s="23"/>
      <c r="Y974" s="6"/>
      <c r="Z974" s="6"/>
      <c r="AA974" s="6"/>
      <c r="AB974" s="6"/>
      <c r="AC974" s="6"/>
      <c r="AD974" s="6"/>
      <c r="AE974" s="6"/>
      <c r="AF974" s="6"/>
      <c r="AG974" s="6"/>
      <c r="AH974" s="6"/>
      <c r="AI974" s="6"/>
      <c r="AJ974" s="6"/>
    </row>
    <row r="975" spans="2:36" ht="17" x14ac:dyDescent="0.25">
      <c r="B975" s="23"/>
      <c r="C975" s="84"/>
      <c r="D975" s="23"/>
      <c r="E975" s="23"/>
      <c r="F975" s="23"/>
      <c r="G975" s="23"/>
      <c r="H975" s="23"/>
      <c r="I975" s="23"/>
      <c r="J975" s="23"/>
      <c r="K975" s="51"/>
      <c r="L975" s="84"/>
      <c r="M975" s="45"/>
      <c r="N975" s="45"/>
      <c r="O975" s="45"/>
      <c r="P975" s="45"/>
      <c r="Q975" s="51"/>
      <c r="R975" s="23"/>
      <c r="S975" s="23"/>
      <c r="T975" s="23"/>
      <c r="U975" s="23"/>
      <c r="V975" s="23"/>
      <c r="W975" s="23"/>
      <c r="X975" s="23"/>
      <c r="Y975" s="6"/>
      <c r="Z975" s="6"/>
      <c r="AA975" s="6"/>
      <c r="AB975" s="6"/>
      <c r="AC975" s="6"/>
      <c r="AD975" s="6"/>
      <c r="AE975" s="6"/>
      <c r="AF975" s="6"/>
      <c r="AG975" s="6"/>
      <c r="AH975" s="6"/>
      <c r="AI975" s="6"/>
      <c r="AJ975" s="6"/>
    </row>
    <row r="976" spans="2:36" ht="17" x14ac:dyDescent="0.25">
      <c r="B976" s="23"/>
      <c r="C976" s="84"/>
      <c r="D976" s="23"/>
      <c r="E976" s="23"/>
      <c r="F976" s="23"/>
      <c r="G976" s="23"/>
      <c r="H976" s="23"/>
      <c r="I976" s="23"/>
      <c r="J976" s="23"/>
      <c r="K976" s="51"/>
      <c r="L976" s="84"/>
      <c r="M976" s="45"/>
      <c r="N976" s="45"/>
      <c r="O976" s="45"/>
      <c r="P976" s="45"/>
      <c r="Q976" s="51"/>
      <c r="R976" s="23"/>
      <c r="S976" s="23"/>
      <c r="T976" s="23"/>
      <c r="U976" s="23"/>
      <c r="V976" s="23"/>
      <c r="W976" s="23"/>
      <c r="X976" s="23"/>
      <c r="Y976" s="6"/>
      <c r="Z976" s="6"/>
      <c r="AA976" s="6"/>
      <c r="AB976" s="6"/>
      <c r="AC976" s="6"/>
      <c r="AD976" s="6"/>
      <c r="AE976" s="6"/>
      <c r="AF976" s="6"/>
      <c r="AG976" s="6"/>
      <c r="AH976" s="6"/>
      <c r="AI976" s="6"/>
      <c r="AJ976" s="6"/>
    </row>
    <row r="977" spans="2:36" ht="17" x14ac:dyDescent="0.25">
      <c r="B977" s="23"/>
      <c r="C977" s="84"/>
      <c r="D977" s="23"/>
      <c r="E977" s="23"/>
      <c r="F977" s="23"/>
      <c r="G977" s="23"/>
      <c r="H977" s="23"/>
      <c r="I977" s="23"/>
      <c r="J977" s="23"/>
      <c r="K977" s="51"/>
      <c r="L977" s="84"/>
      <c r="M977" s="45"/>
      <c r="N977" s="45"/>
      <c r="O977" s="45"/>
      <c r="P977" s="45"/>
      <c r="Q977" s="51"/>
      <c r="R977" s="23"/>
      <c r="S977" s="23"/>
      <c r="T977" s="23"/>
      <c r="U977" s="23"/>
      <c r="V977" s="23"/>
      <c r="W977" s="23"/>
      <c r="X977" s="23"/>
      <c r="Y977" s="6"/>
      <c r="Z977" s="6"/>
      <c r="AA977" s="6"/>
      <c r="AB977" s="6"/>
      <c r="AC977" s="6"/>
      <c r="AD977" s="6"/>
      <c r="AE977" s="6"/>
      <c r="AF977" s="6"/>
      <c r="AG977" s="6"/>
      <c r="AH977" s="6"/>
      <c r="AI977" s="6"/>
      <c r="AJ977" s="6"/>
    </row>
    <row r="978" spans="2:36" ht="17" x14ac:dyDescent="0.25">
      <c r="B978" s="23"/>
      <c r="C978" s="84"/>
      <c r="D978" s="23"/>
      <c r="E978" s="23"/>
      <c r="F978" s="23"/>
      <c r="G978" s="23"/>
      <c r="H978" s="23"/>
      <c r="I978" s="23"/>
      <c r="J978" s="23"/>
      <c r="K978" s="51"/>
      <c r="L978" s="84"/>
      <c r="M978" s="45"/>
      <c r="N978" s="45"/>
      <c r="O978" s="45"/>
      <c r="P978" s="45"/>
      <c r="Q978" s="51"/>
      <c r="R978" s="23"/>
      <c r="S978" s="23"/>
      <c r="T978" s="23"/>
      <c r="U978" s="23"/>
      <c r="V978" s="23"/>
      <c r="W978" s="23"/>
      <c r="X978" s="23"/>
      <c r="Y978" s="6"/>
      <c r="Z978" s="6"/>
      <c r="AA978" s="6"/>
      <c r="AB978" s="6"/>
      <c r="AC978" s="6"/>
      <c r="AD978" s="6"/>
      <c r="AE978" s="6"/>
      <c r="AF978" s="6"/>
      <c r="AG978" s="6"/>
      <c r="AH978" s="6"/>
      <c r="AI978" s="6"/>
      <c r="AJ978" s="6"/>
    </row>
    <row r="979" spans="2:36" ht="17" x14ac:dyDescent="0.25">
      <c r="B979" s="23"/>
      <c r="C979" s="84"/>
      <c r="D979" s="23"/>
      <c r="E979" s="23"/>
      <c r="F979" s="23"/>
      <c r="G979" s="23"/>
      <c r="H979" s="23"/>
      <c r="I979" s="23"/>
      <c r="J979" s="23"/>
      <c r="K979" s="51"/>
      <c r="L979" s="84"/>
      <c r="M979" s="45"/>
      <c r="N979" s="45"/>
      <c r="O979" s="45"/>
      <c r="P979" s="45"/>
      <c r="Q979" s="51"/>
      <c r="R979" s="23"/>
      <c r="S979" s="23"/>
      <c r="T979" s="23"/>
      <c r="U979" s="23"/>
      <c r="V979" s="23"/>
      <c r="W979" s="23"/>
      <c r="X979" s="23"/>
      <c r="Y979" s="6"/>
      <c r="Z979" s="6"/>
      <c r="AA979" s="6"/>
      <c r="AB979" s="6"/>
      <c r="AC979" s="6"/>
      <c r="AD979" s="6"/>
      <c r="AE979" s="6"/>
      <c r="AF979" s="6"/>
      <c r="AG979" s="6"/>
      <c r="AH979" s="6"/>
      <c r="AI979" s="6"/>
      <c r="AJ979" s="6"/>
    </row>
    <row r="980" spans="2:36" ht="17" x14ac:dyDescent="0.25">
      <c r="B980" s="23"/>
      <c r="C980" s="84"/>
      <c r="D980" s="23"/>
      <c r="E980" s="23"/>
      <c r="F980" s="23"/>
      <c r="G980" s="23"/>
      <c r="H980" s="23"/>
      <c r="I980" s="23"/>
      <c r="J980" s="23"/>
      <c r="K980" s="51"/>
      <c r="L980" s="84"/>
      <c r="M980" s="45"/>
      <c r="N980" s="45"/>
      <c r="O980" s="45"/>
      <c r="P980" s="45"/>
      <c r="Q980" s="51"/>
      <c r="R980" s="23"/>
      <c r="S980" s="23"/>
      <c r="T980" s="23"/>
      <c r="U980" s="23"/>
      <c r="V980" s="23"/>
      <c r="W980" s="23"/>
      <c r="X980" s="23"/>
      <c r="Y980" s="6"/>
      <c r="Z980" s="6"/>
      <c r="AA980" s="6"/>
      <c r="AB980" s="6"/>
      <c r="AC980" s="6"/>
      <c r="AD980" s="6"/>
      <c r="AE980" s="6"/>
      <c r="AF980" s="6"/>
      <c r="AG980" s="6"/>
      <c r="AH980" s="6"/>
      <c r="AI980" s="6"/>
      <c r="AJ980" s="6"/>
    </row>
    <row r="981" spans="2:36" ht="17" x14ac:dyDescent="0.25">
      <c r="B981" s="23"/>
      <c r="C981" s="84"/>
      <c r="D981" s="23"/>
      <c r="E981" s="23"/>
      <c r="F981" s="23"/>
      <c r="G981" s="23"/>
      <c r="H981" s="23"/>
      <c r="I981" s="23"/>
      <c r="J981" s="23"/>
      <c r="K981" s="51"/>
      <c r="L981" s="84"/>
      <c r="M981" s="45"/>
      <c r="N981" s="45"/>
      <c r="O981" s="45"/>
      <c r="P981" s="45"/>
      <c r="Q981" s="51"/>
      <c r="R981" s="23"/>
      <c r="S981" s="23"/>
      <c r="T981" s="23"/>
      <c r="U981" s="23"/>
      <c r="V981" s="23"/>
      <c r="W981" s="23"/>
      <c r="X981" s="23"/>
      <c r="Y981" s="6"/>
      <c r="Z981" s="6"/>
      <c r="AA981" s="6"/>
      <c r="AB981" s="6"/>
      <c r="AC981" s="6"/>
      <c r="AD981" s="6"/>
      <c r="AE981" s="6"/>
      <c r="AF981" s="6"/>
      <c r="AG981" s="6"/>
      <c r="AH981" s="6"/>
      <c r="AI981" s="6"/>
      <c r="AJ981" s="6"/>
    </row>
    <row r="982" spans="2:36" ht="17" x14ac:dyDescent="0.25">
      <c r="B982" s="23"/>
      <c r="C982" s="84"/>
      <c r="D982" s="23"/>
      <c r="E982" s="23"/>
      <c r="F982" s="23"/>
      <c r="G982" s="23"/>
      <c r="H982" s="23"/>
      <c r="I982" s="23"/>
      <c r="J982" s="23"/>
      <c r="K982" s="51"/>
      <c r="L982" s="84"/>
      <c r="M982" s="45"/>
      <c r="N982" s="45"/>
      <c r="O982" s="45"/>
      <c r="P982" s="45"/>
      <c r="Q982" s="51"/>
      <c r="R982" s="23"/>
      <c r="S982" s="23"/>
      <c r="T982" s="23"/>
      <c r="U982" s="23"/>
      <c r="V982" s="23"/>
      <c r="W982" s="23"/>
      <c r="X982" s="23"/>
      <c r="Y982" s="6"/>
      <c r="Z982" s="6"/>
      <c r="AA982" s="6"/>
      <c r="AB982" s="6"/>
      <c r="AC982" s="6"/>
      <c r="AD982" s="6"/>
      <c r="AE982" s="6"/>
      <c r="AF982" s="6"/>
      <c r="AG982" s="6"/>
      <c r="AH982" s="6"/>
      <c r="AI982" s="6"/>
      <c r="AJ982" s="6"/>
    </row>
    <row r="983" spans="2:36" ht="17" x14ac:dyDescent="0.25">
      <c r="B983" s="23"/>
      <c r="C983" s="84"/>
      <c r="D983" s="23"/>
      <c r="E983" s="23"/>
      <c r="F983" s="23"/>
      <c r="G983" s="23"/>
      <c r="H983" s="23"/>
      <c r="I983" s="23"/>
      <c r="J983" s="23"/>
      <c r="K983" s="51"/>
      <c r="L983" s="84"/>
      <c r="M983" s="45"/>
      <c r="N983" s="45"/>
      <c r="O983" s="45"/>
      <c r="P983" s="45"/>
      <c r="Q983" s="51"/>
      <c r="R983" s="23"/>
      <c r="S983" s="23"/>
      <c r="T983" s="23"/>
      <c r="U983" s="23"/>
      <c r="V983" s="23"/>
      <c r="W983" s="23"/>
      <c r="X983" s="23"/>
      <c r="Y983" s="6"/>
      <c r="Z983" s="6"/>
      <c r="AA983" s="6"/>
      <c r="AB983" s="6"/>
      <c r="AC983" s="6"/>
      <c r="AD983" s="6"/>
      <c r="AE983" s="6"/>
      <c r="AF983" s="6"/>
      <c r="AG983" s="6"/>
      <c r="AH983" s="6"/>
      <c r="AI983" s="6"/>
      <c r="AJ983" s="6"/>
    </row>
    <row r="984" spans="2:36" ht="17" x14ac:dyDescent="0.25">
      <c r="B984" s="23"/>
      <c r="C984" s="84"/>
      <c r="D984" s="23"/>
      <c r="E984" s="23"/>
      <c r="F984" s="23"/>
      <c r="G984" s="23"/>
      <c r="H984" s="23"/>
      <c r="I984" s="23"/>
      <c r="J984" s="23"/>
      <c r="K984" s="51"/>
      <c r="L984" s="84"/>
      <c r="M984" s="45"/>
      <c r="N984" s="45"/>
      <c r="O984" s="45"/>
      <c r="P984" s="45"/>
      <c r="Q984" s="51"/>
      <c r="R984" s="23"/>
      <c r="S984" s="23"/>
      <c r="T984" s="23"/>
      <c r="U984" s="23"/>
      <c r="V984" s="23"/>
      <c r="W984" s="23"/>
      <c r="X984" s="23"/>
      <c r="Y984" s="6"/>
      <c r="Z984" s="6"/>
      <c r="AA984" s="6"/>
      <c r="AB984" s="6"/>
      <c r="AC984" s="6"/>
      <c r="AD984" s="6"/>
      <c r="AE984" s="6"/>
      <c r="AF984" s="6"/>
      <c r="AG984" s="6"/>
      <c r="AH984" s="6"/>
      <c r="AI984" s="6"/>
      <c r="AJ984" s="6"/>
    </row>
    <row r="985" spans="2:36" ht="17" x14ac:dyDescent="0.25">
      <c r="B985" s="23"/>
      <c r="C985" s="84"/>
      <c r="D985" s="23"/>
      <c r="E985" s="23"/>
      <c r="F985" s="23"/>
      <c r="G985" s="23"/>
      <c r="H985" s="23"/>
      <c r="I985" s="23"/>
      <c r="J985" s="23"/>
      <c r="K985" s="51"/>
      <c r="L985" s="84"/>
      <c r="M985" s="45"/>
      <c r="N985" s="45"/>
      <c r="O985" s="45"/>
      <c r="P985" s="45"/>
      <c r="Q985" s="51"/>
      <c r="R985" s="23"/>
      <c r="S985" s="23"/>
      <c r="T985" s="23"/>
      <c r="U985" s="23"/>
      <c r="V985" s="23"/>
      <c r="W985" s="23"/>
      <c r="X985" s="23"/>
      <c r="Y985" s="6"/>
      <c r="Z985" s="6"/>
      <c r="AA985" s="6"/>
      <c r="AB985" s="6"/>
      <c r="AC985" s="6"/>
      <c r="AD985" s="6"/>
      <c r="AE985" s="6"/>
      <c r="AF985" s="6"/>
      <c r="AG985" s="6"/>
      <c r="AH985" s="6"/>
      <c r="AI985" s="6"/>
      <c r="AJ985" s="6"/>
    </row>
    <row r="986" spans="2:36" ht="17" x14ac:dyDescent="0.25">
      <c r="B986" s="23"/>
      <c r="C986" s="84"/>
      <c r="D986" s="23"/>
      <c r="E986" s="23"/>
      <c r="F986" s="23"/>
      <c r="G986" s="23"/>
      <c r="H986" s="23"/>
      <c r="I986" s="23"/>
      <c r="J986" s="23"/>
      <c r="K986" s="51"/>
      <c r="L986" s="84"/>
      <c r="M986" s="45"/>
      <c r="N986" s="45"/>
      <c r="O986" s="45"/>
      <c r="P986" s="45"/>
      <c r="Q986" s="51"/>
      <c r="R986" s="23"/>
      <c r="S986" s="23"/>
      <c r="T986" s="23"/>
      <c r="U986" s="23"/>
      <c r="V986" s="23"/>
      <c r="W986" s="23"/>
      <c r="X986" s="23"/>
      <c r="Y986" s="6"/>
      <c r="Z986" s="6"/>
      <c r="AA986" s="6"/>
      <c r="AB986" s="6"/>
      <c r="AC986" s="6"/>
      <c r="AD986" s="6"/>
      <c r="AE986" s="6"/>
      <c r="AF986" s="6"/>
      <c r="AG986" s="6"/>
      <c r="AH986" s="6"/>
      <c r="AI986" s="6"/>
      <c r="AJ986" s="6"/>
    </row>
    <row r="987" spans="2:36" ht="17" x14ac:dyDescent="0.25">
      <c r="B987" s="23"/>
      <c r="C987" s="84"/>
      <c r="D987" s="23"/>
      <c r="E987" s="23"/>
      <c r="F987" s="23"/>
      <c r="G987" s="23"/>
      <c r="H987" s="23"/>
      <c r="I987" s="23"/>
      <c r="J987" s="23"/>
      <c r="K987" s="51"/>
      <c r="L987" s="84"/>
      <c r="M987" s="45"/>
      <c r="N987" s="45"/>
      <c r="O987" s="45"/>
      <c r="P987" s="45"/>
      <c r="Q987" s="51"/>
      <c r="R987" s="23"/>
      <c r="S987" s="23"/>
      <c r="T987" s="23"/>
      <c r="U987" s="23"/>
      <c r="V987" s="23"/>
      <c r="W987" s="23"/>
      <c r="X987" s="23"/>
      <c r="Y987" s="6"/>
      <c r="Z987" s="6"/>
      <c r="AA987" s="6"/>
      <c r="AB987" s="6"/>
      <c r="AC987" s="6"/>
      <c r="AD987" s="6"/>
      <c r="AE987" s="6"/>
      <c r="AF987" s="6"/>
      <c r="AG987" s="6"/>
      <c r="AH987" s="6"/>
      <c r="AI987" s="6"/>
      <c r="AJ987" s="6"/>
    </row>
    <row r="988" spans="2:36" ht="17" x14ac:dyDescent="0.25">
      <c r="B988" s="23"/>
      <c r="C988" s="84"/>
      <c r="D988" s="23"/>
      <c r="E988" s="23"/>
      <c r="F988" s="23"/>
      <c r="G988" s="23"/>
      <c r="H988" s="23"/>
      <c r="I988" s="23"/>
      <c r="J988" s="23"/>
      <c r="K988" s="51"/>
      <c r="L988" s="84"/>
      <c r="M988" s="45"/>
      <c r="N988" s="45"/>
      <c r="O988" s="45"/>
      <c r="P988" s="45"/>
      <c r="Q988" s="51"/>
      <c r="R988" s="23"/>
      <c r="S988" s="23"/>
      <c r="T988" s="23"/>
      <c r="U988" s="23"/>
      <c r="V988" s="23"/>
      <c r="W988" s="23"/>
      <c r="X988" s="23"/>
      <c r="Y988" s="6"/>
      <c r="Z988" s="6"/>
      <c r="AA988" s="6"/>
      <c r="AB988" s="6"/>
      <c r="AC988" s="6"/>
      <c r="AD988" s="6"/>
      <c r="AE988" s="6"/>
      <c r="AF988" s="6"/>
      <c r="AG988" s="6"/>
      <c r="AH988" s="6"/>
      <c r="AI988" s="6"/>
      <c r="AJ988" s="6"/>
    </row>
    <row r="989" spans="2:36" ht="17" x14ac:dyDescent="0.25">
      <c r="B989" s="23"/>
      <c r="C989" s="84"/>
      <c r="D989" s="23"/>
      <c r="E989" s="23"/>
      <c r="F989" s="23"/>
      <c r="G989" s="23"/>
      <c r="H989" s="23"/>
      <c r="I989" s="23"/>
      <c r="J989" s="23"/>
      <c r="K989" s="51"/>
      <c r="L989" s="84"/>
      <c r="M989" s="45"/>
      <c r="N989" s="45"/>
      <c r="O989" s="45"/>
      <c r="P989" s="45"/>
      <c r="Q989" s="51"/>
      <c r="R989" s="23"/>
      <c r="S989" s="23"/>
      <c r="T989" s="23"/>
      <c r="U989" s="23"/>
      <c r="V989" s="23"/>
      <c r="W989" s="23"/>
      <c r="X989" s="23"/>
      <c r="Y989" s="6"/>
      <c r="Z989" s="6"/>
      <c r="AA989" s="6"/>
      <c r="AB989" s="6"/>
      <c r="AC989" s="6"/>
      <c r="AD989" s="6"/>
      <c r="AE989" s="6"/>
      <c r="AF989" s="6"/>
      <c r="AG989" s="6"/>
      <c r="AH989" s="6"/>
      <c r="AI989" s="6"/>
      <c r="AJ989" s="6"/>
    </row>
    <row r="990" spans="2:36" ht="17" x14ac:dyDescent="0.25">
      <c r="B990" s="23"/>
      <c r="C990" s="84"/>
      <c r="D990" s="23"/>
      <c r="E990" s="23"/>
      <c r="F990" s="23"/>
      <c r="G990" s="23"/>
      <c r="H990" s="23"/>
      <c r="I990" s="23"/>
      <c r="J990" s="23"/>
      <c r="K990" s="51"/>
      <c r="L990" s="84"/>
      <c r="M990" s="45"/>
      <c r="N990" s="45"/>
      <c r="O990" s="45"/>
      <c r="P990" s="45"/>
      <c r="Q990" s="51"/>
      <c r="R990" s="23"/>
      <c r="S990" s="23"/>
      <c r="T990" s="23"/>
      <c r="U990" s="23"/>
      <c r="V990" s="23"/>
      <c r="W990" s="23"/>
      <c r="X990" s="23"/>
      <c r="Y990" s="6"/>
      <c r="Z990" s="6"/>
      <c r="AA990" s="6"/>
      <c r="AB990" s="6"/>
      <c r="AC990" s="6"/>
      <c r="AD990" s="6"/>
      <c r="AE990" s="6"/>
      <c r="AF990" s="6"/>
      <c r="AG990" s="6"/>
      <c r="AH990" s="6"/>
      <c r="AI990" s="6"/>
      <c r="AJ990" s="6"/>
    </row>
    <row r="991" spans="2:36" ht="17" x14ac:dyDescent="0.25">
      <c r="B991" s="23"/>
      <c r="C991" s="84"/>
      <c r="D991" s="23"/>
      <c r="E991" s="23"/>
      <c r="F991" s="23"/>
      <c r="G991" s="23"/>
      <c r="H991" s="23"/>
      <c r="I991" s="23"/>
      <c r="J991" s="23"/>
      <c r="K991" s="51"/>
      <c r="L991" s="84"/>
      <c r="M991" s="45"/>
      <c r="N991" s="45"/>
      <c r="O991" s="45"/>
      <c r="P991" s="45"/>
      <c r="Q991" s="51"/>
      <c r="R991" s="23"/>
      <c r="S991" s="23"/>
      <c r="T991" s="23"/>
      <c r="U991" s="23"/>
      <c r="V991" s="23"/>
      <c r="W991" s="23"/>
      <c r="X991" s="23"/>
      <c r="Y991" s="6"/>
      <c r="Z991" s="6"/>
      <c r="AA991" s="6"/>
      <c r="AB991" s="6"/>
      <c r="AC991" s="6"/>
      <c r="AD991" s="6"/>
      <c r="AE991" s="6"/>
      <c r="AF991" s="6"/>
      <c r="AG991" s="6"/>
      <c r="AH991" s="6"/>
      <c r="AI991" s="6"/>
      <c r="AJ991" s="6"/>
    </row>
    <row r="992" spans="2:36" ht="17" x14ac:dyDescent="0.25">
      <c r="B992" s="23"/>
      <c r="C992" s="84"/>
      <c r="D992" s="23"/>
      <c r="E992" s="23"/>
      <c r="F992" s="23"/>
      <c r="G992" s="23"/>
      <c r="H992" s="23"/>
      <c r="I992" s="23"/>
      <c r="J992" s="23"/>
      <c r="K992" s="51"/>
      <c r="L992" s="84"/>
      <c r="M992" s="45"/>
      <c r="N992" s="45"/>
      <c r="O992" s="45"/>
      <c r="P992" s="45"/>
      <c r="Q992" s="51"/>
      <c r="R992" s="23"/>
      <c r="S992" s="23"/>
      <c r="T992" s="23"/>
      <c r="U992" s="23"/>
      <c r="V992" s="23"/>
      <c r="W992" s="23"/>
      <c r="X992" s="23"/>
      <c r="Y992" s="6"/>
      <c r="Z992" s="6"/>
      <c r="AA992" s="6"/>
      <c r="AB992" s="6"/>
      <c r="AC992" s="6"/>
      <c r="AD992" s="6"/>
      <c r="AE992" s="6"/>
      <c r="AF992" s="6"/>
      <c r="AG992" s="6"/>
      <c r="AH992" s="6"/>
      <c r="AI992" s="6"/>
      <c r="AJ992" s="6"/>
    </row>
    <row r="993" spans="2:36" ht="17" x14ac:dyDescent="0.25">
      <c r="B993" s="23"/>
      <c r="C993" s="84"/>
      <c r="D993" s="23"/>
      <c r="E993" s="23"/>
      <c r="F993" s="23"/>
      <c r="G993" s="23"/>
      <c r="H993" s="23"/>
      <c r="I993" s="23"/>
      <c r="J993" s="23"/>
      <c r="K993" s="51"/>
      <c r="L993" s="84"/>
      <c r="M993" s="45"/>
      <c r="N993" s="45"/>
      <c r="O993" s="45"/>
      <c r="P993" s="45"/>
      <c r="Q993" s="51"/>
      <c r="R993" s="23"/>
      <c r="S993" s="23"/>
      <c r="T993" s="23"/>
      <c r="U993" s="23"/>
      <c r="V993" s="23"/>
      <c r="W993" s="23"/>
      <c r="X993" s="23"/>
      <c r="Y993" s="6"/>
      <c r="Z993" s="6"/>
      <c r="AA993" s="6"/>
      <c r="AB993" s="6"/>
      <c r="AC993" s="6"/>
      <c r="AD993" s="6"/>
      <c r="AE993" s="6"/>
      <c r="AF993" s="6"/>
      <c r="AG993" s="6"/>
      <c r="AH993" s="6"/>
      <c r="AI993" s="6"/>
      <c r="AJ993" s="6"/>
    </row>
    <row r="994" spans="2:36" ht="17" x14ac:dyDescent="0.25">
      <c r="B994" s="23"/>
      <c r="C994" s="84"/>
      <c r="D994" s="23"/>
      <c r="E994" s="23"/>
      <c r="F994" s="23"/>
      <c r="G994" s="23"/>
      <c r="H994" s="23"/>
      <c r="I994" s="23"/>
      <c r="J994" s="23"/>
      <c r="K994" s="51"/>
      <c r="L994" s="84"/>
      <c r="M994" s="45"/>
      <c r="N994" s="45"/>
      <c r="O994" s="45"/>
      <c r="P994" s="45"/>
      <c r="Q994" s="51"/>
      <c r="R994" s="23"/>
      <c r="S994" s="23"/>
      <c r="T994" s="23"/>
      <c r="U994" s="23"/>
      <c r="V994" s="23"/>
      <c r="W994" s="23"/>
      <c r="X994" s="23"/>
      <c r="Y994" s="6"/>
      <c r="Z994" s="6"/>
      <c r="AA994" s="6"/>
      <c r="AB994" s="6"/>
      <c r="AC994" s="6"/>
      <c r="AD994" s="6"/>
      <c r="AE994" s="6"/>
      <c r="AF994" s="6"/>
      <c r="AG994" s="6"/>
      <c r="AH994" s="6"/>
      <c r="AI994" s="6"/>
      <c r="AJ994" s="6"/>
    </row>
    <row r="995" spans="2:36" ht="17" x14ac:dyDescent="0.25">
      <c r="B995" s="23"/>
      <c r="C995" s="84"/>
      <c r="D995" s="23"/>
      <c r="E995" s="23"/>
      <c r="F995" s="23"/>
      <c r="G995" s="23"/>
      <c r="H995" s="23"/>
      <c r="I995" s="23"/>
      <c r="J995" s="23"/>
      <c r="K995" s="51"/>
      <c r="L995" s="84"/>
      <c r="M995" s="45"/>
      <c r="N995" s="45"/>
      <c r="O995" s="45"/>
      <c r="P995" s="45"/>
      <c r="Q995" s="51"/>
      <c r="R995" s="23"/>
      <c r="S995" s="23"/>
      <c r="T995" s="23"/>
      <c r="U995" s="23"/>
      <c r="V995" s="23"/>
      <c r="W995" s="23"/>
      <c r="X995" s="23"/>
      <c r="Y995" s="6"/>
      <c r="Z995" s="6"/>
      <c r="AA995" s="6"/>
      <c r="AB995" s="6"/>
      <c r="AC995" s="6"/>
      <c r="AD995" s="6"/>
      <c r="AE995" s="6"/>
      <c r="AF995" s="6"/>
      <c r="AG995" s="6"/>
      <c r="AH995" s="6"/>
      <c r="AI995" s="6"/>
      <c r="AJ995" s="6"/>
    </row>
    <row r="996" spans="2:36" ht="17" x14ac:dyDescent="0.25">
      <c r="B996" s="23"/>
      <c r="C996" s="84"/>
      <c r="D996" s="23"/>
      <c r="E996" s="23"/>
      <c r="F996" s="23"/>
      <c r="G996" s="23"/>
      <c r="H996" s="23"/>
      <c r="I996" s="23"/>
      <c r="J996" s="23"/>
      <c r="K996" s="51"/>
      <c r="L996" s="84"/>
      <c r="M996" s="45"/>
      <c r="N996" s="45"/>
      <c r="O996" s="45"/>
      <c r="P996" s="45"/>
      <c r="Q996" s="51"/>
      <c r="R996" s="23"/>
      <c r="S996" s="23"/>
      <c r="T996" s="23"/>
      <c r="U996" s="23"/>
      <c r="V996" s="23"/>
      <c r="W996" s="23"/>
      <c r="X996" s="23"/>
      <c r="Y996" s="6"/>
      <c r="Z996" s="6"/>
      <c r="AA996" s="6"/>
      <c r="AB996" s="6"/>
      <c r="AC996" s="6"/>
      <c r="AD996" s="6"/>
      <c r="AE996" s="6"/>
      <c r="AF996" s="6"/>
      <c r="AG996" s="6"/>
      <c r="AH996" s="6"/>
      <c r="AI996" s="6"/>
      <c r="AJ996" s="6"/>
    </row>
    <row r="997" spans="2:36" ht="17" x14ac:dyDescent="0.25">
      <c r="B997" s="23"/>
      <c r="C997" s="84"/>
      <c r="D997" s="23"/>
      <c r="E997" s="23"/>
      <c r="F997" s="23"/>
      <c r="G997" s="23"/>
      <c r="H997" s="23"/>
      <c r="I997" s="23"/>
      <c r="J997" s="23"/>
      <c r="K997" s="51"/>
      <c r="L997" s="84"/>
      <c r="M997" s="45"/>
      <c r="N997" s="45"/>
      <c r="O997" s="45"/>
      <c r="P997" s="45"/>
      <c r="Q997" s="51"/>
      <c r="R997" s="23"/>
      <c r="S997" s="23"/>
      <c r="T997" s="23"/>
      <c r="U997" s="23"/>
      <c r="V997" s="23"/>
      <c r="W997" s="23"/>
      <c r="X997" s="23"/>
      <c r="Y997" s="6"/>
      <c r="Z997" s="6"/>
      <c r="AA997" s="6"/>
      <c r="AB997" s="6"/>
      <c r="AC997" s="6"/>
      <c r="AD997" s="6"/>
      <c r="AE997" s="6"/>
      <c r="AF997" s="6"/>
      <c r="AG997" s="6"/>
      <c r="AH997" s="6"/>
      <c r="AI997" s="6"/>
      <c r="AJ997" s="6"/>
    </row>
    <row r="998" spans="2:36" ht="17" x14ac:dyDescent="0.25">
      <c r="B998" s="23"/>
      <c r="C998" s="84"/>
      <c r="D998" s="23"/>
      <c r="E998" s="23"/>
      <c r="F998" s="23"/>
      <c r="G998" s="23"/>
      <c r="H998" s="23"/>
      <c r="I998" s="23"/>
      <c r="J998" s="23"/>
      <c r="K998" s="51"/>
      <c r="L998" s="84"/>
      <c r="M998" s="45"/>
      <c r="N998" s="45"/>
      <c r="O998" s="45"/>
      <c r="P998" s="45"/>
      <c r="Q998" s="51"/>
      <c r="R998" s="23"/>
      <c r="S998" s="23"/>
      <c r="T998" s="23"/>
      <c r="U998" s="23"/>
      <c r="V998" s="23"/>
      <c r="W998" s="23"/>
      <c r="X998" s="23"/>
      <c r="Y998" s="6"/>
      <c r="Z998" s="6"/>
      <c r="AA998" s="6"/>
      <c r="AB998" s="6"/>
      <c r="AC998" s="6"/>
      <c r="AD998" s="6"/>
      <c r="AE998" s="6"/>
      <c r="AF998" s="6"/>
      <c r="AG998" s="6"/>
      <c r="AH998" s="6"/>
      <c r="AI998" s="6"/>
      <c r="AJ998" s="6"/>
    </row>
    <row r="999" spans="2:36" ht="17" x14ac:dyDescent="0.25">
      <c r="B999" s="23"/>
      <c r="C999" s="84"/>
      <c r="D999" s="23"/>
      <c r="E999" s="23"/>
      <c r="F999" s="23"/>
      <c r="G999" s="23"/>
      <c r="H999" s="23"/>
      <c r="I999" s="23"/>
      <c r="J999" s="23"/>
      <c r="K999" s="51"/>
      <c r="L999" s="84"/>
      <c r="M999" s="45"/>
      <c r="N999" s="45"/>
      <c r="O999" s="45"/>
      <c r="P999" s="45"/>
      <c r="Q999" s="51"/>
      <c r="R999" s="23"/>
      <c r="S999" s="23"/>
      <c r="T999" s="23"/>
      <c r="U999" s="23"/>
      <c r="V999" s="23"/>
      <c r="W999" s="23"/>
      <c r="X999" s="23"/>
      <c r="Y999" s="6"/>
      <c r="Z999" s="6"/>
      <c r="AA999" s="6"/>
      <c r="AB999" s="6"/>
      <c r="AC999" s="6"/>
      <c r="AD999" s="6"/>
      <c r="AE999" s="6"/>
      <c r="AF999" s="6"/>
      <c r="AG999" s="6"/>
      <c r="AH999" s="6"/>
      <c r="AI999" s="6"/>
      <c r="AJ999" s="6"/>
    </row>
    <row r="1000" spans="2:36" ht="17" x14ac:dyDescent="0.25">
      <c r="B1000" s="23"/>
      <c r="C1000" s="84"/>
      <c r="D1000" s="23"/>
      <c r="E1000" s="23"/>
      <c r="F1000" s="23"/>
      <c r="G1000" s="23"/>
      <c r="H1000" s="23"/>
      <c r="I1000" s="23"/>
      <c r="J1000" s="23"/>
      <c r="K1000" s="51"/>
      <c r="L1000" s="84"/>
      <c r="M1000" s="45"/>
      <c r="N1000" s="45"/>
      <c r="O1000" s="45"/>
      <c r="P1000" s="45"/>
      <c r="Q1000" s="51"/>
      <c r="R1000" s="23"/>
      <c r="S1000" s="23"/>
      <c r="T1000" s="23"/>
      <c r="U1000" s="23"/>
      <c r="V1000" s="23"/>
      <c r="W1000" s="23"/>
      <c r="X1000" s="23"/>
      <c r="Y1000" s="6"/>
      <c r="Z1000" s="6"/>
      <c r="AA1000" s="6"/>
      <c r="AB1000" s="6"/>
      <c r="AC1000" s="6"/>
      <c r="AD1000" s="6"/>
      <c r="AE1000" s="6"/>
      <c r="AF1000" s="6"/>
      <c r="AG1000" s="6"/>
      <c r="AH1000" s="6"/>
      <c r="AI1000" s="6"/>
      <c r="AJ1000" s="6"/>
    </row>
    <row r="1001" spans="2:36" ht="17" x14ac:dyDescent="0.25">
      <c r="B1001" s="23"/>
      <c r="C1001" s="84"/>
      <c r="D1001" s="23"/>
      <c r="E1001" s="23"/>
      <c r="F1001" s="23"/>
      <c r="G1001" s="23"/>
      <c r="H1001" s="23"/>
      <c r="I1001" s="23"/>
      <c r="J1001" s="23"/>
      <c r="K1001" s="51"/>
      <c r="L1001" s="84"/>
      <c r="M1001" s="45"/>
      <c r="N1001" s="45"/>
      <c r="O1001" s="45"/>
      <c r="P1001" s="45"/>
      <c r="Q1001" s="51"/>
      <c r="R1001" s="23"/>
      <c r="S1001" s="23"/>
      <c r="T1001" s="23"/>
      <c r="U1001" s="23"/>
      <c r="V1001" s="23"/>
      <c r="W1001" s="23"/>
      <c r="X1001" s="23"/>
      <c r="Y1001" s="6"/>
      <c r="Z1001" s="6"/>
      <c r="AA1001" s="6"/>
      <c r="AB1001" s="6"/>
      <c r="AC1001" s="6"/>
      <c r="AD1001" s="6"/>
      <c r="AE1001" s="6"/>
      <c r="AF1001" s="6"/>
      <c r="AG1001" s="6"/>
      <c r="AH1001" s="6"/>
      <c r="AI1001" s="6"/>
      <c r="AJ1001" s="6"/>
    </row>
    <row r="1002" spans="2:36" ht="17" x14ac:dyDescent="0.25">
      <c r="B1002" s="23"/>
      <c r="C1002" s="84"/>
      <c r="D1002" s="23"/>
      <c r="E1002" s="23"/>
      <c r="F1002" s="23"/>
      <c r="G1002" s="23"/>
      <c r="H1002" s="23"/>
      <c r="I1002" s="23"/>
      <c r="J1002" s="23"/>
      <c r="K1002" s="51"/>
      <c r="L1002" s="84"/>
      <c r="M1002" s="45"/>
      <c r="N1002" s="45"/>
      <c r="O1002" s="45"/>
      <c r="P1002" s="45"/>
      <c r="Q1002" s="51"/>
      <c r="R1002" s="23"/>
      <c r="S1002" s="23"/>
      <c r="T1002" s="23"/>
      <c r="U1002" s="23"/>
      <c r="V1002" s="23"/>
      <c r="W1002" s="23"/>
      <c r="X1002" s="23"/>
      <c r="Y1002" s="6"/>
      <c r="Z1002" s="6"/>
      <c r="AA1002" s="6"/>
      <c r="AB1002" s="6"/>
      <c r="AC1002" s="6"/>
      <c r="AD1002" s="6"/>
      <c r="AE1002" s="6"/>
      <c r="AF1002" s="6"/>
      <c r="AG1002" s="6"/>
      <c r="AH1002" s="6"/>
      <c r="AI1002" s="6"/>
      <c r="AJ1002" s="6"/>
    </row>
    <row r="1003" spans="2:36" ht="17" x14ac:dyDescent="0.25">
      <c r="B1003" s="23"/>
      <c r="C1003" s="84"/>
      <c r="D1003" s="23"/>
      <c r="E1003" s="23"/>
      <c r="F1003" s="23"/>
      <c r="G1003" s="23"/>
      <c r="H1003" s="23"/>
      <c r="I1003" s="23"/>
      <c r="J1003" s="23"/>
      <c r="K1003" s="51"/>
      <c r="L1003" s="84"/>
      <c r="M1003" s="45"/>
      <c r="N1003" s="45"/>
      <c r="O1003" s="45"/>
      <c r="P1003" s="45"/>
      <c r="Q1003" s="51"/>
      <c r="R1003" s="23"/>
      <c r="S1003" s="23"/>
      <c r="T1003" s="23"/>
      <c r="U1003" s="23"/>
      <c r="V1003" s="23"/>
      <c r="W1003" s="23"/>
      <c r="X1003" s="23"/>
      <c r="Y1003" s="6"/>
      <c r="Z1003" s="6"/>
      <c r="AA1003" s="6"/>
      <c r="AB1003" s="6"/>
      <c r="AC1003" s="6"/>
      <c r="AD1003" s="6"/>
      <c r="AE1003" s="6"/>
      <c r="AF1003" s="6"/>
      <c r="AG1003" s="6"/>
      <c r="AH1003" s="6"/>
      <c r="AI1003" s="6"/>
      <c r="AJ1003" s="6"/>
    </row>
    <row r="1004" spans="2:36" ht="17" x14ac:dyDescent="0.25">
      <c r="B1004" s="23"/>
      <c r="C1004" s="84"/>
      <c r="D1004" s="23"/>
      <c r="E1004" s="23"/>
      <c r="F1004" s="23"/>
      <c r="G1004" s="23"/>
      <c r="H1004" s="23"/>
      <c r="I1004" s="23"/>
      <c r="J1004" s="23"/>
      <c r="K1004" s="51"/>
      <c r="L1004" s="84"/>
      <c r="M1004" s="45"/>
      <c r="N1004" s="45"/>
      <c r="O1004" s="45"/>
      <c r="P1004" s="45"/>
      <c r="Q1004" s="51"/>
      <c r="R1004" s="23"/>
      <c r="S1004" s="23"/>
      <c r="T1004" s="23"/>
      <c r="U1004" s="23"/>
      <c r="V1004" s="23"/>
      <c r="W1004" s="23"/>
      <c r="X1004" s="23"/>
      <c r="Y1004" s="6"/>
      <c r="Z1004" s="6"/>
      <c r="AA1004" s="6"/>
      <c r="AB1004" s="6"/>
      <c r="AC1004" s="6"/>
      <c r="AD1004" s="6"/>
      <c r="AE1004" s="6"/>
      <c r="AF1004" s="6"/>
      <c r="AG1004" s="6"/>
      <c r="AH1004" s="6"/>
      <c r="AI1004" s="6"/>
      <c r="AJ1004" s="6"/>
    </row>
    <row r="1005" spans="2:36" ht="17" x14ac:dyDescent="0.25">
      <c r="B1005" s="23"/>
      <c r="C1005" s="84"/>
      <c r="D1005" s="23"/>
      <c r="E1005" s="23"/>
      <c r="F1005" s="23"/>
      <c r="G1005" s="23"/>
      <c r="H1005" s="23"/>
      <c r="I1005" s="23"/>
      <c r="J1005" s="23"/>
      <c r="K1005" s="51"/>
      <c r="L1005" s="84"/>
      <c r="M1005" s="45"/>
      <c r="N1005" s="45"/>
      <c r="O1005" s="45"/>
      <c r="P1005" s="45"/>
      <c r="Q1005" s="51"/>
      <c r="R1005" s="23"/>
      <c r="S1005" s="23"/>
      <c r="T1005" s="23"/>
      <c r="U1005" s="23"/>
      <c r="V1005" s="23"/>
      <c r="W1005" s="23"/>
      <c r="X1005" s="23"/>
      <c r="Y1005" s="6"/>
      <c r="Z1005" s="6"/>
      <c r="AA1005" s="6"/>
      <c r="AB1005" s="6"/>
      <c r="AC1005" s="6"/>
      <c r="AD1005" s="6"/>
      <c r="AE1005" s="6"/>
      <c r="AF1005" s="6"/>
      <c r="AG1005" s="6"/>
      <c r="AH1005" s="6"/>
      <c r="AI1005" s="6"/>
      <c r="AJ1005" s="6"/>
    </row>
    <row r="1006" spans="2:36" ht="17" x14ac:dyDescent="0.25">
      <c r="B1006" s="23"/>
      <c r="C1006" s="84"/>
      <c r="D1006" s="23"/>
      <c r="E1006" s="23"/>
      <c r="F1006" s="23"/>
      <c r="G1006" s="23"/>
      <c r="H1006" s="23"/>
      <c r="I1006" s="23"/>
      <c r="J1006" s="23"/>
      <c r="K1006" s="51"/>
      <c r="L1006" s="84"/>
      <c r="M1006" s="45"/>
      <c r="N1006" s="45"/>
      <c r="O1006" s="45"/>
      <c r="P1006" s="45"/>
      <c r="Q1006" s="51"/>
      <c r="R1006" s="23"/>
      <c r="S1006" s="23"/>
      <c r="T1006" s="23"/>
      <c r="U1006" s="23"/>
      <c r="V1006" s="23"/>
      <c r="W1006" s="23"/>
      <c r="X1006" s="23"/>
      <c r="Y1006" s="6"/>
      <c r="Z1006" s="6"/>
      <c r="AA1006" s="6"/>
      <c r="AB1006" s="6"/>
      <c r="AC1006" s="6"/>
      <c r="AD1006" s="6"/>
      <c r="AE1006" s="6"/>
      <c r="AF1006" s="6"/>
      <c r="AG1006" s="6"/>
      <c r="AH1006" s="6"/>
      <c r="AI1006" s="6"/>
      <c r="AJ1006" s="6"/>
    </row>
    <row r="1007" spans="2:36" ht="17" x14ac:dyDescent="0.25">
      <c r="B1007" s="23"/>
      <c r="C1007" s="84"/>
      <c r="D1007" s="23"/>
      <c r="E1007" s="23"/>
      <c r="F1007" s="23"/>
      <c r="G1007" s="23"/>
      <c r="H1007" s="23"/>
      <c r="I1007" s="23"/>
      <c r="J1007" s="23"/>
      <c r="K1007" s="51"/>
      <c r="L1007" s="84"/>
      <c r="M1007" s="45"/>
      <c r="N1007" s="45"/>
      <c r="O1007" s="45"/>
      <c r="P1007" s="45"/>
      <c r="Q1007" s="51"/>
      <c r="R1007" s="23"/>
      <c r="S1007" s="23"/>
      <c r="T1007" s="23"/>
      <c r="U1007" s="23"/>
      <c r="V1007" s="23"/>
      <c r="W1007" s="23"/>
      <c r="X1007" s="23"/>
      <c r="Y1007" s="6"/>
      <c r="Z1007" s="6"/>
      <c r="AA1007" s="6"/>
      <c r="AB1007" s="6"/>
      <c r="AC1007" s="6"/>
      <c r="AD1007" s="6"/>
      <c r="AE1007" s="6"/>
      <c r="AF1007" s="6"/>
      <c r="AG1007" s="6"/>
      <c r="AH1007" s="6"/>
      <c r="AI1007" s="6"/>
      <c r="AJ1007" s="6"/>
    </row>
    <row r="1008" spans="2:36" ht="17" x14ac:dyDescent="0.25">
      <c r="B1008" s="23"/>
      <c r="C1008" s="84"/>
      <c r="D1008" s="23"/>
      <c r="E1008" s="23"/>
      <c r="F1008" s="23"/>
      <c r="G1008" s="23"/>
      <c r="H1008" s="23"/>
      <c r="I1008" s="23"/>
      <c r="J1008" s="23"/>
      <c r="K1008" s="51"/>
      <c r="L1008" s="84"/>
      <c r="M1008" s="45"/>
      <c r="N1008" s="45"/>
      <c r="O1008" s="45"/>
      <c r="P1008" s="45"/>
      <c r="Q1008" s="51"/>
      <c r="R1008" s="23"/>
      <c r="S1008" s="23"/>
      <c r="T1008" s="23"/>
      <c r="U1008" s="23"/>
      <c r="V1008" s="23"/>
      <c r="W1008" s="23"/>
      <c r="X1008" s="23"/>
      <c r="Y1008" s="6"/>
      <c r="Z1008" s="6"/>
      <c r="AA1008" s="6"/>
      <c r="AB1008" s="6"/>
      <c r="AC1008" s="6"/>
      <c r="AD1008" s="6"/>
      <c r="AE1008" s="6"/>
      <c r="AF1008" s="6"/>
      <c r="AG1008" s="6"/>
      <c r="AH1008" s="6"/>
      <c r="AI1008" s="6"/>
      <c r="AJ1008" s="6"/>
    </row>
    <row r="1009" spans="2:36" ht="17" x14ac:dyDescent="0.25">
      <c r="B1009" s="23"/>
      <c r="C1009" s="84"/>
      <c r="D1009" s="23"/>
      <c r="E1009" s="23"/>
      <c r="F1009" s="23"/>
      <c r="G1009" s="23"/>
      <c r="H1009" s="23"/>
      <c r="I1009" s="23"/>
      <c r="J1009" s="23"/>
      <c r="K1009" s="51"/>
      <c r="L1009" s="84"/>
      <c r="M1009" s="45"/>
      <c r="N1009" s="45"/>
      <c r="O1009" s="45"/>
      <c r="P1009" s="45"/>
      <c r="Q1009" s="51"/>
      <c r="R1009" s="23"/>
      <c r="S1009" s="23"/>
      <c r="T1009" s="23"/>
      <c r="U1009" s="23"/>
      <c r="V1009" s="23"/>
      <c r="W1009" s="23"/>
      <c r="X1009" s="23"/>
      <c r="Y1009" s="6"/>
      <c r="Z1009" s="6"/>
      <c r="AA1009" s="6"/>
      <c r="AB1009" s="6"/>
      <c r="AC1009" s="6"/>
      <c r="AD1009" s="6"/>
      <c r="AE1009" s="6"/>
      <c r="AF1009" s="6"/>
      <c r="AG1009" s="6"/>
      <c r="AH1009" s="6"/>
      <c r="AI1009" s="6"/>
      <c r="AJ1009" s="6"/>
    </row>
    <row r="1010" spans="2:36" ht="17" x14ac:dyDescent="0.25">
      <c r="B1010" s="23"/>
      <c r="C1010" s="84"/>
      <c r="D1010" s="23"/>
      <c r="E1010" s="23"/>
      <c r="F1010" s="23"/>
      <c r="G1010" s="23"/>
      <c r="H1010" s="23"/>
      <c r="I1010" s="23"/>
      <c r="J1010" s="23"/>
      <c r="K1010" s="51"/>
      <c r="L1010" s="84"/>
      <c r="M1010" s="45"/>
      <c r="N1010" s="45"/>
      <c r="O1010" s="45"/>
      <c r="P1010" s="45"/>
      <c r="Q1010" s="51"/>
      <c r="R1010" s="23"/>
      <c r="S1010" s="23"/>
      <c r="T1010" s="23"/>
      <c r="U1010" s="23"/>
      <c r="V1010" s="23"/>
      <c r="W1010" s="23"/>
      <c r="X1010" s="23"/>
      <c r="Y1010" s="6"/>
      <c r="Z1010" s="6"/>
      <c r="AA1010" s="6"/>
      <c r="AB1010" s="6"/>
      <c r="AC1010" s="6"/>
      <c r="AD1010" s="6"/>
      <c r="AE1010" s="6"/>
      <c r="AF1010" s="6"/>
      <c r="AG1010" s="6"/>
      <c r="AH1010" s="6"/>
      <c r="AI1010" s="6"/>
      <c r="AJ1010" s="6"/>
    </row>
    <row r="1011" spans="2:36" ht="17" x14ac:dyDescent="0.25">
      <c r="B1011" s="23"/>
      <c r="C1011" s="84"/>
      <c r="D1011" s="23"/>
      <c r="E1011" s="23"/>
      <c r="F1011" s="23"/>
      <c r="G1011" s="23"/>
      <c r="H1011" s="23"/>
      <c r="I1011" s="23"/>
      <c r="J1011" s="23"/>
      <c r="K1011" s="51"/>
      <c r="L1011" s="84"/>
      <c r="M1011" s="45"/>
      <c r="N1011" s="45"/>
      <c r="O1011" s="45"/>
      <c r="P1011" s="45"/>
      <c r="Q1011" s="51"/>
      <c r="R1011" s="23"/>
      <c r="S1011" s="23"/>
      <c r="T1011" s="23"/>
      <c r="U1011" s="23"/>
      <c r="V1011" s="23"/>
      <c r="W1011" s="23"/>
      <c r="X1011" s="23"/>
      <c r="Y1011" s="6"/>
      <c r="Z1011" s="6"/>
      <c r="AA1011" s="6"/>
      <c r="AB1011" s="6"/>
      <c r="AC1011" s="6"/>
      <c r="AD1011" s="6"/>
      <c r="AE1011" s="6"/>
      <c r="AF1011" s="6"/>
      <c r="AG1011" s="6"/>
      <c r="AH1011" s="6"/>
      <c r="AI1011" s="6"/>
      <c r="AJ1011" s="6"/>
    </row>
    <row r="1012" spans="2:36" ht="17" x14ac:dyDescent="0.25">
      <c r="B1012" s="23"/>
      <c r="C1012" s="84"/>
      <c r="D1012" s="23"/>
      <c r="E1012" s="23"/>
      <c r="F1012" s="23"/>
      <c r="G1012" s="23"/>
      <c r="H1012" s="23"/>
      <c r="I1012" s="23"/>
      <c r="J1012" s="23"/>
      <c r="K1012" s="51"/>
      <c r="L1012" s="84"/>
      <c r="M1012" s="45"/>
      <c r="N1012" s="45"/>
      <c r="O1012" s="45"/>
      <c r="P1012" s="45"/>
      <c r="Q1012" s="51"/>
      <c r="R1012" s="23"/>
      <c r="S1012" s="23"/>
      <c r="T1012" s="23"/>
      <c r="U1012" s="23"/>
      <c r="V1012" s="23"/>
      <c r="W1012" s="23"/>
      <c r="X1012" s="23"/>
      <c r="Y1012" s="6"/>
      <c r="Z1012" s="6"/>
      <c r="AA1012" s="6"/>
      <c r="AB1012" s="6"/>
      <c r="AC1012" s="6"/>
      <c r="AD1012" s="6"/>
      <c r="AE1012" s="6"/>
      <c r="AF1012" s="6"/>
      <c r="AG1012" s="6"/>
      <c r="AH1012" s="6"/>
      <c r="AI1012" s="6"/>
      <c r="AJ1012" s="6"/>
    </row>
    <row r="1013" spans="2:36" ht="17" x14ac:dyDescent="0.25">
      <c r="B1013" s="23"/>
      <c r="C1013" s="84"/>
      <c r="D1013" s="23"/>
      <c r="E1013" s="23"/>
      <c r="F1013" s="23"/>
      <c r="G1013" s="23"/>
      <c r="H1013" s="23"/>
      <c r="I1013" s="23"/>
      <c r="J1013" s="23"/>
      <c r="K1013" s="51"/>
      <c r="L1013" s="84"/>
      <c r="M1013" s="45"/>
      <c r="N1013" s="45"/>
      <c r="O1013" s="45"/>
      <c r="P1013" s="45"/>
      <c r="Q1013" s="51"/>
      <c r="R1013" s="23"/>
      <c r="S1013" s="23"/>
      <c r="T1013" s="23"/>
      <c r="U1013" s="23"/>
      <c r="V1013" s="23"/>
      <c r="W1013" s="23"/>
      <c r="X1013" s="23"/>
      <c r="Y1013" s="6"/>
      <c r="Z1013" s="6"/>
      <c r="AA1013" s="6"/>
      <c r="AB1013" s="6"/>
      <c r="AC1013" s="6"/>
      <c r="AD1013" s="6"/>
      <c r="AE1013" s="6"/>
      <c r="AF1013" s="6"/>
      <c r="AG1013" s="6"/>
      <c r="AH1013" s="6"/>
      <c r="AI1013" s="6"/>
      <c r="AJ1013" s="6"/>
    </row>
    <row r="1014" spans="2:36" ht="17" x14ac:dyDescent="0.25">
      <c r="B1014" s="23"/>
      <c r="C1014" s="84"/>
      <c r="D1014" s="23"/>
      <c r="E1014" s="23"/>
      <c r="F1014" s="23"/>
      <c r="G1014" s="23"/>
      <c r="H1014" s="23"/>
      <c r="I1014" s="23"/>
      <c r="J1014" s="23"/>
      <c r="K1014" s="51"/>
      <c r="L1014" s="84"/>
      <c r="M1014" s="45"/>
      <c r="N1014" s="45"/>
      <c r="O1014" s="45"/>
      <c r="P1014" s="45"/>
      <c r="Q1014" s="51"/>
      <c r="R1014" s="23"/>
      <c r="S1014" s="23"/>
      <c r="T1014" s="23"/>
      <c r="U1014" s="23"/>
      <c r="V1014" s="23"/>
      <c r="W1014" s="23"/>
      <c r="X1014" s="23"/>
      <c r="Y1014" s="6"/>
      <c r="Z1014" s="6"/>
      <c r="AA1014" s="6"/>
      <c r="AB1014" s="6"/>
      <c r="AC1014" s="6"/>
      <c r="AD1014" s="6"/>
      <c r="AE1014" s="6"/>
      <c r="AF1014" s="6"/>
      <c r="AG1014" s="6"/>
      <c r="AH1014" s="6"/>
      <c r="AI1014" s="6"/>
      <c r="AJ1014" s="6"/>
    </row>
    <row r="1015" spans="2:36" ht="17" x14ac:dyDescent="0.25">
      <c r="B1015" s="23"/>
      <c r="C1015" s="84"/>
      <c r="D1015" s="23"/>
      <c r="E1015" s="23"/>
      <c r="F1015" s="23"/>
      <c r="G1015" s="23"/>
      <c r="H1015" s="23"/>
      <c r="I1015" s="23"/>
      <c r="J1015" s="23"/>
      <c r="K1015" s="51"/>
      <c r="L1015" s="84"/>
      <c r="M1015" s="45"/>
      <c r="N1015" s="45"/>
      <c r="O1015" s="45"/>
      <c r="P1015" s="45"/>
      <c r="Q1015" s="51"/>
      <c r="R1015" s="23"/>
      <c r="S1015" s="23"/>
      <c r="T1015" s="23"/>
      <c r="U1015" s="23"/>
      <c r="V1015" s="23"/>
      <c r="W1015" s="23"/>
      <c r="X1015" s="23"/>
      <c r="Y1015" s="6"/>
      <c r="Z1015" s="6"/>
      <c r="AA1015" s="6"/>
      <c r="AB1015" s="6"/>
      <c r="AC1015" s="6"/>
      <c r="AD1015" s="6"/>
      <c r="AE1015" s="6"/>
      <c r="AF1015" s="6"/>
      <c r="AG1015" s="6"/>
      <c r="AH1015" s="6"/>
      <c r="AI1015" s="6"/>
      <c r="AJ1015" s="6"/>
    </row>
    <row r="1016" spans="2:36" ht="17" x14ac:dyDescent="0.25">
      <c r="B1016" s="23"/>
      <c r="C1016" s="84"/>
      <c r="D1016" s="23"/>
      <c r="E1016" s="23"/>
      <c r="F1016" s="23"/>
      <c r="G1016" s="23"/>
      <c r="H1016" s="23"/>
      <c r="I1016" s="23"/>
      <c r="J1016" s="23"/>
      <c r="K1016" s="51"/>
      <c r="L1016" s="84"/>
      <c r="M1016" s="45"/>
      <c r="N1016" s="45"/>
      <c r="O1016" s="45"/>
      <c r="P1016" s="45"/>
      <c r="Q1016" s="51"/>
      <c r="R1016" s="23"/>
      <c r="S1016" s="23"/>
      <c r="T1016" s="23"/>
      <c r="U1016" s="23"/>
      <c r="V1016" s="23"/>
      <c r="W1016" s="23"/>
      <c r="X1016" s="23"/>
      <c r="Y1016" s="6"/>
      <c r="Z1016" s="6"/>
      <c r="AA1016" s="6"/>
      <c r="AB1016" s="6"/>
      <c r="AC1016" s="6"/>
      <c r="AD1016" s="6"/>
      <c r="AE1016" s="6"/>
      <c r="AF1016" s="6"/>
      <c r="AG1016" s="6"/>
      <c r="AH1016" s="6"/>
      <c r="AI1016" s="6"/>
      <c r="AJ1016" s="6"/>
    </row>
    <row r="1017" spans="2:36" ht="17" x14ac:dyDescent="0.25">
      <c r="B1017" s="23"/>
      <c r="C1017" s="84"/>
      <c r="D1017" s="23"/>
      <c r="E1017" s="23"/>
      <c r="F1017" s="23"/>
      <c r="G1017" s="23"/>
      <c r="H1017" s="23"/>
      <c r="I1017" s="23"/>
      <c r="J1017" s="23"/>
      <c r="K1017" s="51"/>
      <c r="L1017" s="84"/>
      <c r="M1017" s="45"/>
      <c r="N1017" s="45"/>
      <c r="O1017" s="45"/>
      <c r="P1017" s="45"/>
      <c r="Q1017" s="51"/>
      <c r="R1017" s="23"/>
      <c r="S1017" s="23"/>
      <c r="T1017" s="23"/>
      <c r="U1017" s="23"/>
      <c r="V1017" s="23"/>
      <c r="W1017" s="23"/>
      <c r="X1017" s="23"/>
      <c r="Y1017" s="6"/>
      <c r="Z1017" s="6"/>
      <c r="AA1017" s="6"/>
      <c r="AB1017" s="6"/>
      <c r="AC1017" s="6"/>
      <c r="AD1017" s="6"/>
      <c r="AE1017" s="6"/>
      <c r="AF1017" s="6"/>
      <c r="AG1017" s="6"/>
      <c r="AH1017" s="6"/>
      <c r="AI1017" s="6"/>
      <c r="AJ1017" s="6"/>
    </row>
    <row r="1018" spans="2:36" ht="17" x14ac:dyDescent="0.25">
      <c r="B1018" s="23"/>
      <c r="C1018" s="84"/>
      <c r="D1018" s="23"/>
      <c r="E1018" s="23"/>
      <c r="F1018" s="23"/>
      <c r="G1018" s="23"/>
      <c r="H1018" s="23"/>
      <c r="I1018" s="23"/>
      <c r="J1018" s="23"/>
      <c r="K1018" s="51"/>
      <c r="L1018" s="84"/>
      <c r="M1018" s="45"/>
      <c r="N1018" s="45"/>
      <c r="O1018" s="45"/>
      <c r="P1018" s="45"/>
      <c r="Q1018" s="51"/>
      <c r="R1018" s="23"/>
      <c r="S1018" s="23"/>
      <c r="T1018" s="23"/>
      <c r="U1018" s="23"/>
      <c r="V1018" s="23"/>
      <c r="W1018" s="23"/>
      <c r="X1018" s="23"/>
      <c r="Y1018" s="6"/>
      <c r="Z1018" s="6"/>
      <c r="AA1018" s="6"/>
      <c r="AB1018" s="6"/>
      <c r="AC1018" s="6"/>
      <c r="AD1018" s="6"/>
      <c r="AE1018" s="6"/>
      <c r="AF1018" s="6"/>
      <c r="AG1018" s="6"/>
      <c r="AH1018" s="6"/>
      <c r="AI1018" s="6"/>
      <c r="AJ1018" s="6"/>
    </row>
    <row r="1019" spans="2:36" ht="17" x14ac:dyDescent="0.25">
      <c r="B1019" s="23"/>
      <c r="C1019" s="84"/>
      <c r="D1019" s="23"/>
      <c r="E1019" s="23"/>
      <c r="F1019" s="23"/>
      <c r="G1019" s="23"/>
      <c r="H1019" s="23"/>
      <c r="I1019" s="23"/>
      <c r="J1019" s="23"/>
      <c r="K1019" s="51"/>
      <c r="L1019" s="84"/>
      <c r="M1019" s="45"/>
      <c r="N1019" s="45"/>
      <c r="O1019" s="45"/>
      <c r="P1019" s="45"/>
      <c r="Q1019" s="51"/>
      <c r="R1019" s="23"/>
      <c r="S1019" s="23"/>
      <c r="T1019" s="23"/>
      <c r="U1019" s="23"/>
      <c r="V1019" s="23"/>
      <c r="W1019" s="23"/>
      <c r="X1019" s="23"/>
      <c r="Y1019" s="6"/>
      <c r="Z1019" s="6"/>
      <c r="AA1019" s="6"/>
      <c r="AB1019" s="6"/>
      <c r="AC1019" s="6"/>
      <c r="AD1019" s="6"/>
      <c r="AE1019" s="6"/>
      <c r="AF1019" s="6"/>
      <c r="AG1019" s="6"/>
      <c r="AH1019" s="6"/>
      <c r="AI1019" s="6"/>
      <c r="AJ1019" s="6"/>
    </row>
    <row r="1020" spans="2:36" ht="17" x14ac:dyDescent="0.25">
      <c r="B1020" s="23"/>
      <c r="C1020" s="84"/>
      <c r="D1020" s="23"/>
      <c r="E1020" s="23"/>
      <c r="F1020" s="23"/>
      <c r="G1020" s="23"/>
      <c r="H1020" s="23"/>
      <c r="I1020" s="23"/>
      <c r="J1020" s="23"/>
      <c r="K1020" s="51"/>
      <c r="L1020" s="84"/>
      <c r="M1020" s="45"/>
      <c r="N1020" s="45"/>
      <c r="O1020" s="45"/>
      <c r="P1020" s="45"/>
      <c r="Q1020" s="51"/>
      <c r="R1020" s="23"/>
      <c r="S1020" s="23"/>
      <c r="T1020" s="23"/>
      <c r="U1020" s="23"/>
      <c r="V1020" s="23"/>
      <c r="W1020" s="23"/>
      <c r="X1020" s="23"/>
      <c r="Y1020" s="6"/>
      <c r="Z1020" s="6"/>
      <c r="AA1020" s="6"/>
      <c r="AB1020" s="6"/>
      <c r="AC1020" s="6"/>
      <c r="AD1020" s="6"/>
      <c r="AE1020" s="6"/>
      <c r="AF1020" s="6"/>
      <c r="AG1020" s="6"/>
      <c r="AH1020" s="6"/>
      <c r="AI1020" s="6"/>
      <c r="AJ1020" s="6"/>
    </row>
    <row r="1021" spans="2:36" ht="17" x14ac:dyDescent="0.25">
      <c r="B1021" s="23"/>
      <c r="C1021" s="84"/>
      <c r="D1021" s="23"/>
      <c r="E1021" s="23"/>
      <c r="F1021" s="23"/>
      <c r="G1021" s="23"/>
      <c r="H1021" s="23"/>
      <c r="I1021" s="23"/>
      <c r="J1021" s="23"/>
      <c r="K1021" s="51"/>
      <c r="L1021" s="84"/>
      <c r="M1021" s="45"/>
      <c r="N1021" s="45"/>
      <c r="O1021" s="45"/>
      <c r="P1021" s="45"/>
      <c r="Q1021" s="51"/>
      <c r="R1021" s="23"/>
      <c r="S1021" s="23"/>
      <c r="T1021" s="23"/>
      <c r="U1021" s="23"/>
      <c r="V1021" s="23"/>
      <c r="W1021" s="23"/>
      <c r="X1021" s="23"/>
      <c r="Y1021" s="6"/>
      <c r="Z1021" s="6"/>
      <c r="AA1021" s="6"/>
      <c r="AB1021" s="6"/>
      <c r="AC1021" s="6"/>
      <c r="AD1021" s="6"/>
      <c r="AE1021" s="6"/>
      <c r="AF1021" s="6"/>
      <c r="AG1021" s="6"/>
      <c r="AH1021" s="6"/>
      <c r="AI1021" s="6"/>
      <c r="AJ1021" s="6"/>
    </row>
    <row r="1022" spans="2:36" ht="17" x14ac:dyDescent="0.25">
      <c r="B1022" s="23"/>
      <c r="C1022" s="84"/>
      <c r="D1022" s="23"/>
      <c r="E1022" s="23"/>
      <c r="F1022" s="23"/>
      <c r="G1022" s="23"/>
      <c r="H1022" s="23"/>
      <c r="I1022" s="23"/>
      <c r="J1022" s="23"/>
      <c r="K1022" s="51"/>
      <c r="L1022" s="84"/>
      <c r="M1022" s="45"/>
      <c r="N1022" s="45"/>
      <c r="O1022" s="45"/>
      <c r="P1022" s="45"/>
      <c r="Q1022" s="51"/>
      <c r="R1022" s="23"/>
      <c r="S1022" s="23"/>
      <c r="T1022" s="23"/>
      <c r="U1022" s="23"/>
      <c r="V1022" s="23"/>
      <c r="W1022" s="23"/>
      <c r="X1022" s="23"/>
      <c r="Y1022" s="6"/>
      <c r="Z1022" s="6"/>
      <c r="AA1022" s="6"/>
      <c r="AB1022" s="6"/>
      <c r="AC1022" s="6"/>
      <c r="AD1022" s="6"/>
      <c r="AE1022" s="6"/>
      <c r="AF1022" s="6"/>
      <c r="AG1022" s="6"/>
      <c r="AH1022" s="6"/>
      <c r="AI1022" s="6"/>
      <c r="AJ1022" s="6"/>
    </row>
    <row r="1023" spans="2:36" ht="17" x14ac:dyDescent="0.25">
      <c r="B1023" s="23"/>
      <c r="C1023" s="84"/>
      <c r="D1023" s="23"/>
      <c r="E1023" s="23"/>
      <c r="F1023" s="23"/>
      <c r="G1023" s="23"/>
      <c r="H1023" s="23"/>
      <c r="I1023" s="23"/>
      <c r="J1023" s="23"/>
      <c r="K1023" s="51"/>
      <c r="L1023" s="84"/>
      <c r="M1023" s="45"/>
      <c r="N1023" s="45"/>
      <c r="O1023" s="45"/>
      <c r="P1023" s="45"/>
      <c r="Q1023" s="51"/>
      <c r="R1023" s="23"/>
      <c r="S1023" s="23"/>
      <c r="T1023" s="23"/>
      <c r="U1023" s="23"/>
      <c r="V1023" s="23"/>
      <c r="W1023" s="23"/>
      <c r="X1023" s="23"/>
      <c r="Y1023" s="6"/>
      <c r="Z1023" s="6"/>
      <c r="AA1023" s="6"/>
      <c r="AB1023" s="6"/>
      <c r="AC1023" s="6"/>
      <c r="AD1023" s="6"/>
      <c r="AE1023" s="6"/>
      <c r="AF1023" s="6"/>
      <c r="AG1023" s="6"/>
      <c r="AH1023" s="6"/>
      <c r="AI1023" s="6"/>
      <c r="AJ1023" s="6"/>
    </row>
    <row r="1024" spans="2:36" ht="17" x14ac:dyDescent="0.25">
      <c r="B1024" s="23"/>
      <c r="C1024" s="84"/>
      <c r="D1024" s="23"/>
      <c r="E1024" s="23"/>
      <c r="F1024" s="23"/>
      <c r="G1024" s="23"/>
      <c r="H1024" s="23"/>
      <c r="I1024" s="23"/>
      <c r="J1024" s="23"/>
      <c r="K1024" s="51"/>
      <c r="L1024" s="84"/>
      <c r="M1024" s="45"/>
      <c r="N1024" s="45"/>
      <c r="O1024" s="45"/>
      <c r="P1024" s="45"/>
      <c r="Q1024" s="51"/>
      <c r="R1024" s="23"/>
      <c r="S1024" s="23"/>
      <c r="T1024" s="23"/>
      <c r="U1024" s="23"/>
      <c r="V1024" s="23"/>
      <c r="W1024" s="23"/>
      <c r="X1024" s="23"/>
      <c r="Y1024" s="6"/>
      <c r="Z1024" s="6"/>
      <c r="AA1024" s="6"/>
      <c r="AB1024" s="6"/>
      <c r="AC1024" s="6"/>
      <c r="AD1024" s="6"/>
      <c r="AE1024" s="6"/>
      <c r="AF1024" s="6"/>
      <c r="AG1024" s="6"/>
      <c r="AH1024" s="6"/>
      <c r="AI1024" s="6"/>
      <c r="AJ1024" s="6"/>
    </row>
    <row r="1025" spans="2:36" ht="17" x14ac:dyDescent="0.25">
      <c r="B1025" s="23"/>
      <c r="C1025" s="84"/>
      <c r="D1025" s="23"/>
      <c r="E1025" s="23"/>
      <c r="F1025" s="23"/>
      <c r="G1025" s="23"/>
      <c r="H1025" s="23"/>
      <c r="I1025" s="23"/>
      <c r="J1025" s="23"/>
      <c r="K1025" s="51"/>
      <c r="L1025" s="84"/>
      <c r="M1025" s="45"/>
      <c r="N1025" s="45"/>
      <c r="O1025" s="45"/>
      <c r="P1025" s="45"/>
      <c r="Q1025" s="51"/>
      <c r="R1025" s="23"/>
      <c r="S1025" s="23"/>
      <c r="T1025" s="23"/>
      <c r="U1025" s="23"/>
      <c r="V1025" s="23"/>
      <c r="W1025" s="23"/>
      <c r="X1025" s="23"/>
      <c r="Y1025" s="6"/>
      <c r="Z1025" s="6"/>
      <c r="AA1025" s="6"/>
      <c r="AB1025" s="6"/>
      <c r="AC1025" s="6"/>
      <c r="AD1025" s="6"/>
      <c r="AE1025" s="6"/>
      <c r="AF1025" s="6"/>
      <c r="AG1025" s="6"/>
      <c r="AH1025" s="6"/>
      <c r="AI1025" s="6"/>
      <c r="AJ1025" s="6"/>
    </row>
    <row r="1026" spans="2:36" ht="17" x14ac:dyDescent="0.25">
      <c r="B1026" s="23"/>
      <c r="C1026" s="84"/>
      <c r="D1026" s="23"/>
      <c r="E1026" s="23"/>
      <c r="F1026" s="23"/>
      <c r="G1026" s="23"/>
      <c r="H1026" s="23"/>
      <c r="I1026" s="23"/>
      <c r="J1026" s="23"/>
      <c r="K1026" s="51"/>
      <c r="L1026" s="84"/>
      <c r="M1026" s="45"/>
      <c r="N1026" s="45"/>
      <c r="O1026" s="45"/>
      <c r="P1026" s="45"/>
      <c r="Q1026" s="51"/>
      <c r="R1026" s="23"/>
      <c r="S1026" s="23"/>
      <c r="T1026" s="23"/>
      <c r="U1026" s="23"/>
      <c r="V1026" s="23"/>
      <c r="W1026" s="23"/>
      <c r="X1026" s="23"/>
      <c r="Y1026" s="6"/>
      <c r="Z1026" s="6"/>
      <c r="AA1026" s="6"/>
      <c r="AB1026" s="6"/>
      <c r="AC1026" s="6"/>
      <c r="AD1026" s="6"/>
      <c r="AE1026" s="6"/>
      <c r="AF1026" s="6"/>
      <c r="AG1026" s="6"/>
      <c r="AH1026" s="6"/>
      <c r="AI1026" s="6"/>
      <c r="AJ1026" s="6"/>
    </row>
    <row r="1027" spans="2:36" ht="17" x14ac:dyDescent="0.25">
      <c r="B1027" s="23"/>
      <c r="C1027" s="84"/>
      <c r="D1027" s="23"/>
      <c r="E1027" s="23"/>
      <c r="F1027" s="23"/>
      <c r="G1027" s="23"/>
      <c r="H1027" s="23"/>
      <c r="I1027" s="23"/>
      <c r="J1027" s="23"/>
      <c r="K1027" s="51"/>
      <c r="L1027" s="84"/>
      <c r="M1027" s="45"/>
      <c r="N1027" s="45"/>
      <c r="O1027" s="45"/>
      <c r="P1027" s="45"/>
      <c r="Q1027" s="51"/>
      <c r="R1027" s="23"/>
      <c r="S1027" s="23"/>
      <c r="T1027" s="23"/>
      <c r="U1027" s="23"/>
      <c r="V1027" s="23"/>
      <c r="W1027" s="23"/>
      <c r="X1027" s="23"/>
      <c r="Y1027" s="6"/>
      <c r="Z1027" s="6"/>
      <c r="AA1027" s="6"/>
      <c r="AB1027" s="6"/>
      <c r="AC1027" s="6"/>
      <c r="AD1027" s="6"/>
      <c r="AE1027" s="6"/>
      <c r="AF1027" s="6"/>
      <c r="AG1027" s="6"/>
      <c r="AH1027" s="6"/>
      <c r="AI1027" s="6"/>
      <c r="AJ1027" s="6"/>
    </row>
    <row r="1028" spans="2:36" ht="17" x14ac:dyDescent="0.25">
      <c r="B1028" s="23"/>
      <c r="C1028" s="84"/>
      <c r="D1028" s="23"/>
      <c r="E1028" s="23"/>
      <c r="F1028" s="23"/>
      <c r="G1028" s="23"/>
      <c r="H1028" s="23"/>
      <c r="I1028" s="23"/>
      <c r="J1028" s="23"/>
      <c r="K1028" s="51"/>
      <c r="L1028" s="84"/>
      <c r="M1028" s="45"/>
      <c r="N1028" s="45"/>
      <c r="O1028" s="45"/>
      <c r="P1028" s="45"/>
      <c r="Q1028" s="51"/>
      <c r="R1028" s="23"/>
      <c r="S1028" s="23"/>
      <c r="T1028" s="23"/>
      <c r="U1028" s="23"/>
      <c r="V1028" s="23"/>
      <c r="W1028" s="23"/>
      <c r="X1028" s="23"/>
      <c r="Y1028" s="6"/>
      <c r="Z1028" s="6"/>
      <c r="AA1028" s="6"/>
      <c r="AB1028" s="6"/>
      <c r="AC1028" s="6"/>
      <c r="AD1028" s="6"/>
      <c r="AE1028" s="6"/>
      <c r="AF1028" s="6"/>
      <c r="AG1028" s="6"/>
      <c r="AH1028" s="6"/>
      <c r="AI1028" s="6"/>
      <c r="AJ1028" s="6"/>
    </row>
    <row r="1029" spans="2:36" ht="17" x14ac:dyDescent="0.25">
      <c r="B1029" s="23"/>
      <c r="C1029" s="84"/>
      <c r="D1029" s="23"/>
      <c r="E1029" s="23"/>
      <c r="F1029" s="23"/>
      <c r="G1029" s="23"/>
      <c r="H1029" s="23"/>
      <c r="I1029" s="23"/>
      <c r="J1029" s="23"/>
      <c r="K1029" s="51"/>
      <c r="L1029" s="84"/>
      <c r="M1029" s="45"/>
      <c r="N1029" s="45"/>
      <c r="O1029" s="45"/>
      <c r="P1029" s="45"/>
      <c r="Q1029" s="51"/>
      <c r="R1029" s="23"/>
      <c r="S1029" s="23"/>
      <c r="T1029" s="23"/>
      <c r="U1029" s="23"/>
      <c r="V1029" s="23"/>
      <c r="W1029" s="23"/>
      <c r="X1029" s="23"/>
      <c r="Y1029" s="6"/>
      <c r="Z1029" s="6"/>
      <c r="AA1029" s="6"/>
      <c r="AB1029" s="6"/>
      <c r="AC1029" s="6"/>
      <c r="AD1029" s="6"/>
      <c r="AE1029" s="6"/>
      <c r="AF1029" s="6"/>
      <c r="AG1029" s="6"/>
      <c r="AH1029" s="6"/>
      <c r="AI1029" s="6"/>
      <c r="AJ1029" s="6"/>
    </row>
    <row r="1030" spans="2:36" ht="17" x14ac:dyDescent="0.25">
      <c r="B1030" s="23"/>
      <c r="C1030" s="84"/>
      <c r="D1030" s="23"/>
      <c r="E1030" s="23"/>
      <c r="F1030" s="23"/>
      <c r="G1030" s="23"/>
      <c r="H1030" s="23"/>
      <c r="I1030" s="23"/>
      <c r="J1030" s="23"/>
      <c r="K1030" s="51"/>
      <c r="L1030" s="84"/>
      <c r="M1030" s="45"/>
      <c r="N1030" s="45"/>
      <c r="O1030" s="45"/>
      <c r="P1030" s="45"/>
      <c r="Q1030" s="51"/>
      <c r="R1030" s="23"/>
      <c r="S1030" s="23"/>
      <c r="T1030" s="23"/>
      <c r="U1030" s="23"/>
      <c r="V1030" s="23"/>
      <c r="W1030" s="23"/>
      <c r="X1030" s="23"/>
      <c r="Y1030" s="6"/>
      <c r="Z1030" s="6"/>
      <c r="AA1030" s="6"/>
      <c r="AB1030" s="6"/>
      <c r="AC1030" s="6"/>
      <c r="AD1030" s="6"/>
      <c r="AE1030" s="6"/>
      <c r="AF1030" s="6"/>
      <c r="AG1030" s="6"/>
      <c r="AH1030" s="6"/>
      <c r="AI1030" s="6"/>
      <c r="AJ1030" s="6"/>
    </row>
    <row r="1031" spans="2:36" ht="17" x14ac:dyDescent="0.25">
      <c r="B1031" s="23"/>
      <c r="C1031" s="84"/>
      <c r="D1031" s="23"/>
      <c r="E1031" s="23"/>
      <c r="F1031" s="23"/>
      <c r="G1031" s="23"/>
      <c r="H1031" s="23"/>
      <c r="I1031" s="23"/>
      <c r="J1031" s="23"/>
      <c r="K1031" s="51"/>
      <c r="L1031" s="84"/>
      <c r="M1031" s="45"/>
      <c r="N1031" s="45"/>
      <c r="O1031" s="45"/>
      <c r="P1031" s="45"/>
      <c r="Q1031" s="51"/>
      <c r="R1031" s="23"/>
      <c r="S1031" s="23"/>
      <c r="T1031" s="23"/>
      <c r="U1031" s="23"/>
      <c r="V1031" s="23"/>
      <c r="W1031" s="23"/>
      <c r="X1031" s="23"/>
      <c r="Y1031" s="6"/>
      <c r="Z1031" s="6"/>
      <c r="AA1031" s="6"/>
      <c r="AB1031" s="6"/>
      <c r="AC1031" s="6"/>
      <c r="AD1031" s="6"/>
      <c r="AE1031" s="6"/>
      <c r="AF1031" s="6"/>
      <c r="AG1031" s="6"/>
      <c r="AH1031" s="6"/>
      <c r="AI1031" s="6"/>
      <c r="AJ1031" s="6"/>
    </row>
    <row r="1032" spans="2:36" ht="17" x14ac:dyDescent="0.25">
      <c r="B1032" s="23"/>
      <c r="C1032" s="84"/>
      <c r="D1032" s="23"/>
      <c r="E1032" s="23"/>
      <c r="F1032" s="23"/>
      <c r="G1032" s="23"/>
      <c r="H1032" s="23"/>
      <c r="I1032" s="23"/>
      <c r="J1032" s="23"/>
      <c r="K1032" s="51"/>
      <c r="L1032" s="84"/>
      <c r="M1032" s="45"/>
      <c r="N1032" s="45"/>
      <c r="O1032" s="45"/>
      <c r="P1032" s="45"/>
      <c r="Q1032" s="51"/>
      <c r="R1032" s="23"/>
      <c r="S1032" s="23"/>
      <c r="T1032" s="23"/>
      <c r="U1032" s="23"/>
      <c r="V1032" s="23"/>
      <c r="W1032" s="23"/>
      <c r="X1032" s="23"/>
      <c r="Y1032" s="6"/>
      <c r="Z1032" s="6"/>
      <c r="AA1032" s="6"/>
      <c r="AB1032" s="6"/>
      <c r="AC1032" s="6"/>
      <c r="AD1032" s="6"/>
      <c r="AE1032" s="6"/>
      <c r="AF1032" s="6"/>
      <c r="AG1032" s="6"/>
      <c r="AH1032" s="6"/>
      <c r="AI1032" s="6"/>
      <c r="AJ1032" s="6"/>
    </row>
    <row r="1033" spans="2:36" ht="17" x14ac:dyDescent="0.25">
      <c r="B1033" s="23"/>
      <c r="C1033" s="84"/>
      <c r="D1033" s="23"/>
      <c r="E1033" s="23"/>
      <c r="F1033" s="23"/>
      <c r="G1033" s="23"/>
      <c r="H1033" s="23"/>
      <c r="I1033" s="23"/>
      <c r="J1033" s="23"/>
      <c r="K1033" s="51"/>
      <c r="L1033" s="84"/>
      <c r="M1033" s="45"/>
      <c r="N1033" s="45"/>
      <c r="O1033" s="45"/>
      <c r="P1033" s="45"/>
      <c r="Q1033" s="51"/>
      <c r="R1033" s="23"/>
      <c r="S1033" s="23"/>
      <c r="T1033" s="23"/>
      <c r="U1033" s="23"/>
      <c r="V1033" s="23"/>
      <c r="W1033" s="23"/>
      <c r="X1033" s="23"/>
      <c r="Y1033" s="6"/>
      <c r="Z1033" s="6"/>
      <c r="AA1033" s="6"/>
      <c r="AB1033" s="6"/>
      <c r="AC1033" s="6"/>
      <c r="AD1033" s="6"/>
      <c r="AE1033" s="6"/>
      <c r="AF1033" s="6"/>
      <c r="AG1033" s="6"/>
      <c r="AH1033" s="6"/>
      <c r="AI1033" s="6"/>
      <c r="AJ1033" s="6"/>
    </row>
    <row r="1034" spans="2:36" ht="17" x14ac:dyDescent="0.25">
      <c r="B1034" s="23"/>
      <c r="C1034" s="84"/>
      <c r="D1034" s="23"/>
      <c r="E1034" s="23"/>
      <c r="F1034" s="23"/>
      <c r="G1034" s="23"/>
      <c r="H1034" s="23"/>
      <c r="I1034" s="23"/>
      <c r="J1034" s="23"/>
      <c r="K1034" s="51"/>
      <c r="L1034" s="84"/>
      <c r="M1034" s="45"/>
      <c r="N1034" s="45"/>
      <c r="O1034" s="45"/>
      <c r="P1034" s="45"/>
      <c r="Q1034" s="51"/>
      <c r="R1034" s="23"/>
      <c r="S1034" s="23"/>
      <c r="T1034" s="23"/>
      <c r="U1034" s="23"/>
      <c r="V1034" s="23"/>
      <c r="W1034" s="23"/>
      <c r="X1034" s="23"/>
      <c r="Y1034" s="6"/>
      <c r="Z1034" s="6"/>
      <c r="AA1034" s="6"/>
      <c r="AB1034" s="6"/>
      <c r="AC1034" s="6"/>
      <c r="AD1034" s="6"/>
      <c r="AE1034" s="6"/>
      <c r="AF1034" s="6"/>
      <c r="AG1034" s="6"/>
      <c r="AH1034" s="6"/>
      <c r="AI1034" s="6"/>
      <c r="AJ1034" s="6"/>
    </row>
    <row r="1035" spans="2:36" ht="17" x14ac:dyDescent="0.25">
      <c r="B1035" s="23"/>
      <c r="C1035" s="84"/>
      <c r="D1035" s="23"/>
      <c r="E1035" s="23"/>
      <c r="F1035" s="23"/>
      <c r="G1035" s="23"/>
      <c r="H1035" s="23"/>
      <c r="I1035" s="23"/>
      <c r="J1035" s="23"/>
      <c r="K1035" s="51"/>
      <c r="L1035" s="84"/>
      <c r="M1035" s="45"/>
      <c r="N1035" s="45"/>
      <c r="O1035" s="45"/>
      <c r="P1035" s="45"/>
      <c r="Q1035" s="51"/>
      <c r="R1035" s="23"/>
      <c r="S1035" s="23"/>
      <c r="T1035" s="23"/>
      <c r="U1035" s="23"/>
      <c r="V1035" s="23"/>
      <c r="W1035" s="23"/>
      <c r="X1035" s="23"/>
      <c r="Y1035" s="6"/>
      <c r="Z1035" s="6"/>
      <c r="AA1035" s="6"/>
      <c r="AB1035" s="6"/>
      <c r="AC1035" s="6"/>
      <c r="AD1035" s="6"/>
      <c r="AE1035" s="6"/>
      <c r="AF1035" s="6"/>
      <c r="AG1035" s="6"/>
      <c r="AH1035" s="6"/>
      <c r="AI1035" s="6"/>
      <c r="AJ1035" s="6"/>
    </row>
    <row r="1036" spans="2:36" ht="17" x14ac:dyDescent="0.25">
      <c r="B1036" s="23"/>
      <c r="C1036" s="84"/>
      <c r="D1036" s="23"/>
      <c r="E1036" s="23"/>
      <c r="F1036" s="23"/>
      <c r="G1036" s="23"/>
      <c r="H1036" s="23"/>
      <c r="I1036" s="23"/>
      <c r="J1036" s="23"/>
      <c r="K1036" s="51"/>
      <c r="L1036" s="84"/>
      <c r="M1036" s="45"/>
      <c r="N1036" s="45"/>
      <c r="O1036" s="45"/>
      <c r="P1036" s="45"/>
      <c r="Q1036" s="51"/>
      <c r="R1036" s="23"/>
      <c r="S1036" s="23"/>
      <c r="T1036" s="23"/>
      <c r="U1036" s="23"/>
      <c r="V1036" s="23"/>
      <c r="W1036" s="23"/>
      <c r="X1036" s="23"/>
      <c r="Y1036" s="6"/>
      <c r="Z1036" s="6"/>
      <c r="AA1036" s="6"/>
      <c r="AB1036" s="6"/>
      <c r="AC1036" s="6"/>
      <c r="AD1036" s="6"/>
      <c r="AE1036" s="6"/>
      <c r="AF1036" s="6"/>
      <c r="AG1036" s="6"/>
      <c r="AH1036" s="6"/>
      <c r="AI1036" s="6"/>
      <c r="AJ1036" s="6"/>
    </row>
    <row r="1037" spans="2:36" ht="17" x14ac:dyDescent="0.25">
      <c r="B1037" s="23"/>
      <c r="C1037" s="84"/>
      <c r="D1037" s="23"/>
      <c r="E1037" s="23"/>
      <c r="F1037" s="23"/>
      <c r="G1037" s="23"/>
      <c r="H1037" s="23"/>
      <c r="I1037" s="23"/>
      <c r="J1037" s="23"/>
      <c r="K1037" s="51"/>
      <c r="L1037" s="84"/>
      <c r="M1037" s="45"/>
      <c r="N1037" s="45"/>
      <c r="O1037" s="45"/>
      <c r="P1037" s="45"/>
      <c r="Q1037" s="51"/>
      <c r="R1037" s="23"/>
      <c r="S1037" s="23"/>
      <c r="T1037" s="23"/>
      <c r="U1037" s="23"/>
      <c r="V1037" s="23"/>
      <c r="W1037" s="23"/>
      <c r="X1037" s="23"/>
      <c r="Y1037" s="6"/>
      <c r="Z1037" s="6"/>
      <c r="AA1037" s="6"/>
      <c r="AB1037" s="6"/>
      <c r="AC1037" s="6"/>
      <c r="AD1037" s="6"/>
      <c r="AE1037" s="6"/>
      <c r="AF1037" s="6"/>
      <c r="AG1037" s="6"/>
      <c r="AH1037" s="6"/>
      <c r="AI1037" s="6"/>
      <c r="AJ1037" s="6"/>
    </row>
    <row r="1038" spans="2:36" ht="17" x14ac:dyDescent="0.25">
      <c r="B1038" s="23"/>
      <c r="C1038" s="84"/>
      <c r="D1038" s="23"/>
      <c r="E1038" s="23"/>
      <c r="F1038" s="23"/>
      <c r="G1038" s="23"/>
      <c r="H1038" s="23"/>
      <c r="I1038" s="23"/>
      <c r="J1038" s="23"/>
      <c r="K1038" s="51"/>
      <c r="L1038" s="84"/>
      <c r="M1038" s="45"/>
      <c r="N1038" s="45"/>
      <c r="O1038" s="45"/>
      <c r="P1038" s="45"/>
      <c r="Q1038" s="51"/>
      <c r="R1038" s="23"/>
      <c r="S1038" s="23"/>
      <c r="T1038" s="23"/>
      <c r="U1038" s="23"/>
      <c r="V1038" s="23"/>
      <c r="W1038" s="23"/>
      <c r="X1038" s="23"/>
      <c r="Y1038" s="6"/>
      <c r="Z1038" s="6"/>
      <c r="AA1038" s="6"/>
      <c r="AB1038" s="6"/>
      <c r="AC1038" s="6"/>
      <c r="AD1038" s="6"/>
      <c r="AE1038" s="6"/>
      <c r="AF1038" s="6"/>
      <c r="AG1038" s="6"/>
      <c r="AH1038" s="6"/>
      <c r="AI1038" s="6"/>
      <c r="AJ1038" s="6"/>
    </row>
    <row r="1039" spans="2:36" ht="17" x14ac:dyDescent="0.25">
      <c r="B1039" s="23"/>
      <c r="C1039" s="84"/>
      <c r="D1039" s="23"/>
      <c r="E1039" s="23"/>
      <c r="F1039" s="23"/>
      <c r="G1039" s="23"/>
      <c r="H1039" s="23"/>
      <c r="I1039" s="23"/>
      <c r="J1039" s="23"/>
      <c r="K1039" s="51"/>
      <c r="L1039" s="84"/>
      <c r="M1039" s="45"/>
      <c r="N1039" s="45"/>
      <c r="O1039" s="45"/>
      <c r="P1039" s="45"/>
      <c r="Q1039" s="51"/>
      <c r="R1039" s="23"/>
      <c r="S1039" s="23"/>
      <c r="T1039" s="23"/>
      <c r="U1039" s="23"/>
      <c r="V1039" s="23"/>
      <c r="W1039" s="23"/>
      <c r="X1039" s="23"/>
      <c r="Y1039" s="6"/>
      <c r="Z1039" s="6"/>
      <c r="AA1039" s="6"/>
      <c r="AB1039" s="6"/>
      <c r="AC1039" s="6"/>
      <c r="AD1039" s="6"/>
      <c r="AE1039" s="6"/>
      <c r="AF1039" s="6"/>
      <c r="AG1039" s="6"/>
      <c r="AH1039" s="6"/>
      <c r="AI1039" s="6"/>
      <c r="AJ1039" s="6"/>
    </row>
    <row r="1040" spans="2:36" ht="17" x14ac:dyDescent="0.25">
      <c r="B1040" s="23"/>
      <c r="C1040" s="84"/>
      <c r="D1040" s="23"/>
      <c r="E1040" s="23"/>
      <c r="F1040" s="23"/>
      <c r="G1040" s="23"/>
      <c r="H1040" s="23"/>
      <c r="I1040" s="23"/>
      <c r="J1040" s="23"/>
      <c r="K1040" s="51"/>
      <c r="L1040" s="84"/>
      <c r="M1040" s="45"/>
      <c r="N1040" s="45"/>
      <c r="O1040" s="45"/>
      <c r="P1040" s="45"/>
      <c r="Q1040" s="51"/>
      <c r="R1040" s="23"/>
      <c r="S1040" s="23"/>
      <c r="T1040" s="23"/>
      <c r="U1040" s="23"/>
      <c r="V1040" s="23"/>
      <c r="W1040" s="23"/>
      <c r="X1040" s="23"/>
      <c r="Y1040" s="6"/>
      <c r="Z1040" s="6"/>
      <c r="AA1040" s="6"/>
      <c r="AB1040" s="6"/>
      <c r="AC1040" s="6"/>
      <c r="AD1040" s="6"/>
      <c r="AE1040" s="6"/>
      <c r="AF1040" s="6"/>
      <c r="AG1040" s="6"/>
      <c r="AH1040" s="6"/>
      <c r="AI1040" s="6"/>
      <c r="AJ1040" s="6"/>
    </row>
    <row r="1041" spans="2:36" ht="17" x14ac:dyDescent="0.25">
      <c r="B1041" s="23"/>
      <c r="C1041" s="84"/>
      <c r="D1041" s="23"/>
      <c r="E1041" s="23"/>
      <c r="F1041" s="23"/>
      <c r="G1041" s="23"/>
      <c r="H1041" s="23"/>
      <c r="I1041" s="23"/>
      <c r="J1041" s="23"/>
      <c r="K1041" s="51"/>
      <c r="L1041" s="84"/>
      <c r="M1041" s="45"/>
      <c r="N1041" s="45"/>
      <c r="O1041" s="45"/>
      <c r="P1041" s="45"/>
      <c r="Q1041" s="51"/>
      <c r="R1041" s="23"/>
      <c r="S1041" s="23"/>
      <c r="T1041" s="23"/>
      <c r="U1041" s="23"/>
      <c r="V1041" s="23"/>
      <c r="W1041" s="23"/>
      <c r="X1041" s="23"/>
      <c r="Y1041" s="6"/>
      <c r="Z1041" s="6"/>
      <c r="AA1041" s="6"/>
      <c r="AB1041" s="6"/>
      <c r="AC1041" s="6"/>
      <c r="AD1041" s="6"/>
      <c r="AE1041" s="6"/>
      <c r="AF1041" s="6"/>
      <c r="AG1041" s="6"/>
      <c r="AH1041" s="6"/>
      <c r="AI1041" s="6"/>
      <c r="AJ1041" s="6"/>
    </row>
    <row r="1042" spans="2:36" ht="17" x14ac:dyDescent="0.25">
      <c r="B1042" s="23"/>
      <c r="C1042" s="84"/>
      <c r="D1042" s="23"/>
      <c r="E1042" s="23"/>
      <c r="F1042" s="23"/>
      <c r="G1042" s="23"/>
      <c r="H1042" s="23"/>
      <c r="I1042" s="23"/>
      <c r="J1042" s="23"/>
      <c r="K1042" s="51"/>
      <c r="L1042" s="84"/>
      <c r="M1042" s="45"/>
      <c r="N1042" s="45"/>
      <c r="O1042" s="45"/>
      <c r="P1042" s="45"/>
      <c r="Q1042" s="51"/>
      <c r="R1042" s="23"/>
      <c r="S1042" s="23"/>
      <c r="T1042" s="23"/>
      <c r="U1042" s="23"/>
      <c r="V1042" s="23"/>
      <c r="W1042" s="23"/>
      <c r="X1042" s="23"/>
      <c r="Y1042" s="6"/>
      <c r="Z1042" s="6"/>
      <c r="AA1042" s="6"/>
      <c r="AB1042" s="6"/>
      <c r="AC1042" s="6"/>
      <c r="AD1042" s="6"/>
      <c r="AE1042" s="6"/>
      <c r="AF1042" s="6"/>
      <c r="AG1042" s="6"/>
      <c r="AH1042" s="6"/>
      <c r="AI1042" s="6"/>
      <c r="AJ1042" s="6"/>
    </row>
    <row r="1043" spans="2:36" ht="17" x14ac:dyDescent="0.25">
      <c r="B1043" s="23"/>
      <c r="C1043" s="84"/>
      <c r="D1043" s="23"/>
      <c r="E1043" s="23"/>
      <c r="F1043" s="23"/>
      <c r="G1043" s="23"/>
      <c r="H1043" s="23"/>
      <c r="I1043" s="23"/>
      <c r="J1043" s="23"/>
      <c r="K1043" s="51"/>
      <c r="L1043" s="84"/>
      <c r="M1043" s="45"/>
      <c r="N1043" s="45"/>
      <c r="O1043" s="45"/>
      <c r="P1043" s="45"/>
      <c r="Q1043" s="51"/>
      <c r="R1043" s="23"/>
      <c r="S1043" s="23"/>
      <c r="T1043" s="23"/>
      <c r="U1043" s="23"/>
      <c r="V1043" s="23"/>
      <c r="W1043" s="23"/>
      <c r="X1043" s="23"/>
      <c r="Y1043" s="6"/>
      <c r="Z1043" s="6"/>
      <c r="AA1043" s="6"/>
      <c r="AB1043" s="6"/>
      <c r="AC1043" s="6"/>
      <c r="AD1043" s="6"/>
      <c r="AE1043" s="6"/>
      <c r="AF1043" s="6"/>
      <c r="AG1043" s="6"/>
      <c r="AH1043" s="6"/>
      <c r="AI1043" s="6"/>
      <c r="AJ1043" s="6"/>
    </row>
    <row r="1044" spans="2:36" ht="17" x14ac:dyDescent="0.25">
      <c r="B1044" s="23"/>
      <c r="C1044" s="84"/>
      <c r="D1044" s="23"/>
      <c r="E1044" s="23"/>
      <c r="F1044" s="23"/>
      <c r="G1044" s="23"/>
      <c r="H1044" s="23"/>
      <c r="I1044" s="23"/>
      <c r="J1044" s="23"/>
      <c r="K1044" s="51"/>
      <c r="L1044" s="84"/>
      <c r="M1044" s="45"/>
      <c r="N1044" s="45"/>
      <c r="O1044" s="45"/>
      <c r="P1044" s="45"/>
      <c r="Q1044" s="51"/>
      <c r="R1044" s="23"/>
      <c r="S1044" s="23"/>
      <c r="T1044" s="23"/>
      <c r="U1044" s="23"/>
      <c r="V1044" s="23"/>
      <c r="W1044" s="23"/>
      <c r="X1044" s="23"/>
      <c r="Y1044" s="6"/>
      <c r="Z1044" s="6"/>
      <c r="AA1044" s="6"/>
      <c r="AB1044" s="6"/>
      <c r="AC1044" s="6"/>
      <c r="AD1044" s="6"/>
      <c r="AE1044" s="6"/>
      <c r="AF1044" s="6"/>
      <c r="AG1044" s="6"/>
      <c r="AH1044" s="6"/>
      <c r="AI1044" s="6"/>
      <c r="AJ1044" s="6"/>
    </row>
    <row r="1045" spans="2:36" ht="17" x14ac:dyDescent="0.25">
      <c r="B1045" s="23"/>
      <c r="C1045" s="84"/>
      <c r="D1045" s="23"/>
      <c r="E1045" s="23"/>
      <c r="F1045" s="23"/>
      <c r="G1045" s="23"/>
      <c r="H1045" s="23"/>
      <c r="I1045" s="23"/>
      <c r="J1045" s="23"/>
      <c r="K1045" s="51"/>
      <c r="L1045" s="84"/>
      <c r="M1045" s="45"/>
      <c r="N1045" s="45"/>
      <c r="O1045" s="45"/>
      <c r="P1045" s="45"/>
      <c r="Q1045" s="51"/>
      <c r="R1045" s="23"/>
      <c r="S1045" s="23"/>
      <c r="T1045" s="23"/>
      <c r="U1045" s="23"/>
      <c r="V1045" s="23"/>
      <c r="W1045" s="23"/>
      <c r="X1045" s="23"/>
      <c r="Y1045" s="6"/>
      <c r="Z1045" s="6"/>
      <c r="AA1045" s="6"/>
      <c r="AB1045" s="6"/>
      <c r="AC1045" s="6"/>
      <c r="AD1045" s="6"/>
      <c r="AE1045" s="6"/>
      <c r="AF1045" s="6"/>
      <c r="AG1045" s="6"/>
      <c r="AH1045" s="6"/>
      <c r="AI1045" s="6"/>
      <c r="AJ1045" s="6"/>
    </row>
    <row r="1046" spans="2:36" ht="17" x14ac:dyDescent="0.25">
      <c r="B1046" s="23"/>
      <c r="C1046" s="84"/>
      <c r="D1046" s="23"/>
      <c r="E1046" s="23"/>
      <c r="F1046" s="23"/>
      <c r="G1046" s="23"/>
      <c r="H1046" s="23"/>
      <c r="I1046" s="23"/>
      <c r="J1046" s="23"/>
      <c r="K1046" s="51"/>
      <c r="L1046" s="84"/>
      <c r="M1046" s="45"/>
      <c r="N1046" s="45"/>
      <c r="O1046" s="45"/>
      <c r="P1046" s="45"/>
      <c r="Q1046" s="51"/>
      <c r="R1046" s="23"/>
      <c r="S1046" s="23"/>
      <c r="T1046" s="23"/>
      <c r="U1046" s="23"/>
      <c r="V1046" s="23"/>
      <c r="W1046" s="23"/>
      <c r="X1046" s="23"/>
      <c r="Y1046" s="6"/>
      <c r="Z1046" s="6"/>
      <c r="AA1046" s="6"/>
      <c r="AB1046" s="6"/>
      <c r="AC1046" s="6"/>
      <c r="AD1046" s="6"/>
      <c r="AE1046" s="6"/>
      <c r="AF1046" s="6"/>
      <c r="AG1046" s="6"/>
      <c r="AH1046" s="6"/>
      <c r="AI1046" s="6"/>
      <c r="AJ1046" s="6"/>
    </row>
    <row r="1047" spans="2:36" ht="17" x14ac:dyDescent="0.25">
      <c r="B1047" s="23"/>
      <c r="C1047" s="84"/>
      <c r="D1047" s="23"/>
      <c r="E1047" s="23"/>
      <c r="F1047" s="23"/>
      <c r="G1047" s="23"/>
      <c r="H1047" s="23"/>
      <c r="I1047" s="23"/>
      <c r="J1047" s="23"/>
      <c r="K1047" s="51"/>
      <c r="L1047" s="84"/>
      <c r="M1047" s="45"/>
      <c r="N1047" s="45"/>
      <c r="O1047" s="45"/>
      <c r="P1047" s="45"/>
      <c r="Q1047" s="51"/>
      <c r="R1047" s="23"/>
      <c r="S1047" s="23"/>
      <c r="T1047" s="23"/>
      <c r="U1047" s="23"/>
      <c r="V1047" s="23"/>
      <c r="W1047" s="23"/>
      <c r="X1047" s="23"/>
      <c r="Y1047" s="6"/>
      <c r="Z1047" s="6"/>
      <c r="AA1047" s="6"/>
      <c r="AB1047" s="6"/>
      <c r="AC1047" s="6"/>
      <c r="AD1047" s="6"/>
      <c r="AE1047" s="6"/>
      <c r="AF1047" s="6"/>
      <c r="AG1047" s="6"/>
      <c r="AH1047" s="6"/>
      <c r="AI1047" s="6"/>
      <c r="AJ1047" s="6"/>
    </row>
    <row r="1048" spans="2:36" ht="17" x14ac:dyDescent="0.25">
      <c r="B1048" s="23"/>
      <c r="C1048" s="84"/>
      <c r="D1048" s="23"/>
      <c r="E1048" s="23"/>
      <c r="F1048" s="23"/>
      <c r="G1048" s="23"/>
      <c r="H1048" s="23"/>
      <c r="I1048" s="23"/>
      <c r="J1048" s="23"/>
      <c r="K1048" s="51"/>
      <c r="L1048" s="84"/>
      <c r="M1048" s="45"/>
      <c r="N1048" s="45"/>
      <c r="O1048" s="45"/>
      <c r="P1048" s="45"/>
      <c r="Q1048" s="51"/>
      <c r="R1048" s="23"/>
      <c r="S1048" s="23"/>
      <c r="T1048" s="23"/>
      <c r="U1048" s="23"/>
      <c r="V1048" s="23"/>
      <c r="W1048" s="23"/>
      <c r="X1048" s="23"/>
      <c r="Y1048" s="6"/>
      <c r="Z1048" s="6"/>
      <c r="AA1048" s="6"/>
      <c r="AB1048" s="6"/>
      <c r="AC1048" s="6"/>
      <c r="AD1048" s="6"/>
      <c r="AE1048" s="6"/>
      <c r="AF1048" s="6"/>
      <c r="AG1048" s="6"/>
      <c r="AH1048" s="6"/>
      <c r="AI1048" s="6"/>
      <c r="AJ1048" s="6"/>
    </row>
    <row r="1049" spans="2:36" ht="17" x14ac:dyDescent="0.25">
      <c r="B1049" s="23"/>
      <c r="C1049" s="84"/>
      <c r="D1049" s="23"/>
      <c r="E1049" s="23"/>
      <c r="F1049" s="23"/>
      <c r="G1049" s="23"/>
      <c r="H1049" s="23"/>
      <c r="I1049" s="23"/>
      <c r="J1049" s="23"/>
      <c r="K1049" s="51"/>
      <c r="L1049" s="84"/>
      <c r="M1049" s="45"/>
      <c r="N1049" s="45"/>
      <c r="O1049" s="45"/>
      <c r="P1049" s="45"/>
      <c r="Q1049" s="51"/>
      <c r="R1049" s="23"/>
      <c r="S1049" s="23"/>
      <c r="T1049" s="23"/>
      <c r="U1049" s="23"/>
      <c r="V1049" s="23"/>
      <c r="W1049" s="23"/>
      <c r="X1049" s="23"/>
      <c r="Y1049" s="6"/>
      <c r="Z1049" s="6"/>
      <c r="AA1049" s="6"/>
      <c r="AB1049" s="6"/>
      <c r="AC1049" s="6"/>
      <c r="AD1049" s="6"/>
      <c r="AE1049" s="6"/>
      <c r="AF1049" s="6"/>
      <c r="AG1049" s="6"/>
      <c r="AH1049" s="6"/>
      <c r="AI1049" s="6"/>
      <c r="AJ1049" s="6"/>
    </row>
    <row r="1050" spans="2:36" ht="17" x14ac:dyDescent="0.25">
      <c r="B1050" s="23"/>
      <c r="C1050" s="84"/>
      <c r="D1050" s="23"/>
      <c r="E1050" s="23"/>
      <c r="F1050" s="23"/>
      <c r="G1050" s="23"/>
      <c r="H1050" s="23"/>
      <c r="I1050" s="23"/>
      <c r="J1050" s="23"/>
      <c r="K1050" s="51"/>
      <c r="L1050" s="84"/>
      <c r="M1050" s="45"/>
      <c r="N1050" s="45"/>
      <c r="O1050" s="45"/>
      <c r="P1050" s="45"/>
      <c r="Q1050" s="51"/>
      <c r="R1050" s="23"/>
      <c r="S1050" s="23"/>
      <c r="T1050" s="23"/>
      <c r="U1050" s="23"/>
      <c r="V1050" s="23"/>
      <c r="W1050" s="23"/>
      <c r="X1050" s="23"/>
      <c r="Y1050" s="6"/>
      <c r="Z1050" s="6"/>
      <c r="AA1050" s="6"/>
      <c r="AB1050" s="6"/>
      <c r="AC1050" s="6"/>
      <c r="AD1050" s="6"/>
      <c r="AE1050" s="6"/>
      <c r="AF1050" s="6"/>
      <c r="AG1050" s="6"/>
      <c r="AH1050" s="6"/>
      <c r="AI1050" s="6"/>
      <c r="AJ1050" s="6"/>
    </row>
    <row r="1051" spans="2:36" ht="17" x14ac:dyDescent="0.25">
      <c r="B1051" s="23"/>
      <c r="C1051" s="84"/>
      <c r="D1051" s="23"/>
      <c r="E1051" s="23"/>
      <c r="F1051" s="23"/>
      <c r="G1051" s="23"/>
      <c r="H1051" s="23"/>
      <c r="I1051" s="23"/>
      <c r="J1051" s="23"/>
      <c r="K1051" s="51"/>
      <c r="L1051" s="84"/>
      <c r="M1051" s="45"/>
      <c r="N1051" s="45"/>
      <c r="O1051" s="45"/>
      <c r="P1051" s="45"/>
      <c r="Q1051" s="51"/>
      <c r="R1051" s="23"/>
      <c r="S1051" s="23"/>
      <c r="T1051" s="23"/>
      <c r="U1051" s="23"/>
      <c r="V1051" s="23"/>
      <c r="W1051" s="23"/>
      <c r="X1051" s="23"/>
      <c r="Y1051" s="6"/>
      <c r="Z1051" s="6"/>
      <c r="AA1051" s="6"/>
      <c r="AB1051" s="6"/>
      <c r="AC1051" s="6"/>
      <c r="AD1051" s="6"/>
      <c r="AE1051" s="6"/>
      <c r="AF1051" s="6"/>
      <c r="AG1051" s="6"/>
      <c r="AH1051" s="6"/>
      <c r="AI1051" s="6"/>
      <c r="AJ1051" s="6"/>
    </row>
    <row r="1052" spans="2:36" ht="17" x14ac:dyDescent="0.25">
      <c r="B1052" s="23"/>
      <c r="C1052" s="84"/>
      <c r="D1052" s="23"/>
      <c r="E1052" s="23"/>
      <c r="F1052" s="23"/>
      <c r="G1052" s="23"/>
      <c r="H1052" s="23"/>
      <c r="I1052" s="23"/>
      <c r="J1052" s="23"/>
      <c r="K1052" s="51"/>
      <c r="L1052" s="84"/>
      <c r="M1052" s="45"/>
      <c r="N1052" s="45"/>
      <c r="O1052" s="45"/>
      <c r="P1052" s="45"/>
      <c r="Q1052" s="51"/>
      <c r="R1052" s="23"/>
      <c r="S1052" s="23"/>
      <c r="T1052" s="23"/>
      <c r="U1052" s="23"/>
      <c r="V1052" s="23"/>
      <c r="W1052" s="23"/>
      <c r="X1052" s="23"/>
      <c r="Y1052" s="6"/>
      <c r="Z1052" s="6"/>
      <c r="AA1052" s="6"/>
      <c r="AB1052" s="6"/>
      <c r="AC1052" s="6"/>
      <c r="AD1052" s="6"/>
      <c r="AE1052" s="6"/>
      <c r="AF1052" s="6"/>
      <c r="AG1052" s="6"/>
      <c r="AH1052" s="6"/>
      <c r="AI1052" s="6"/>
      <c r="AJ1052" s="6"/>
    </row>
    <row r="1053" spans="2:36" ht="17" x14ac:dyDescent="0.25">
      <c r="B1053" s="23"/>
      <c r="C1053" s="84"/>
      <c r="D1053" s="23"/>
      <c r="E1053" s="23"/>
      <c r="F1053" s="23"/>
      <c r="G1053" s="23"/>
      <c r="H1053" s="23"/>
      <c r="I1053" s="23"/>
      <c r="J1053" s="23"/>
      <c r="K1053" s="51"/>
      <c r="L1053" s="84"/>
      <c r="M1053" s="45"/>
      <c r="N1053" s="45"/>
      <c r="O1053" s="45"/>
      <c r="P1053" s="45"/>
      <c r="Q1053" s="51"/>
      <c r="R1053" s="23"/>
      <c r="S1053" s="23"/>
      <c r="T1053" s="23"/>
      <c r="U1053" s="23"/>
      <c r="V1053" s="23"/>
      <c r="W1053" s="23"/>
      <c r="X1053" s="23"/>
      <c r="Y1053" s="6"/>
      <c r="Z1053" s="6"/>
      <c r="AA1053" s="6"/>
      <c r="AB1053" s="6"/>
      <c r="AC1053" s="6"/>
      <c r="AD1053" s="6"/>
      <c r="AE1053" s="6"/>
      <c r="AF1053" s="6"/>
      <c r="AG1053" s="6"/>
      <c r="AH1053" s="6"/>
      <c r="AI1053" s="6"/>
      <c r="AJ1053" s="6"/>
    </row>
    <row r="1054" spans="2:36" ht="17" x14ac:dyDescent="0.25">
      <c r="B1054" s="23"/>
      <c r="C1054" s="84"/>
      <c r="D1054" s="23"/>
      <c r="E1054" s="23"/>
      <c r="F1054" s="23"/>
      <c r="G1054" s="23"/>
      <c r="H1054" s="23"/>
      <c r="I1054" s="23"/>
      <c r="J1054" s="23"/>
      <c r="K1054" s="51"/>
      <c r="L1054" s="84"/>
      <c r="M1054" s="45"/>
      <c r="N1054" s="45"/>
      <c r="O1054" s="45"/>
      <c r="P1054" s="45"/>
      <c r="Q1054" s="51"/>
      <c r="R1054" s="23"/>
      <c r="S1054" s="23"/>
      <c r="T1054" s="23"/>
      <c r="U1054" s="23"/>
      <c r="V1054" s="23"/>
      <c r="W1054" s="23"/>
      <c r="X1054" s="23"/>
      <c r="Y1054" s="6"/>
      <c r="Z1054" s="6"/>
      <c r="AA1054" s="6"/>
      <c r="AB1054" s="6"/>
      <c r="AC1054" s="6"/>
      <c r="AD1054" s="6"/>
      <c r="AE1054" s="6"/>
      <c r="AF1054" s="6"/>
      <c r="AG1054" s="6"/>
      <c r="AH1054" s="6"/>
      <c r="AI1054" s="6"/>
      <c r="AJ1054" s="6"/>
    </row>
    <row r="1055" spans="2:36" ht="17" x14ac:dyDescent="0.25">
      <c r="B1055" s="23"/>
      <c r="C1055" s="84"/>
      <c r="D1055" s="23"/>
      <c r="E1055" s="23"/>
      <c r="F1055" s="23"/>
      <c r="G1055" s="23"/>
      <c r="H1055" s="23"/>
      <c r="I1055" s="23"/>
      <c r="J1055" s="23"/>
      <c r="K1055" s="51"/>
      <c r="L1055" s="84"/>
      <c r="M1055" s="45"/>
      <c r="N1055" s="45"/>
      <c r="O1055" s="45"/>
      <c r="P1055" s="45"/>
      <c r="Q1055" s="51"/>
      <c r="R1055" s="23"/>
      <c r="S1055" s="23"/>
      <c r="T1055" s="23"/>
      <c r="U1055" s="23"/>
      <c r="V1055" s="23"/>
      <c r="W1055" s="23"/>
      <c r="X1055" s="23"/>
      <c r="Y1055" s="6"/>
      <c r="Z1055" s="6"/>
      <c r="AA1055" s="6"/>
      <c r="AB1055" s="6"/>
      <c r="AC1055" s="6"/>
      <c r="AD1055" s="6"/>
      <c r="AE1055" s="6"/>
      <c r="AF1055" s="6"/>
      <c r="AG1055" s="6"/>
      <c r="AH1055" s="6"/>
      <c r="AI1055" s="6"/>
      <c r="AJ1055" s="6"/>
    </row>
    <row r="1056" spans="2:36" ht="17" x14ac:dyDescent="0.25">
      <c r="B1056" s="23"/>
      <c r="C1056" s="84"/>
      <c r="D1056" s="23"/>
      <c r="E1056" s="23"/>
      <c r="F1056" s="23"/>
      <c r="G1056" s="23"/>
      <c r="H1056" s="23"/>
      <c r="I1056" s="23"/>
      <c r="J1056" s="23"/>
      <c r="K1056" s="51"/>
      <c r="L1056" s="84"/>
      <c r="M1056" s="45"/>
      <c r="N1056" s="45"/>
      <c r="O1056" s="45"/>
      <c r="P1056" s="45"/>
      <c r="Q1056" s="51"/>
      <c r="R1056" s="23"/>
      <c r="S1056" s="23"/>
      <c r="T1056" s="23"/>
      <c r="U1056" s="23"/>
      <c r="V1056" s="23"/>
      <c r="W1056" s="23"/>
      <c r="X1056" s="23"/>
      <c r="Y1056" s="6"/>
      <c r="Z1056" s="6"/>
      <c r="AA1056" s="6"/>
      <c r="AB1056" s="6"/>
      <c r="AC1056" s="6"/>
      <c r="AD1056" s="6"/>
      <c r="AE1056" s="6"/>
      <c r="AF1056" s="6"/>
      <c r="AG1056" s="6"/>
      <c r="AH1056" s="6"/>
      <c r="AI1056" s="6"/>
      <c r="AJ1056" s="6"/>
    </row>
    <row r="1057" spans="2:36" ht="17" x14ac:dyDescent="0.25">
      <c r="B1057" s="23"/>
      <c r="C1057" s="84"/>
      <c r="D1057" s="23"/>
      <c r="E1057" s="23"/>
      <c r="F1057" s="23"/>
      <c r="G1057" s="23"/>
      <c r="H1057" s="23"/>
      <c r="I1057" s="23"/>
      <c r="J1057" s="23"/>
      <c r="K1057" s="51"/>
      <c r="L1057" s="84"/>
      <c r="M1057" s="45"/>
      <c r="N1057" s="45"/>
      <c r="O1057" s="45"/>
      <c r="P1057" s="45"/>
      <c r="Q1057" s="51"/>
      <c r="R1057" s="23"/>
      <c r="S1057" s="23"/>
      <c r="T1057" s="23"/>
      <c r="U1057" s="23"/>
      <c r="V1057" s="23"/>
      <c r="W1057" s="23"/>
      <c r="X1057" s="23"/>
      <c r="Y1057" s="6"/>
      <c r="Z1057" s="6"/>
      <c r="AA1057" s="6"/>
      <c r="AB1057" s="6"/>
      <c r="AC1057" s="6"/>
      <c r="AD1057" s="6"/>
      <c r="AE1057" s="6"/>
      <c r="AF1057" s="6"/>
      <c r="AG1057" s="6"/>
      <c r="AH1057" s="6"/>
      <c r="AI1057" s="6"/>
      <c r="AJ1057" s="6"/>
    </row>
    <row r="1058" spans="2:36" ht="17" x14ac:dyDescent="0.25">
      <c r="B1058" s="23"/>
      <c r="C1058" s="84"/>
      <c r="D1058" s="23"/>
      <c r="E1058" s="23"/>
      <c r="F1058" s="23"/>
      <c r="G1058" s="23"/>
      <c r="H1058" s="23"/>
      <c r="I1058" s="23"/>
      <c r="J1058" s="23"/>
      <c r="K1058" s="51"/>
      <c r="L1058" s="84"/>
      <c r="M1058" s="45"/>
      <c r="N1058" s="45"/>
      <c r="O1058" s="45"/>
      <c r="P1058" s="45"/>
      <c r="Q1058" s="51"/>
      <c r="R1058" s="23"/>
      <c r="S1058" s="23"/>
      <c r="T1058" s="23"/>
      <c r="U1058" s="23"/>
      <c r="V1058" s="23"/>
      <c r="W1058" s="23"/>
      <c r="X1058" s="23"/>
      <c r="Y1058" s="6"/>
      <c r="Z1058" s="6"/>
      <c r="AA1058" s="6"/>
      <c r="AB1058" s="6"/>
      <c r="AC1058" s="6"/>
      <c r="AD1058" s="6"/>
      <c r="AE1058" s="6"/>
      <c r="AF1058" s="6"/>
      <c r="AG1058" s="6"/>
      <c r="AH1058" s="6"/>
      <c r="AI1058" s="6"/>
      <c r="AJ1058" s="6"/>
    </row>
    <row r="1059" spans="2:36" ht="17" x14ac:dyDescent="0.25">
      <c r="B1059" s="23"/>
      <c r="C1059" s="84"/>
      <c r="D1059" s="23"/>
      <c r="E1059" s="23"/>
      <c r="F1059" s="23"/>
      <c r="G1059" s="23"/>
      <c r="H1059" s="23"/>
      <c r="I1059" s="23"/>
      <c r="J1059" s="23"/>
      <c r="K1059" s="51"/>
      <c r="L1059" s="84"/>
      <c r="M1059" s="45"/>
      <c r="N1059" s="45"/>
      <c r="O1059" s="45"/>
      <c r="P1059" s="45"/>
      <c r="Q1059" s="51"/>
      <c r="R1059" s="23"/>
      <c r="S1059" s="23"/>
      <c r="T1059" s="23"/>
      <c r="U1059" s="23"/>
      <c r="V1059" s="23"/>
      <c r="W1059" s="23"/>
      <c r="X1059" s="23"/>
      <c r="Y1059" s="6"/>
      <c r="Z1059" s="6"/>
      <c r="AA1059" s="6"/>
      <c r="AB1059" s="6"/>
      <c r="AC1059" s="6"/>
      <c r="AD1059" s="6"/>
      <c r="AE1059" s="6"/>
      <c r="AF1059" s="6"/>
      <c r="AG1059" s="6"/>
      <c r="AH1059" s="6"/>
      <c r="AI1059" s="6"/>
      <c r="AJ1059" s="6"/>
    </row>
    <row r="1060" spans="2:36" ht="17" x14ac:dyDescent="0.25">
      <c r="B1060" s="23"/>
      <c r="C1060" s="84"/>
      <c r="D1060" s="23"/>
      <c r="E1060" s="23"/>
      <c r="F1060" s="23"/>
      <c r="G1060" s="23"/>
      <c r="H1060" s="23"/>
      <c r="I1060" s="23"/>
      <c r="J1060" s="23"/>
      <c r="K1060" s="51"/>
      <c r="L1060" s="84"/>
      <c r="M1060" s="45"/>
      <c r="N1060" s="45"/>
      <c r="O1060" s="45"/>
      <c r="P1060" s="45"/>
      <c r="Q1060" s="51"/>
      <c r="R1060" s="23"/>
      <c r="S1060" s="23"/>
      <c r="T1060" s="23"/>
      <c r="U1060" s="23"/>
      <c r="V1060" s="23"/>
      <c r="W1060" s="23"/>
      <c r="X1060" s="23"/>
      <c r="Y1060" s="6"/>
      <c r="Z1060" s="6"/>
      <c r="AA1060" s="6"/>
      <c r="AB1060" s="6"/>
      <c r="AC1060" s="6"/>
      <c r="AD1060" s="6"/>
      <c r="AE1060" s="6"/>
      <c r="AF1060" s="6"/>
      <c r="AG1060" s="6"/>
      <c r="AH1060" s="6"/>
      <c r="AI1060" s="6"/>
      <c r="AJ1060" s="6"/>
    </row>
    <row r="1061" spans="2:36" ht="17" x14ac:dyDescent="0.25">
      <c r="B1061" s="23"/>
      <c r="C1061" s="84"/>
      <c r="D1061" s="23"/>
      <c r="E1061" s="23"/>
      <c r="F1061" s="23"/>
      <c r="G1061" s="23"/>
      <c r="H1061" s="23"/>
      <c r="I1061" s="23"/>
      <c r="J1061" s="23"/>
      <c r="K1061" s="51"/>
      <c r="L1061" s="84"/>
      <c r="M1061" s="45"/>
      <c r="N1061" s="45"/>
      <c r="O1061" s="45"/>
      <c r="P1061" s="45"/>
      <c r="Q1061" s="51"/>
      <c r="R1061" s="23"/>
      <c r="S1061" s="23"/>
      <c r="T1061" s="23"/>
      <c r="U1061" s="23"/>
      <c r="V1061" s="23"/>
      <c r="W1061" s="23"/>
      <c r="X1061" s="23"/>
      <c r="Y1061" s="6"/>
      <c r="Z1061" s="6"/>
      <c r="AA1061" s="6"/>
      <c r="AB1061" s="6"/>
      <c r="AC1061" s="6"/>
      <c r="AD1061" s="6"/>
      <c r="AE1061" s="6"/>
      <c r="AF1061" s="6"/>
      <c r="AG1061" s="6"/>
      <c r="AH1061" s="6"/>
      <c r="AI1061" s="6"/>
      <c r="AJ1061" s="6"/>
    </row>
    <row r="1062" spans="2:36" ht="17" x14ac:dyDescent="0.25">
      <c r="B1062" s="23"/>
      <c r="C1062" s="84"/>
      <c r="D1062" s="23"/>
      <c r="E1062" s="23"/>
      <c r="F1062" s="23"/>
      <c r="G1062" s="23"/>
      <c r="H1062" s="23"/>
      <c r="I1062" s="23"/>
      <c r="J1062" s="23"/>
      <c r="K1062" s="51"/>
      <c r="L1062" s="84"/>
      <c r="M1062" s="45"/>
      <c r="N1062" s="45"/>
      <c r="O1062" s="45"/>
      <c r="P1062" s="45"/>
      <c r="Q1062" s="51"/>
      <c r="R1062" s="23"/>
      <c r="S1062" s="23"/>
      <c r="T1062" s="23"/>
      <c r="U1062" s="23"/>
      <c r="V1062" s="23"/>
      <c r="W1062" s="23"/>
      <c r="X1062" s="23"/>
      <c r="Y1062" s="6"/>
      <c r="Z1062" s="6"/>
      <c r="AA1062" s="6"/>
      <c r="AB1062" s="6"/>
      <c r="AC1062" s="6"/>
      <c r="AD1062" s="6"/>
      <c r="AE1062" s="6"/>
      <c r="AF1062" s="6"/>
      <c r="AG1062" s="6"/>
      <c r="AH1062" s="6"/>
      <c r="AI1062" s="6"/>
      <c r="AJ1062" s="6"/>
    </row>
    <row r="1063" spans="2:36" ht="17" x14ac:dyDescent="0.25">
      <c r="B1063" s="23"/>
      <c r="C1063" s="84"/>
      <c r="D1063" s="23"/>
      <c r="E1063" s="23"/>
      <c r="F1063" s="23"/>
      <c r="G1063" s="23"/>
      <c r="H1063" s="23"/>
      <c r="I1063" s="23"/>
      <c r="J1063" s="23"/>
      <c r="K1063" s="51"/>
      <c r="L1063" s="84"/>
      <c r="M1063" s="45"/>
      <c r="N1063" s="45"/>
      <c r="O1063" s="45"/>
      <c r="P1063" s="45"/>
      <c r="Q1063" s="51"/>
      <c r="R1063" s="23"/>
      <c r="S1063" s="23"/>
      <c r="T1063" s="23"/>
      <c r="U1063" s="23"/>
      <c r="V1063" s="23"/>
      <c r="W1063" s="23"/>
      <c r="X1063" s="23"/>
      <c r="Y1063" s="6"/>
      <c r="Z1063" s="6"/>
      <c r="AA1063" s="6"/>
      <c r="AB1063" s="6"/>
      <c r="AC1063" s="6"/>
      <c r="AD1063" s="6"/>
      <c r="AE1063" s="6"/>
      <c r="AF1063" s="6"/>
      <c r="AG1063" s="6"/>
      <c r="AH1063" s="6"/>
      <c r="AI1063" s="6"/>
      <c r="AJ1063" s="6"/>
    </row>
    <row r="1064" spans="2:36" ht="17" x14ac:dyDescent="0.25">
      <c r="B1064" s="23"/>
      <c r="C1064" s="84"/>
      <c r="D1064" s="23"/>
      <c r="E1064" s="23"/>
      <c r="F1064" s="23"/>
      <c r="G1064" s="23"/>
      <c r="H1064" s="23"/>
      <c r="I1064" s="23"/>
      <c r="J1064" s="23"/>
      <c r="K1064" s="51"/>
      <c r="L1064" s="84"/>
      <c r="M1064" s="45"/>
      <c r="N1064" s="45"/>
      <c r="O1064" s="45"/>
      <c r="P1064" s="45"/>
      <c r="Q1064" s="51"/>
      <c r="R1064" s="23"/>
      <c r="S1064" s="23"/>
      <c r="T1064" s="23"/>
      <c r="U1064" s="23"/>
      <c r="V1064" s="23"/>
      <c r="W1064" s="23"/>
      <c r="X1064" s="23"/>
      <c r="Y1064" s="6"/>
      <c r="Z1064" s="6"/>
      <c r="AA1064" s="6"/>
      <c r="AB1064" s="6"/>
      <c r="AC1064" s="6"/>
      <c r="AD1064" s="6"/>
      <c r="AE1064" s="6"/>
      <c r="AF1064" s="6"/>
      <c r="AG1064" s="6"/>
      <c r="AH1064" s="6"/>
      <c r="AI1064" s="6"/>
      <c r="AJ1064" s="6"/>
    </row>
    <row r="1065" spans="2:36" ht="17" x14ac:dyDescent="0.25">
      <c r="B1065" s="23"/>
      <c r="C1065" s="84"/>
      <c r="D1065" s="23"/>
      <c r="E1065" s="23"/>
      <c r="F1065" s="23"/>
      <c r="G1065" s="23"/>
      <c r="H1065" s="23"/>
      <c r="I1065" s="23"/>
      <c r="J1065" s="23"/>
      <c r="K1065" s="51"/>
      <c r="L1065" s="84"/>
      <c r="M1065" s="45"/>
      <c r="N1065" s="45"/>
      <c r="O1065" s="45"/>
      <c r="P1065" s="45"/>
      <c r="Q1065" s="51"/>
      <c r="R1065" s="23"/>
      <c r="S1065" s="23"/>
      <c r="T1065" s="23"/>
      <c r="U1065" s="23"/>
      <c r="V1065" s="23"/>
      <c r="W1065" s="23"/>
      <c r="X1065" s="23"/>
      <c r="Y1065" s="6"/>
      <c r="Z1065" s="6"/>
      <c r="AA1065" s="6"/>
      <c r="AB1065" s="6"/>
      <c r="AC1065" s="6"/>
      <c r="AD1065" s="6"/>
      <c r="AE1065" s="6"/>
      <c r="AF1065" s="6"/>
      <c r="AG1065" s="6"/>
      <c r="AH1065" s="6"/>
      <c r="AI1065" s="6"/>
      <c r="AJ1065" s="6"/>
    </row>
    <row r="1066" spans="2:36" ht="17" x14ac:dyDescent="0.25">
      <c r="B1066" s="23"/>
      <c r="C1066" s="84"/>
      <c r="D1066" s="23"/>
      <c r="E1066" s="23"/>
      <c r="F1066" s="23"/>
      <c r="G1066" s="23"/>
      <c r="H1066" s="23"/>
      <c r="I1066" s="23"/>
      <c r="J1066" s="23"/>
      <c r="K1066" s="51"/>
      <c r="L1066" s="84"/>
      <c r="M1066" s="45"/>
      <c r="N1066" s="45"/>
      <c r="O1066" s="45"/>
      <c r="P1066" s="45"/>
      <c r="Q1066" s="51"/>
      <c r="R1066" s="23"/>
      <c r="S1066" s="23"/>
      <c r="T1066" s="23"/>
      <c r="U1066" s="23"/>
      <c r="V1066" s="23"/>
      <c r="W1066" s="23"/>
      <c r="X1066" s="23"/>
      <c r="Y1066" s="6"/>
      <c r="Z1066" s="6"/>
      <c r="AA1066" s="6"/>
      <c r="AB1066" s="6"/>
      <c r="AC1066" s="6"/>
      <c r="AD1066" s="6"/>
      <c r="AE1066" s="6"/>
      <c r="AF1066" s="6"/>
      <c r="AG1066" s="6"/>
      <c r="AH1066" s="6"/>
      <c r="AI1066" s="6"/>
      <c r="AJ1066" s="6"/>
    </row>
    <row r="1067" spans="2:36" ht="17" x14ac:dyDescent="0.25">
      <c r="B1067" s="23"/>
      <c r="C1067" s="84"/>
      <c r="D1067" s="23"/>
      <c r="E1067" s="23"/>
      <c r="F1067" s="23"/>
      <c r="G1067" s="23"/>
      <c r="H1067" s="23"/>
      <c r="I1067" s="23"/>
      <c r="J1067" s="23"/>
      <c r="K1067" s="51"/>
      <c r="L1067" s="84"/>
      <c r="M1067" s="45"/>
      <c r="N1067" s="45"/>
      <c r="O1067" s="45"/>
      <c r="P1067" s="45"/>
      <c r="Q1067" s="51"/>
      <c r="R1067" s="23"/>
      <c r="S1067" s="23"/>
      <c r="T1067" s="23"/>
      <c r="U1067" s="23"/>
      <c r="V1067" s="23"/>
      <c r="W1067" s="23"/>
      <c r="X1067" s="23"/>
      <c r="Y1067" s="6"/>
      <c r="Z1067" s="6"/>
      <c r="AA1067" s="6"/>
      <c r="AB1067" s="6"/>
      <c r="AC1067" s="6"/>
      <c r="AD1067" s="6"/>
      <c r="AE1067" s="6"/>
      <c r="AF1067" s="6"/>
      <c r="AG1067" s="6"/>
      <c r="AH1067" s="6"/>
      <c r="AI1067" s="6"/>
      <c r="AJ1067" s="6"/>
    </row>
    <row r="1068" spans="2:36" ht="17" x14ac:dyDescent="0.25">
      <c r="B1068" s="23"/>
      <c r="C1068" s="84"/>
      <c r="D1068" s="23"/>
      <c r="E1068" s="23"/>
      <c r="F1068" s="23"/>
      <c r="G1068" s="23"/>
      <c r="H1068" s="23"/>
      <c r="I1068" s="23"/>
      <c r="J1068" s="23"/>
      <c r="K1068" s="51"/>
      <c r="L1068" s="84"/>
      <c r="M1068" s="45"/>
      <c r="N1068" s="45"/>
      <c r="O1068" s="45"/>
      <c r="P1068" s="45"/>
      <c r="Q1068" s="51"/>
      <c r="R1068" s="23"/>
      <c r="S1068" s="23"/>
      <c r="T1068" s="23"/>
      <c r="U1068" s="23"/>
      <c r="V1068" s="23"/>
      <c r="W1068" s="23"/>
      <c r="X1068" s="23"/>
      <c r="Y1068" s="6"/>
      <c r="Z1068" s="6"/>
      <c r="AA1068" s="6"/>
      <c r="AB1068" s="6"/>
      <c r="AC1068" s="6"/>
      <c r="AD1068" s="6"/>
      <c r="AE1068" s="6"/>
      <c r="AF1068" s="6"/>
      <c r="AG1068" s="6"/>
      <c r="AH1068" s="6"/>
      <c r="AI1068" s="6"/>
      <c r="AJ1068" s="6"/>
    </row>
    <row r="1069" spans="2:36" ht="17" x14ac:dyDescent="0.25">
      <c r="B1069" s="23"/>
      <c r="C1069" s="84"/>
      <c r="D1069" s="23"/>
      <c r="E1069" s="23"/>
      <c r="F1069" s="23"/>
      <c r="G1069" s="23"/>
      <c r="H1069" s="23"/>
      <c r="I1069" s="23"/>
      <c r="J1069" s="23"/>
      <c r="K1069" s="51"/>
      <c r="L1069" s="84"/>
      <c r="M1069" s="45"/>
      <c r="N1069" s="45"/>
      <c r="O1069" s="45"/>
      <c r="P1069" s="45"/>
      <c r="Q1069" s="51"/>
      <c r="R1069" s="23"/>
      <c r="S1069" s="23"/>
      <c r="T1069" s="23"/>
      <c r="U1069" s="23"/>
      <c r="V1069" s="23"/>
      <c r="W1069" s="23"/>
      <c r="X1069" s="23"/>
      <c r="Y1069" s="6"/>
      <c r="Z1069" s="6"/>
      <c r="AA1069" s="6"/>
      <c r="AB1069" s="6"/>
      <c r="AC1069" s="6"/>
      <c r="AD1069" s="6"/>
      <c r="AE1069" s="6"/>
      <c r="AF1069" s="6"/>
      <c r="AG1069" s="6"/>
      <c r="AH1069" s="6"/>
      <c r="AI1069" s="6"/>
      <c r="AJ1069" s="6"/>
    </row>
    <row r="1070" spans="2:36" ht="17" x14ac:dyDescent="0.25">
      <c r="B1070" s="23"/>
      <c r="C1070" s="84"/>
      <c r="D1070" s="23"/>
      <c r="E1070" s="23"/>
      <c r="F1070" s="23"/>
      <c r="G1070" s="23"/>
      <c r="H1070" s="23"/>
      <c r="I1070" s="23"/>
      <c r="J1070" s="23"/>
      <c r="K1070" s="51"/>
      <c r="L1070" s="84"/>
      <c r="M1070" s="45"/>
      <c r="N1070" s="45"/>
      <c r="O1070" s="45"/>
      <c r="P1070" s="45"/>
      <c r="Q1070" s="51"/>
      <c r="R1070" s="23"/>
      <c r="S1070" s="23"/>
      <c r="T1070" s="23"/>
      <c r="U1070" s="23"/>
      <c r="V1070" s="23"/>
      <c r="W1070" s="23"/>
      <c r="X1070" s="23"/>
      <c r="Y1070" s="6"/>
      <c r="Z1070" s="6"/>
      <c r="AA1070" s="6"/>
      <c r="AB1070" s="6"/>
      <c r="AC1070" s="6"/>
      <c r="AD1070" s="6"/>
      <c r="AE1070" s="6"/>
      <c r="AF1070" s="6"/>
      <c r="AG1070" s="6"/>
      <c r="AH1070" s="6"/>
      <c r="AI1070" s="6"/>
      <c r="AJ1070" s="6"/>
    </row>
    <row r="1071" spans="2:36" ht="17" x14ac:dyDescent="0.25">
      <c r="B1071" s="23"/>
      <c r="C1071" s="84"/>
      <c r="D1071" s="23"/>
      <c r="E1071" s="23"/>
      <c r="F1071" s="23"/>
      <c r="G1071" s="23"/>
      <c r="H1071" s="23"/>
      <c r="I1071" s="23"/>
      <c r="J1071" s="23"/>
      <c r="K1071" s="51"/>
      <c r="L1071" s="84"/>
      <c r="M1071" s="45"/>
      <c r="N1071" s="45"/>
      <c r="O1071" s="45"/>
      <c r="P1071" s="45"/>
      <c r="Q1071" s="51"/>
      <c r="R1071" s="23"/>
      <c r="S1071" s="23"/>
      <c r="T1071" s="23"/>
      <c r="U1071" s="23"/>
      <c r="V1071" s="23"/>
      <c r="W1071" s="23"/>
      <c r="X1071" s="23"/>
      <c r="Y1071" s="6"/>
      <c r="Z1071" s="6"/>
      <c r="AA1071" s="6"/>
      <c r="AB1071" s="6"/>
      <c r="AC1071" s="6"/>
      <c r="AD1071" s="6"/>
      <c r="AE1071" s="6"/>
      <c r="AF1071" s="6"/>
      <c r="AG1071" s="6"/>
      <c r="AH1071" s="6"/>
      <c r="AI1071" s="6"/>
      <c r="AJ1071" s="6"/>
    </row>
    <row r="1072" spans="2:36" ht="17" x14ac:dyDescent="0.25">
      <c r="B1072" s="23"/>
      <c r="C1072" s="84"/>
      <c r="D1072" s="23"/>
      <c r="E1072" s="23"/>
      <c r="F1072" s="23"/>
      <c r="G1072" s="23"/>
      <c r="H1072" s="23"/>
      <c r="I1072" s="23"/>
      <c r="J1072" s="23"/>
      <c r="K1072" s="51"/>
      <c r="L1072" s="84"/>
      <c r="M1072" s="45"/>
      <c r="N1072" s="45"/>
      <c r="O1072" s="45"/>
      <c r="P1072" s="45"/>
      <c r="Q1072" s="51"/>
      <c r="R1072" s="23"/>
      <c r="S1072" s="23"/>
      <c r="T1072" s="23"/>
      <c r="U1072" s="23"/>
      <c r="V1072" s="23"/>
      <c r="W1072" s="23"/>
      <c r="X1072" s="23"/>
      <c r="Y1072" s="6"/>
      <c r="Z1072" s="6"/>
      <c r="AA1072" s="6"/>
      <c r="AB1072" s="6"/>
      <c r="AC1072" s="6"/>
      <c r="AD1072" s="6"/>
      <c r="AE1072" s="6"/>
      <c r="AF1072" s="6"/>
      <c r="AG1072" s="6"/>
      <c r="AH1072" s="6"/>
      <c r="AI1072" s="6"/>
      <c r="AJ1072" s="6"/>
    </row>
    <row r="1073" spans="2:36" ht="17" x14ac:dyDescent="0.25">
      <c r="B1073" s="23"/>
      <c r="C1073" s="84"/>
      <c r="D1073" s="23"/>
      <c r="E1073" s="23"/>
      <c r="F1073" s="23"/>
      <c r="G1073" s="23"/>
      <c r="H1073" s="23"/>
      <c r="I1073" s="23"/>
      <c r="J1073" s="23"/>
      <c r="K1073" s="51"/>
      <c r="L1073" s="84"/>
      <c r="M1073" s="45"/>
      <c r="N1073" s="45"/>
      <c r="O1073" s="45"/>
      <c r="P1073" s="45"/>
      <c r="Q1073" s="51"/>
      <c r="R1073" s="23"/>
      <c r="S1073" s="23"/>
      <c r="T1073" s="23"/>
      <c r="U1073" s="23"/>
      <c r="V1073" s="23"/>
      <c r="W1073" s="23"/>
      <c r="X1073" s="23"/>
      <c r="Y1073" s="6"/>
      <c r="Z1073" s="6"/>
      <c r="AA1073" s="6"/>
      <c r="AB1073" s="6"/>
      <c r="AC1073" s="6"/>
      <c r="AD1073" s="6"/>
      <c r="AE1073" s="6"/>
      <c r="AF1073" s="6"/>
      <c r="AG1073" s="6"/>
      <c r="AH1073" s="6"/>
      <c r="AI1073" s="6"/>
      <c r="AJ1073" s="6"/>
    </row>
    <row r="1074" spans="2:36" ht="17" x14ac:dyDescent="0.25">
      <c r="B1074" s="23"/>
      <c r="C1074" s="84"/>
      <c r="D1074" s="23"/>
      <c r="E1074" s="23"/>
      <c r="F1074" s="23"/>
      <c r="G1074" s="23"/>
      <c r="H1074" s="23"/>
      <c r="I1074" s="23"/>
      <c r="J1074" s="23"/>
      <c r="K1074" s="51"/>
      <c r="L1074" s="84"/>
      <c r="M1074" s="45"/>
      <c r="N1074" s="45"/>
      <c r="O1074" s="45"/>
      <c r="P1074" s="45"/>
      <c r="Q1074" s="51"/>
      <c r="R1074" s="23"/>
      <c r="S1074" s="23"/>
      <c r="T1074" s="23"/>
      <c r="U1074" s="23"/>
      <c r="V1074" s="23"/>
      <c r="W1074" s="23"/>
      <c r="X1074" s="23"/>
      <c r="Y1074" s="6"/>
      <c r="Z1074" s="6"/>
      <c r="AA1074" s="6"/>
      <c r="AB1074" s="6"/>
      <c r="AC1074" s="6"/>
      <c r="AD1074" s="6"/>
      <c r="AE1074" s="6"/>
      <c r="AF1074" s="6"/>
      <c r="AG1074" s="6"/>
      <c r="AH1074" s="6"/>
      <c r="AI1074" s="6"/>
      <c r="AJ1074" s="6"/>
    </row>
    <row r="1075" spans="2:36" ht="17" x14ac:dyDescent="0.25">
      <c r="B1075" s="23"/>
      <c r="C1075" s="84"/>
      <c r="D1075" s="23"/>
      <c r="E1075" s="23"/>
      <c r="F1075" s="23"/>
      <c r="G1075" s="23"/>
      <c r="H1075" s="23"/>
      <c r="I1075" s="23"/>
      <c r="J1075" s="23"/>
      <c r="K1075" s="51"/>
      <c r="L1075" s="84"/>
      <c r="M1075" s="45"/>
      <c r="N1075" s="45"/>
      <c r="O1075" s="45"/>
      <c r="P1075" s="45"/>
      <c r="Q1075" s="51"/>
      <c r="R1075" s="23"/>
      <c r="S1075" s="23"/>
      <c r="T1075" s="23"/>
      <c r="U1075" s="23"/>
      <c r="V1075" s="23"/>
      <c r="W1075" s="23"/>
      <c r="X1075" s="23"/>
      <c r="Y1075" s="6"/>
      <c r="Z1075" s="6"/>
      <c r="AA1075" s="6"/>
      <c r="AB1075" s="6"/>
      <c r="AC1075" s="6"/>
      <c r="AD1075" s="6"/>
      <c r="AE1075" s="6"/>
      <c r="AF1075" s="6"/>
      <c r="AG1075" s="6"/>
      <c r="AH1075" s="6"/>
      <c r="AI1075" s="6"/>
      <c r="AJ1075" s="6"/>
    </row>
    <row r="1076" spans="2:36" ht="17" x14ac:dyDescent="0.25">
      <c r="B1076" s="23"/>
      <c r="C1076" s="84"/>
      <c r="D1076" s="23"/>
      <c r="E1076" s="23"/>
      <c r="F1076" s="23"/>
      <c r="G1076" s="23"/>
      <c r="H1076" s="23"/>
      <c r="I1076" s="23"/>
      <c r="J1076" s="23"/>
      <c r="K1076" s="51"/>
      <c r="L1076" s="84"/>
      <c r="M1076" s="45"/>
      <c r="N1076" s="45"/>
      <c r="O1076" s="45"/>
      <c r="P1076" s="45"/>
      <c r="Q1076" s="51"/>
      <c r="R1076" s="23"/>
      <c r="S1076" s="23"/>
      <c r="T1076" s="23"/>
      <c r="U1076" s="23"/>
      <c r="V1076" s="23"/>
      <c r="W1076" s="23"/>
      <c r="X1076" s="23"/>
      <c r="Y1076" s="6"/>
      <c r="Z1076" s="6"/>
      <c r="AA1076" s="6"/>
      <c r="AB1076" s="6"/>
      <c r="AC1076" s="6"/>
      <c r="AD1076" s="6"/>
      <c r="AE1076" s="6"/>
      <c r="AF1076" s="6"/>
      <c r="AG1076" s="6"/>
      <c r="AH1076" s="6"/>
      <c r="AI1076" s="6"/>
      <c r="AJ1076" s="6"/>
    </row>
    <row r="1077" spans="2:36" ht="17" x14ac:dyDescent="0.25">
      <c r="B1077" s="23"/>
      <c r="C1077" s="84"/>
      <c r="D1077" s="23"/>
      <c r="E1077" s="23"/>
      <c r="F1077" s="23"/>
      <c r="G1077" s="23"/>
      <c r="H1077" s="23"/>
      <c r="I1077" s="23"/>
      <c r="J1077" s="23"/>
      <c r="K1077" s="51"/>
      <c r="L1077" s="84"/>
      <c r="M1077" s="45"/>
      <c r="N1077" s="45"/>
      <c r="O1077" s="45"/>
      <c r="P1077" s="45"/>
      <c r="Q1077" s="51"/>
      <c r="R1077" s="23"/>
      <c r="S1077" s="23"/>
      <c r="T1077" s="23"/>
      <c r="U1077" s="23"/>
      <c r="V1077" s="23"/>
      <c r="W1077" s="23"/>
      <c r="X1077" s="23"/>
      <c r="Y1077" s="6"/>
      <c r="Z1077" s="6"/>
      <c r="AA1077" s="6"/>
      <c r="AB1077" s="6"/>
      <c r="AC1077" s="6"/>
      <c r="AD1077" s="6"/>
      <c r="AE1077" s="6"/>
      <c r="AF1077" s="6"/>
      <c r="AG1077" s="6"/>
      <c r="AH1077" s="6"/>
      <c r="AI1077" s="6"/>
      <c r="AJ1077" s="6"/>
    </row>
    <row r="1078" spans="2:36" ht="17" x14ac:dyDescent="0.25">
      <c r="B1078" s="23"/>
      <c r="C1078" s="84"/>
      <c r="D1078" s="23"/>
      <c r="E1078" s="23"/>
      <c r="F1078" s="23"/>
      <c r="G1078" s="23"/>
      <c r="H1078" s="23"/>
      <c r="I1078" s="23"/>
      <c r="J1078" s="23"/>
      <c r="K1078" s="51"/>
      <c r="L1078" s="84"/>
      <c r="M1078" s="45"/>
      <c r="N1078" s="45"/>
      <c r="O1078" s="45"/>
      <c r="P1078" s="45"/>
      <c r="Q1078" s="51"/>
      <c r="R1078" s="23"/>
      <c r="S1078" s="23"/>
      <c r="T1078" s="23"/>
      <c r="U1078" s="23"/>
      <c r="V1078" s="23"/>
      <c r="W1078" s="23"/>
      <c r="X1078" s="23"/>
      <c r="Y1078" s="6"/>
      <c r="Z1078" s="6"/>
      <c r="AA1078" s="6"/>
      <c r="AB1078" s="6"/>
      <c r="AC1078" s="6"/>
      <c r="AD1078" s="6"/>
      <c r="AE1078" s="6"/>
      <c r="AF1078" s="6"/>
      <c r="AG1078" s="6"/>
      <c r="AH1078" s="6"/>
      <c r="AI1078" s="6"/>
      <c r="AJ1078" s="6"/>
    </row>
    <row r="1079" spans="2:36" ht="17" x14ac:dyDescent="0.25">
      <c r="B1079" s="23"/>
      <c r="C1079" s="84"/>
      <c r="D1079" s="23"/>
      <c r="E1079" s="23"/>
      <c r="F1079" s="23"/>
      <c r="G1079" s="23"/>
      <c r="H1079" s="23"/>
      <c r="I1079" s="23"/>
      <c r="J1079" s="23"/>
      <c r="K1079" s="51"/>
      <c r="L1079" s="84"/>
      <c r="M1079" s="45"/>
      <c r="N1079" s="45"/>
      <c r="O1079" s="45"/>
      <c r="P1079" s="45"/>
      <c r="Q1079" s="51"/>
      <c r="R1079" s="23"/>
      <c r="S1079" s="23"/>
      <c r="T1079" s="23"/>
      <c r="U1079" s="23"/>
      <c r="V1079" s="23"/>
      <c r="W1079" s="23"/>
      <c r="X1079" s="23"/>
      <c r="Y1079" s="6"/>
      <c r="Z1079" s="6"/>
      <c r="AA1079" s="6"/>
      <c r="AB1079" s="6"/>
      <c r="AC1079" s="6"/>
      <c r="AD1079" s="6"/>
      <c r="AE1079" s="6"/>
      <c r="AF1079" s="6"/>
      <c r="AG1079" s="6"/>
      <c r="AH1079" s="6"/>
      <c r="AI1079" s="6"/>
      <c r="AJ1079" s="6"/>
    </row>
    <row r="1080" spans="2:36" ht="17" x14ac:dyDescent="0.25">
      <c r="B1080" s="23"/>
      <c r="C1080" s="84"/>
      <c r="D1080" s="23"/>
      <c r="E1080" s="23"/>
      <c r="F1080" s="23"/>
      <c r="G1080" s="23"/>
      <c r="H1080" s="23"/>
      <c r="I1080" s="23"/>
      <c r="J1080" s="23"/>
      <c r="K1080" s="51"/>
      <c r="L1080" s="84"/>
      <c r="M1080" s="45"/>
      <c r="N1080" s="45"/>
      <c r="O1080" s="45"/>
      <c r="P1080" s="45"/>
      <c r="Q1080" s="51"/>
      <c r="R1080" s="23"/>
      <c r="S1080" s="23"/>
      <c r="T1080" s="23"/>
      <c r="U1080" s="23"/>
      <c r="V1080" s="23"/>
      <c r="W1080" s="23"/>
      <c r="X1080" s="23"/>
      <c r="Y1080" s="6"/>
      <c r="Z1080" s="6"/>
      <c r="AA1080" s="6"/>
      <c r="AB1080" s="6"/>
      <c r="AC1080" s="6"/>
      <c r="AD1080" s="6"/>
      <c r="AE1080" s="6"/>
      <c r="AF1080" s="6"/>
      <c r="AG1080" s="6"/>
      <c r="AH1080" s="6"/>
      <c r="AI1080" s="6"/>
      <c r="AJ1080" s="6"/>
    </row>
    <row r="1081" spans="2:36" ht="17" x14ac:dyDescent="0.25">
      <c r="B1081" s="23"/>
      <c r="C1081" s="84"/>
      <c r="D1081" s="23"/>
      <c r="E1081" s="23"/>
      <c r="F1081" s="23"/>
      <c r="G1081" s="23"/>
      <c r="H1081" s="23"/>
      <c r="I1081" s="23"/>
      <c r="J1081" s="23"/>
      <c r="K1081" s="51"/>
      <c r="L1081" s="84"/>
      <c r="M1081" s="45"/>
      <c r="N1081" s="45"/>
      <c r="O1081" s="45"/>
      <c r="P1081" s="45"/>
      <c r="Q1081" s="51"/>
      <c r="R1081" s="23"/>
      <c r="S1081" s="23"/>
      <c r="T1081" s="23"/>
      <c r="U1081" s="23"/>
      <c r="V1081" s="23"/>
      <c r="W1081" s="23"/>
      <c r="X1081" s="23"/>
      <c r="Y1081" s="6"/>
      <c r="Z1081" s="6"/>
      <c r="AA1081" s="6"/>
      <c r="AB1081" s="6"/>
      <c r="AC1081" s="6"/>
      <c r="AD1081" s="6"/>
      <c r="AE1081" s="6"/>
      <c r="AF1081" s="6"/>
      <c r="AG1081" s="6"/>
      <c r="AH1081" s="6"/>
      <c r="AI1081" s="6"/>
      <c r="AJ1081" s="6"/>
    </row>
    <row r="1082" spans="2:36" ht="17" x14ac:dyDescent="0.25">
      <c r="B1082" s="23"/>
      <c r="C1082" s="84"/>
      <c r="D1082" s="23"/>
      <c r="E1082" s="23"/>
      <c r="F1082" s="23"/>
      <c r="G1082" s="23"/>
      <c r="H1082" s="23"/>
      <c r="I1082" s="23"/>
      <c r="J1082" s="23"/>
      <c r="K1082" s="51"/>
      <c r="L1082" s="84"/>
      <c r="M1082" s="45"/>
      <c r="N1082" s="45"/>
      <c r="O1082" s="45"/>
      <c r="P1082" s="45"/>
      <c r="Q1082" s="51"/>
      <c r="R1082" s="23"/>
      <c r="S1082" s="23"/>
      <c r="T1082" s="23"/>
      <c r="U1082" s="23"/>
      <c r="V1082" s="23"/>
      <c r="W1082" s="23"/>
      <c r="X1082" s="23"/>
      <c r="Y1082" s="6"/>
      <c r="Z1082" s="6"/>
      <c r="AA1082" s="6"/>
      <c r="AB1082" s="6"/>
      <c r="AC1082" s="6"/>
      <c r="AD1082" s="6"/>
      <c r="AE1082" s="6"/>
      <c r="AF1082" s="6"/>
      <c r="AG1082" s="6"/>
      <c r="AH1082" s="6"/>
      <c r="AI1082" s="6"/>
      <c r="AJ1082" s="6"/>
    </row>
    <row r="1083" spans="2:36" ht="17" x14ac:dyDescent="0.25">
      <c r="B1083" s="23"/>
      <c r="C1083" s="84"/>
      <c r="D1083" s="23"/>
      <c r="E1083" s="23"/>
      <c r="F1083" s="23"/>
      <c r="G1083" s="23"/>
      <c r="H1083" s="23"/>
      <c r="I1083" s="23"/>
      <c r="J1083" s="23"/>
      <c r="K1083" s="51"/>
      <c r="L1083" s="84"/>
      <c r="M1083" s="45"/>
      <c r="N1083" s="45"/>
      <c r="O1083" s="45"/>
      <c r="P1083" s="45"/>
      <c r="Q1083" s="51"/>
      <c r="R1083" s="23"/>
      <c r="S1083" s="23"/>
      <c r="T1083" s="23"/>
      <c r="U1083" s="23"/>
      <c r="V1083" s="23"/>
      <c r="W1083" s="23"/>
      <c r="X1083" s="23"/>
      <c r="Y1083" s="6"/>
      <c r="Z1083" s="6"/>
      <c r="AA1083" s="6"/>
      <c r="AB1083" s="6"/>
      <c r="AC1083" s="6"/>
      <c r="AD1083" s="6"/>
      <c r="AE1083" s="6"/>
      <c r="AF1083" s="6"/>
      <c r="AG1083" s="6"/>
      <c r="AH1083" s="6"/>
      <c r="AI1083" s="6"/>
      <c r="AJ1083" s="6"/>
    </row>
    <row r="1084" spans="2:36" ht="17" x14ac:dyDescent="0.25">
      <c r="B1084" s="23"/>
      <c r="C1084" s="84"/>
      <c r="D1084" s="23"/>
      <c r="E1084" s="23"/>
      <c r="F1084" s="23"/>
      <c r="G1084" s="23"/>
      <c r="H1084" s="23"/>
      <c r="I1084" s="23"/>
      <c r="J1084" s="23"/>
      <c r="K1084" s="51"/>
      <c r="L1084" s="84"/>
      <c r="M1084" s="45"/>
      <c r="N1084" s="45"/>
      <c r="O1084" s="45"/>
      <c r="P1084" s="45"/>
      <c r="Q1084" s="51"/>
      <c r="R1084" s="23"/>
      <c r="S1084" s="23"/>
      <c r="T1084" s="23"/>
      <c r="U1084" s="23"/>
      <c r="V1084" s="23"/>
      <c r="W1084" s="23"/>
      <c r="X1084" s="23"/>
      <c r="Y1084" s="6"/>
      <c r="Z1084" s="6"/>
      <c r="AA1084" s="6"/>
      <c r="AB1084" s="6"/>
      <c r="AC1084" s="6"/>
      <c r="AD1084" s="6"/>
      <c r="AE1084" s="6"/>
      <c r="AF1084" s="6"/>
      <c r="AG1084" s="6"/>
      <c r="AH1084" s="6"/>
      <c r="AI1084" s="6"/>
      <c r="AJ1084" s="6"/>
    </row>
    <row r="1085" spans="2:36" ht="17" x14ac:dyDescent="0.25">
      <c r="B1085" s="23"/>
      <c r="C1085" s="84"/>
      <c r="D1085" s="23"/>
      <c r="E1085" s="23"/>
      <c r="F1085" s="23"/>
      <c r="G1085" s="23"/>
      <c r="H1085" s="23"/>
      <c r="I1085" s="23"/>
      <c r="J1085" s="23"/>
      <c r="K1085" s="51"/>
      <c r="L1085" s="84"/>
      <c r="M1085" s="45"/>
      <c r="N1085" s="45"/>
      <c r="O1085" s="45"/>
      <c r="P1085" s="45"/>
      <c r="Q1085" s="51"/>
      <c r="R1085" s="23"/>
      <c r="S1085" s="23"/>
      <c r="T1085" s="23"/>
      <c r="U1085" s="23"/>
      <c r="V1085" s="23"/>
      <c r="W1085" s="23"/>
      <c r="X1085" s="23"/>
      <c r="Y1085" s="6"/>
      <c r="Z1085" s="6"/>
      <c r="AA1085" s="6"/>
      <c r="AB1085" s="6"/>
      <c r="AC1085" s="6"/>
      <c r="AD1085" s="6"/>
      <c r="AE1085" s="6"/>
      <c r="AF1085" s="6"/>
      <c r="AG1085" s="6"/>
      <c r="AH1085" s="6"/>
      <c r="AI1085" s="6"/>
      <c r="AJ1085" s="6"/>
    </row>
    <row r="1086" spans="2:36" ht="17" x14ac:dyDescent="0.25">
      <c r="B1086" s="23"/>
      <c r="C1086" s="84"/>
      <c r="D1086" s="23"/>
      <c r="E1086" s="23"/>
      <c r="F1086" s="23"/>
      <c r="G1086" s="23"/>
      <c r="H1086" s="23"/>
      <c r="I1086" s="23"/>
      <c r="J1086" s="23"/>
      <c r="K1086" s="51"/>
      <c r="L1086" s="84"/>
      <c r="M1086" s="45"/>
      <c r="N1086" s="45"/>
      <c r="O1086" s="45"/>
      <c r="P1086" s="45"/>
      <c r="Q1086" s="51"/>
      <c r="R1086" s="23"/>
      <c r="S1086" s="23"/>
      <c r="T1086" s="23"/>
      <c r="U1086" s="23"/>
      <c r="V1086" s="23"/>
      <c r="W1086" s="23"/>
      <c r="X1086" s="23"/>
      <c r="Y1086" s="6"/>
      <c r="Z1086" s="6"/>
      <c r="AA1086" s="6"/>
      <c r="AB1086" s="6"/>
      <c r="AC1086" s="6"/>
      <c r="AD1086" s="6"/>
      <c r="AE1086" s="6"/>
      <c r="AF1086" s="6"/>
      <c r="AG1086" s="6"/>
      <c r="AH1086" s="6"/>
      <c r="AI1086" s="6"/>
      <c r="AJ1086" s="6"/>
    </row>
    <row r="1087" spans="2:36" ht="17" x14ac:dyDescent="0.25">
      <c r="B1087" s="23"/>
      <c r="C1087" s="84"/>
      <c r="D1087" s="23"/>
      <c r="E1087" s="23"/>
      <c r="F1087" s="23"/>
      <c r="G1087" s="23"/>
      <c r="H1087" s="23"/>
      <c r="I1087" s="23"/>
      <c r="J1087" s="23"/>
      <c r="K1087" s="51"/>
      <c r="L1087" s="84"/>
      <c r="M1087" s="45"/>
      <c r="N1087" s="45"/>
      <c r="O1087" s="45"/>
      <c r="P1087" s="45"/>
      <c r="Q1087" s="51"/>
      <c r="R1087" s="23"/>
      <c r="S1087" s="23"/>
      <c r="T1087" s="23"/>
      <c r="U1087" s="23"/>
      <c r="V1087" s="23"/>
      <c r="W1087" s="23"/>
      <c r="X1087" s="23"/>
      <c r="Y1087" s="6"/>
      <c r="Z1087" s="6"/>
      <c r="AA1087" s="6"/>
      <c r="AB1087" s="6"/>
      <c r="AC1087" s="6"/>
      <c r="AD1087" s="6"/>
      <c r="AE1087" s="6"/>
      <c r="AF1087" s="6"/>
      <c r="AG1087" s="6"/>
      <c r="AH1087" s="6"/>
      <c r="AI1087" s="6"/>
      <c r="AJ1087" s="6"/>
    </row>
    <row r="1088" spans="2:36" ht="17" x14ac:dyDescent="0.25">
      <c r="B1088" s="23"/>
      <c r="C1088" s="84"/>
      <c r="D1088" s="23"/>
      <c r="E1088" s="23"/>
      <c r="F1088" s="23"/>
      <c r="G1088" s="23"/>
      <c r="H1088" s="23"/>
      <c r="I1088" s="23"/>
      <c r="J1088" s="23"/>
      <c r="K1088" s="51"/>
      <c r="L1088" s="84"/>
      <c r="M1088" s="45"/>
      <c r="N1088" s="45"/>
      <c r="O1088" s="45"/>
      <c r="P1088" s="45"/>
      <c r="Q1088" s="51"/>
      <c r="R1088" s="23"/>
      <c r="S1088" s="23"/>
      <c r="T1088" s="23"/>
      <c r="U1088" s="23"/>
      <c r="V1088" s="23"/>
      <c r="W1088" s="23"/>
      <c r="X1088" s="23"/>
      <c r="Y1088" s="6"/>
      <c r="Z1088" s="6"/>
      <c r="AA1088" s="6"/>
      <c r="AB1088" s="6"/>
      <c r="AC1088" s="6"/>
      <c r="AD1088" s="6"/>
      <c r="AE1088" s="6"/>
      <c r="AF1088" s="6"/>
      <c r="AG1088" s="6"/>
      <c r="AH1088" s="6"/>
      <c r="AI1088" s="6"/>
      <c r="AJ1088" s="6"/>
    </row>
    <row r="1089" spans="2:36" ht="17" x14ac:dyDescent="0.25">
      <c r="B1089" s="23"/>
      <c r="C1089" s="84"/>
      <c r="D1089" s="23"/>
      <c r="E1089" s="23"/>
      <c r="F1089" s="23"/>
      <c r="G1089" s="23"/>
      <c r="H1089" s="23"/>
      <c r="I1089" s="23"/>
      <c r="J1089" s="23"/>
      <c r="K1089" s="51"/>
      <c r="L1089" s="84"/>
      <c r="M1089" s="45"/>
      <c r="N1089" s="45"/>
      <c r="O1089" s="45"/>
      <c r="P1089" s="45"/>
      <c r="Q1089" s="51"/>
      <c r="R1089" s="23"/>
      <c r="S1089" s="23"/>
      <c r="T1089" s="23"/>
      <c r="U1089" s="23"/>
      <c r="V1089" s="23"/>
      <c r="W1089" s="23"/>
      <c r="X1089" s="23"/>
      <c r="Y1089" s="6"/>
      <c r="Z1089" s="6"/>
      <c r="AA1089" s="6"/>
      <c r="AB1089" s="6"/>
      <c r="AC1089" s="6"/>
      <c r="AD1089" s="6"/>
      <c r="AE1089" s="6"/>
      <c r="AF1089" s="6"/>
      <c r="AG1089" s="6"/>
      <c r="AH1089" s="6"/>
      <c r="AI1089" s="6"/>
      <c r="AJ1089" s="6"/>
    </row>
    <row r="1090" spans="2:36" ht="17" x14ac:dyDescent="0.25">
      <c r="B1090" s="23"/>
      <c r="C1090" s="84"/>
      <c r="D1090" s="23"/>
      <c r="E1090" s="23"/>
      <c r="F1090" s="23"/>
      <c r="G1090" s="23"/>
      <c r="H1090" s="23"/>
      <c r="I1090" s="23"/>
      <c r="J1090" s="23"/>
      <c r="K1090" s="51"/>
      <c r="L1090" s="84"/>
      <c r="M1090" s="45"/>
      <c r="N1090" s="45"/>
      <c r="O1090" s="45"/>
      <c r="P1090" s="45"/>
      <c r="Q1090" s="51"/>
      <c r="R1090" s="23"/>
      <c r="S1090" s="23"/>
      <c r="T1090" s="23"/>
      <c r="U1090" s="23"/>
      <c r="V1090" s="23"/>
      <c r="W1090" s="23"/>
      <c r="X1090" s="23"/>
      <c r="Y1090" s="6"/>
      <c r="Z1090" s="6"/>
      <c r="AA1090" s="6"/>
      <c r="AB1090" s="6"/>
      <c r="AC1090" s="6"/>
      <c r="AD1090" s="6"/>
      <c r="AE1090" s="6"/>
      <c r="AF1090" s="6"/>
      <c r="AG1090" s="6"/>
      <c r="AH1090" s="6"/>
      <c r="AI1090" s="6"/>
      <c r="AJ1090" s="6"/>
    </row>
    <row r="1091" spans="2:36" ht="17" x14ac:dyDescent="0.25">
      <c r="B1091" s="23"/>
      <c r="C1091" s="84"/>
      <c r="D1091" s="23"/>
      <c r="E1091" s="23"/>
      <c r="F1091" s="23"/>
      <c r="G1091" s="23"/>
      <c r="H1091" s="23"/>
      <c r="I1091" s="23"/>
      <c r="J1091" s="23"/>
      <c r="K1091" s="51"/>
      <c r="L1091" s="84"/>
      <c r="M1091" s="45"/>
      <c r="N1091" s="45"/>
      <c r="O1091" s="45"/>
      <c r="P1091" s="45"/>
      <c r="Q1091" s="51"/>
      <c r="R1091" s="23"/>
      <c r="S1091" s="23"/>
      <c r="T1091" s="23"/>
      <c r="U1091" s="23"/>
      <c r="V1091" s="23"/>
      <c r="W1091" s="23"/>
      <c r="X1091" s="23"/>
      <c r="Y1091" s="6"/>
      <c r="Z1091" s="6"/>
      <c r="AA1091" s="6"/>
      <c r="AB1091" s="6"/>
      <c r="AC1091" s="6"/>
      <c r="AD1091" s="6"/>
      <c r="AE1091" s="6"/>
      <c r="AF1091" s="6"/>
      <c r="AG1091" s="6"/>
      <c r="AH1091" s="6"/>
      <c r="AI1091" s="6"/>
      <c r="AJ1091" s="6"/>
    </row>
    <row r="1092" spans="2:36" ht="17" x14ac:dyDescent="0.25">
      <c r="B1092" s="23"/>
      <c r="C1092" s="84"/>
      <c r="D1092" s="23"/>
      <c r="E1092" s="23"/>
      <c r="F1092" s="23"/>
      <c r="G1092" s="23"/>
      <c r="H1092" s="23"/>
      <c r="I1092" s="23"/>
      <c r="J1092" s="23"/>
      <c r="K1092" s="51"/>
      <c r="L1092" s="84"/>
      <c r="M1092" s="45"/>
      <c r="N1092" s="45"/>
      <c r="O1092" s="45"/>
      <c r="P1092" s="45"/>
      <c r="Q1092" s="51"/>
      <c r="R1092" s="23"/>
      <c r="S1092" s="23"/>
      <c r="T1092" s="23"/>
      <c r="U1092" s="23"/>
      <c r="V1092" s="23"/>
      <c r="W1092" s="23"/>
      <c r="X1092" s="23"/>
      <c r="Y1092" s="6"/>
      <c r="Z1092" s="6"/>
      <c r="AA1092" s="6"/>
      <c r="AB1092" s="6"/>
      <c r="AC1092" s="6"/>
      <c r="AD1092" s="6"/>
      <c r="AE1092" s="6"/>
      <c r="AF1092" s="6"/>
      <c r="AG1092" s="6"/>
      <c r="AH1092" s="6"/>
      <c r="AI1092" s="6"/>
      <c r="AJ1092" s="6"/>
    </row>
    <row r="1093" spans="2:36" ht="17" x14ac:dyDescent="0.25">
      <c r="B1093" s="23"/>
      <c r="C1093" s="84"/>
      <c r="D1093" s="23"/>
      <c r="E1093" s="23"/>
      <c r="F1093" s="23"/>
      <c r="G1093" s="23"/>
      <c r="H1093" s="23"/>
      <c r="I1093" s="23"/>
      <c r="J1093" s="23"/>
      <c r="K1093" s="51"/>
      <c r="L1093" s="84"/>
      <c r="M1093" s="45"/>
      <c r="N1093" s="45"/>
      <c r="O1093" s="45"/>
      <c r="P1093" s="45"/>
      <c r="Q1093" s="51"/>
      <c r="R1093" s="23"/>
      <c r="S1093" s="23"/>
      <c r="T1093" s="23"/>
      <c r="U1093" s="23"/>
      <c r="V1093" s="23"/>
      <c r="W1093" s="23"/>
      <c r="X1093" s="23"/>
      <c r="Y1093" s="6"/>
      <c r="Z1093" s="6"/>
      <c r="AA1093" s="6"/>
      <c r="AB1093" s="6"/>
      <c r="AC1093" s="6"/>
      <c r="AD1093" s="6"/>
      <c r="AE1093" s="6"/>
      <c r="AF1093" s="6"/>
      <c r="AG1093" s="6"/>
      <c r="AH1093" s="6"/>
      <c r="AI1093" s="6"/>
      <c r="AJ1093" s="6"/>
    </row>
    <row r="1094" spans="2:36" ht="17" x14ac:dyDescent="0.25">
      <c r="B1094" s="23"/>
      <c r="C1094" s="84"/>
      <c r="D1094" s="23"/>
      <c r="E1094" s="23"/>
      <c r="F1094" s="23"/>
      <c r="G1094" s="23"/>
      <c r="H1094" s="23"/>
      <c r="I1094" s="23"/>
      <c r="J1094" s="23"/>
      <c r="K1094" s="51"/>
      <c r="L1094" s="84"/>
      <c r="M1094" s="45"/>
      <c r="N1094" s="45"/>
      <c r="O1094" s="45"/>
      <c r="P1094" s="45"/>
      <c r="Q1094" s="51"/>
      <c r="R1094" s="23"/>
      <c r="S1094" s="23"/>
      <c r="T1094" s="23"/>
      <c r="U1094" s="23"/>
      <c r="V1094" s="23"/>
      <c r="W1094" s="23"/>
      <c r="X1094" s="23"/>
      <c r="Y1094" s="6"/>
      <c r="Z1094" s="6"/>
      <c r="AA1094" s="6"/>
      <c r="AB1094" s="6"/>
      <c r="AC1094" s="6"/>
      <c r="AD1094" s="6"/>
      <c r="AE1094" s="6"/>
      <c r="AF1094" s="6"/>
      <c r="AG1094" s="6"/>
      <c r="AH1094" s="6"/>
      <c r="AI1094" s="6"/>
      <c r="AJ1094" s="6"/>
    </row>
    <row r="1095" spans="2:36" ht="17" x14ac:dyDescent="0.25">
      <c r="B1095" s="23"/>
      <c r="C1095" s="84"/>
      <c r="D1095" s="23"/>
      <c r="E1095" s="23"/>
      <c r="F1095" s="23"/>
      <c r="G1095" s="23"/>
      <c r="H1095" s="23"/>
      <c r="I1095" s="23"/>
      <c r="J1095" s="23"/>
      <c r="K1095" s="51"/>
      <c r="L1095" s="84"/>
      <c r="M1095" s="45"/>
      <c r="N1095" s="45"/>
      <c r="O1095" s="45"/>
      <c r="P1095" s="45"/>
      <c r="Q1095" s="51"/>
      <c r="R1095" s="23"/>
      <c r="S1095" s="23"/>
      <c r="T1095" s="23"/>
      <c r="U1095" s="23"/>
      <c r="V1095" s="23"/>
      <c r="W1095" s="23"/>
      <c r="X1095" s="23"/>
      <c r="Y1095" s="6"/>
      <c r="Z1095" s="6"/>
      <c r="AA1095" s="6"/>
      <c r="AB1095" s="6"/>
      <c r="AC1095" s="6"/>
      <c r="AD1095" s="6"/>
      <c r="AE1095" s="6"/>
      <c r="AF1095" s="6"/>
      <c r="AG1095" s="6"/>
      <c r="AH1095" s="6"/>
      <c r="AI1095" s="6"/>
      <c r="AJ1095" s="6"/>
    </row>
    <row r="1096" spans="2:36" ht="17" x14ac:dyDescent="0.25">
      <c r="B1096" s="23"/>
      <c r="C1096" s="84"/>
      <c r="D1096" s="23"/>
      <c r="E1096" s="23"/>
      <c r="F1096" s="23"/>
      <c r="G1096" s="23"/>
      <c r="H1096" s="23"/>
      <c r="I1096" s="23"/>
      <c r="J1096" s="23"/>
      <c r="K1096" s="51"/>
      <c r="L1096" s="84"/>
      <c r="M1096" s="45"/>
      <c r="N1096" s="45"/>
      <c r="O1096" s="45"/>
      <c r="P1096" s="45"/>
      <c r="Q1096" s="51"/>
      <c r="R1096" s="23"/>
      <c r="S1096" s="23"/>
      <c r="T1096" s="23"/>
      <c r="U1096" s="23"/>
      <c r="V1096" s="23"/>
      <c r="W1096" s="23"/>
      <c r="X1096" s="23"/>
      <c r="Y1096" s="6"/>
      <c r="Z1096" s="6"/>
      <c r="AA1096" s="6"/>
      <c r="AB1096" s="6"/>
      <c r="AC1096" s="6"/>
      <c r="AD1096" s="6"/>
      <c r="AE1096" s="6"/>
      <c r="AF1096" s="6"/>
      <c r="AG1096" s="6"/>
      <c r="AH1096" s="6"/>
      <c r="AI1096" s="6"/>
      <c r="AJ1096" s="6"/>
    </row>
    <row r="1097" spans="2:36" ht="17" x14ac:dyDescent="0.25">
      <c r="B1097" s="23"/>
      <c r="C1097" s="84"/>
      <c r="D1097" s="23"/>
      <c r="E1097" s="23"/>
      <c r="F1097" s="23"/>
      <c r="G1097" s="23"/>
      <c r="H1097" s="23"/>
      <c r="I1097" s="23"/>
      <c r="J1097" s="23"/>
      <c r="K1097" s="51"/>
      <c r="L1097" s="84"/>
      <c r="M1097" s="45"/>
      <c r="N1097" s="45"/>
      <c r="O1097" s="45"/>
      <c r="P1097" s="45"/>
      <c r="Q1097" s="51"/>
      <c r="R1097" s="23"/>
      <c r="S1097" s="23"/>
      <c r="T1097" s="23"/>
      <c r="U1097" s="23"/>
      <c r="V1097" s="23"/>
      <c r="W1097" s="23"/>
      <c r="X1097" s="23"/>
      <c r="Y1097" s="6"/>
      <c r="Z1097" s="6"/>
      <c r="AA1097" s="6"/>
      <c r="AB1097" s="6"/>
      <c r="AC1097" s="6"/>
      <c r="AD1097" s="6"/>
      <c r="AE1097" s="6"/>
      <c r="AF1097" s="6"/>
      <c r="AG1097" s="6"/>
      <c r="AH1097" s="6"/>
      <c r="AI1097" s="6"/>
      <c r="AJ1097" s="6"/>
    </row>
    <row r="1098" spans="2:36" ht="17" x14ac:dyDescent="0.25">
      <c r="B1098" s="23"/>
      <c r="C1098" s="84"/>
      <c r="D1098" s="23"/>
      <c r="E1098" s="23"/>
      <c r="F1098" s="23"/>
      <c r="G1098" s="23"/>
      <c r="H1098" s="23"/>
      <c r="I1098" s="23"/>
      <c r="J1098" s="23"/>
      <c r="K1098" s="51"/>
      <c r="L1098" s="84"/>
      <c r="M1098" s="45"/>
      <c r="N1098" s="45"/>
      <c r="O1098" s="45"/>
      <c r="P1098" s="45"/>
      <c r="Q1098" s="51"/>
      <c r="R1098" s="23"/>
      <c r="S1098" s="23"/>
      <c r="T1098" s="23"/>
      <c r="U1098" s="23"/>
      <c r="V1098" s="23"/>
      <c r="W1098" s="23"/>
      <c r="X1098" s="23"/>
      <c r="Y1098" s="6"/>
      <c r="Z1098" s="6"/>
      <c r="AA1098" s="6"/>
      <c r="AB1098" s="6"/>
      <c r="AC1098" s="6"/>
      <c r="AD1098" s="6"/>
      <c r="AE1098" s="6"/>
      <c r="AF1098" s="6"/>
      <c r="AG1098" s="6"/>
      <c r="AH1098" s="6"/>
      <c r="AI1098" s="6"/>
      <c r="AJ1098" s="6"/>
    </row>
    <row r="1099" spans="2:36" ht="17" x14ac:dyDescent="0.25">
      <c r="B1099" s="23"/>
      <c r="C1099" s="84"/>
      <c r="D1099" s="23"/>
      <c r="E1099" s="23"/>
      <c r="F1099" s="23"/>
      <c r="G1099" s="23"/>
      <c r="H1099" s="23"/>
      <c r="I1099" s="23"/>
      <c r="J1099" s="23"/>
      <c r="K1099" s="51"/>
      <c r="L1099" s="84"/>
      <c r="M1099" s="45"/>
      <c r="N1099" s="45"/>
      <c r="O1099" s="45"/>
      <c r="P1099" s="45"/>
      <c r="Q1099" s="51"/>
      <c r="R1099" s="23"/>
      <c r="S1099" s="23"/>
      <c r="T1099" s="23"/>
      <c r="U1099" s="23"/>
      <c r="V1099" s="23"/>
      <c r="W1099" s="23"/>
      <c r="X1099" s="23"/>
      <c r="Y1099" s="6"/>
      <c r="Z1099" s="6"/>
      <c r="AA1099" s="6"/>
      <c r="AB1099" s="6"/>
      <c r="AC1099" s="6"/>
      <c r="AD1099" s="6"/>
      <c r="AE1099" s="6"/>
      <c r="AF1099" s="6"/>
      <c r="AG1099" s="6"/>
      <c r="AH1099" s="6"/>
      <c r="AI1099" s="6"/>
      <c r="AJ1099" s="6"/>
    </row>
    <row r="1100" spans="2:36" ht="17" x14ac:dyDescent="0.25">
      <c r="B1100" s="23"/>
      <c r="C1100" s="84"/>
      <c r="D1100" s="23"/>
      <c r="E1100" s="23"/>
      <c r="F1100" s="23"/>
      <c r="G1100" s="23"/>
      <c r="H1100" s="23"/>
      <c r="I1100" s="23"/>
      <c r="J1100" s="23"/>
      <c r="K1100" s="51"/>
      <c r="L1100" s="84"/>
      <c r="M1100" s="45"/>
      <c r="N1100" s="45"/>
      <c r="O1100" s="45"/>
      <c r="P1100" s="45"/>
      <c r="Q1100" s="51"/>
      <c r="R1100" s="23"/>
      <c r="S1100" s="23"/>
      <c r="T1100" s="23"/>
      <c r="U1100" s="23"/>
      <c r="V1100" s="23"/>
      <c r="W1100" s="23"/>
      <c r="X1100" s="23"/>
      <c r="Y1100" s="6"/>
      <c r="Z1100" s="6"/>
      <c r="AA1100" s="6"/>
      <c r="AB1100" s="6"/>
      <c r="AC1100" s="6"/>
      <c r="AD1100" s="6"/>
      <c r="AE1100" s="6"/>
      <c r="AF1100" s="6"/>
      <c r="AG1100" s="6"/>
      <c r="AH1100" s="6"/>
      <c r="AI1100" s="6"/>
      <c r="AJ1100" s="6"/>
    </row>
    <row r="1101" spans="2:36" ht="17" x14ac:dyDescent="0.25">
      <c r="B1101" s="23"/>
      <c r="C1101" s="84"/>
      <c r="D1101" s="23"/>
      <c r="E1101" s="23"/>
      <c r="F1101" s="23"/>
      <c r="G1101" s="23"/>
      <c r="H1101" s="23"/>
      <c r="I1101" s="23"/>
      <c r="J1101" s="23"/>
      <c r="K1101" s="51"/>
      <c r="L1101" s="84"/>
      <c r="M1101" s="45"/>
      <c r="N1101" s="45"/>
      <c r="O1101" s="45"/>
      <c r="P1101" s="45"/>
      <c r="Q1101" s="51"/>
      <c r="R1101" s="23"/>
      <c r="S1101" s="23"/>
      <c r="T1101" s="23"/>
      <c r="U1101" s="23"/>
      <c r="V1101" s="23"/>
      <c r="W1101" s="23"/>
      <c r="X1101" s="23"/>
      <c r="Y1101" s="6"/>
      <c r="Z1101" s="6"/>
      <c r="AA1101" s="6"/>
      <c r="AB1101" s="6"/>
      <c r="AC1101" s="6"/>
      <c r="AD1101" s="6"/>
      <c r="AE1101" s="6"/>
      <c r="AF1101" s="6"/>
      <c r="AG1101" s="6"/>
      <c r="AH1101" s="6"/>
      <c r="AI1101" s="6"/>
      <c r="AJ1101" s="6"/>
    </row>
    <row r="1102" spans="2:36" ht="17" x14ac:dyDescent="0.25">
      <c r="B1102" s="23"/>
      <c r="C1102" s="84"/>
      <c r="D1102" s="23"/>
      <c r="E1102" s="23"/>
      <c r="F1102" s="23"/>
      <c r="G1102" s="23"/>
      <c r="H1102" s="23"/>
      <c r="I1102" s="23"/>
      <c r="J1102" s="23"/>
      <c r="K1102" s="51"/>
      <c r="L1102" s="84"/>
      <c r="M1102" s="45"/>
      <c r="N1102" s="45"/>
      <c r="O1102" s="45"/>
      <c r="P1102" s="45"/>
      <c r="Q1102" s="51"/>
      <c r="R1102" s="23"/>
      <c r="S1102" s="23"/>
      <c r="T1102" s="23"/>
      <c r="U1102" s="23"/>
      <c r="V1102" s="23"/>
      <c r="W1102" s="23"/>
      <c r="X1102" s="23"/>
      <c r="Y1102" s="6"/>
      <c r="Z1102" s="6"/>
      <c r="AA1102" s="6"/>
      <c r="AB1102" s="6"/>
      <c r="AC1102" s="6"/>
      <c r="AD1102" s="6"/>
      <c r="AE1102" s="6"/>
      <c r="AF1102" s="6"/>
      <c r="AG1102" s="6"/>
      <c r="AH1102" s="6"/>
      <c r="AI1102" s="6"/>
      <c r="AJ1102" s="6"/>
    </row>
    <row r="1103" spans="2:36" ht="17" x14ac:dyDescent="0.25">
      <c r="B1103" s="23"/>
      <c r="C1103" s="84"/>
      <c r="D1103" s="23"/>
      <c r="E1103" s="23"/>
      <c r="F1103" s="23"/>
      <c r="G1103" s="23"/>
      <c r="H1103" s="23"/>
      <c r="I1103" s="23"/>
      <c r="J1103" s="23"/>
      <c r="K1103" s="51"/>
      <c r="L1103" s="84"/>
      <c r="M1103" s="45"/>
      <c r="N1103" s="45"/>
      <c r="O1103" s="45"/>
      <c r="P1103" s="45"/>
      <c r="Q1103" s="51"/>
      <c r="R1103" s="23"/>
      <c r="S1103" s="23"/>
      <c r="T1103" s="23"/>
      <c r="U1103" s="23"/>
      <c r="V1103" s="23"/>
      <c r="W1103" s="23"/>
      <c r="X1103" s="23"/>
      <c r="Y1103" s="6"/>
      <c r="Z1103" s="6"/>
      <c r="AA1103" s="6"/>
      <c r="AB1103" s="6"/>
      <c r="AC1103" s="6"/>
      <c r="AD1103" s="6"/>
      <c r="AE1103" s="6"/>
      <c r="AF1103" s="6"/>
      <c r="AG1103" s="6"/>
      <c r="AH1103" s="6"/>
      <c r="AI1103" s="6"/>
      <c r="AJ1103" s="6"/>
    </row>
    <row r="1104" spans="2:36" ht="17" x14ac:dyDescent="0.25">
      <c r="B1104" s="23"/>
      <c r="C1104" s="84"/>
      <c r="D1104" s="23"/>
      <c r="E1104" s="23"/>
      <c r="F1104" s="23"/>
      <c r="G1104" s="23"/>
      <c r="H1104" s="23"/>
      <c r="I1104" s="23"/>
      <c r="J1104" s="23"/>
      <c r="K1104" s="51"/>
      <c r="L1104" s="84"/>
      <c r="M1104" s="45"/>
      <c r="N1104" s="45"/>
      <c r="O1104" s="45"/>
      <c r="P1104" s="45"/>
      <c r="Q1104" s="51"/>
      <c r="R1104" s="23"/>
      <c r="S1104" s="23"/>
      <c r="T1104" s="23"/>
      <c r="U1104" s="23"/>
      <c r="V1104" s="23"/>
      <c r="W1104" s="23"/>
      <c r="X1104" s="23"/>
      <c r="Y1104" s="6"/>
      <c r="Z1104" s="6"/>
      <c r="AA1104" s="6"/>
      <c r="AB1104" s="6"/>
      <c r="AC1104" s="6"/>
      <c r="AD1104" s="6"/>
      <c r="AE1104" s="6"/>
      <c r="AF1104" s="6"/>
      <c r="AG1104" s="6"/>
      <c r="AH1104" s="6"/>
      <c r="AI1104" s="6"/>
      <c r="AJ1104" s="6"/>
    </row>
    <row r="1105" spans="2:36" ht="17" x14ac:dyDescent="0.25">
      <c r="B1105" s="23"/>
      <c r="C1105" s="84"/>
      <c r="D1105" s="23"/>
      <c r="E1105" s="23"/>
      <c r="F1105" s="23"/>
      <c r="G1105" s="23"/>
      <c r="H1105" s="23"/>
      <c r="I1105" s="23"/>
      <c r="J1105" s="23"/>
      <c r="K1105" s="51"/>
      <c r="L1105" s="84"/>
      <c r="M1105" s="45"/>
      <c r="N1105" s="45"/>
      <c r="O1105" s="45"/>
      <c r="P1105" s="45"/>
      <c r="Q1105" s="51"/>
      <c r="R1105" s="23"/>
      <c r="S1105" s="23"/>
      <c r="T1105" s="23"/>
      <c r="U1105" s="23"/>
      <c r="V1105" s="23"/>
      <c r="W1105" s="23"/>
      <c r="X1105" s="23"/>
      <c r="Y1105" s="6"/>
      <c r="Z1105" s="6"/>
      <c r="AA1105" s="6"/>
      <c r="AB1105" s="6"/>
      <c r="AC1105" s="6"/>
      <c r="AD1105" s="6"/>
      <c r="AE1105" s="6"/>
      <c r="AF1105" s="6"/>
      <c r="AG1105" s="6"/>
      <c r="AH1105" s="6"/>
      <c r="AI1105" s="6"/>
      <c r="AJ1105" s="6"/>
    </row>
    <row r="1106" spans="2:36" ht="17" x14ac:dyDescent="0.25">
      <c r="B1106" s="23"/>
      <c r="C1106" s="84"/>
      <c r="D1106" s="23"/>
      <c r="E1106" s="23"/>
      <c r="F1106" s="23"/>
      <c r="G1106" s="23"/>
      <c r="H1106" s="23"/>
      <c r="I1106" s="23"/>
      <c r="J1106" s="23"/>
      <c r="K1106" s="51"/>
      <c r="L1106" s="84"/>
      <c r="M1106" s="45"/>
      <c r="N1106" s="45"/>
      <c r="O1106" s="45"/>
      <c r="P1106" s="45"/>
      <c r="Q1106" s="51"/>
      <c r="R1106" s="23"/>
      <c r="S1106" s="23"/>
      <c r="T1106" s="23"/>
      <c r="U1106" s="23"/>
      <c r="V1106" s="23"/>
      <c r="W1106" s="23"/>
      <c r="X1106" s="23"/>
      <c r="Y1106" s="6"/>
      <c r="Z1106" s="6"/>
      <c r="AA1106" s="6"/>
      <c r="AB1106" s="6"/>
      <c r="AC1106" s="6"/>
      <c r="AD1106" s="6"/>
      <c r="AE1106" s="6"/>
      <c r="AF1106" s="6"/>
      <c r="AG1106" s="6"/>
      <c r="AH1106" s="6"/>
      <c r="AI1106" s="6"/>
      <c r="AJ1106" s="6"/>
    </row>
    <row r="1107" spans="2:36" ht="17" x14ac:dyDescent="0.25">
      <c r="B1107" s="23"/>
      <c r="C1107" s="84"/>
      <c r="D1107" s="23"/>
      <c r="E1107" s="23"/>
      <c r="F1107" s="23"/>
      <c r="G1107" s="23"/>
      <c r="H1107" s="23"/>
      <c r="I1107" s="23"/>
      <c r="J1107" s="23"/>
      <c r="K1107" s="51"/>
      <c r="L1107" s="84"/>
      <c r="M1107" s="45"/>
      <c r="N1107" s="45"/>
      <c r="O1107" s="45"/>
      <c r="P1107" s="45"/>
      <c r="Q1107" s="51"/>
      <c r="R1107" s="23"/>
      <c r="S1107" s="23"/>
      <c r="T1107" s="23"/>
      <c r="U1107" s="23"/>
      <c r="V1107" s="23"/>
      <c r="W1107" s="23"/>
      <c r="X1107" s="23"/>
      <c r="Y1107" s="6"/>
      <c r="Z1107" s="6"/>
      <c r="AA1107" s="6"/>
      <c r="AB1107" s="6"/>
      <c r="AC1107" s="6"/>
      <c r="AD1107" s="6"/>
      <c r="AE1107" s="6"/>
      <c r="AF1107" s="6"/>
      <c r="AG1107" s="6"/>
      <c r="AH1107" s="6"/>
      <c r="AI1107" s="6"/>
      <c r="AJ1107" s="6"/>
    </row>
    <row r="1108" spans="2:36" ht="17" x14ac:dyDescent="0.25">
      <c r="B1108" s="23"/>
      <c r="C1108" s="84"/>
      <c r="D1108" s="23"/>
      <c r="E1108" s="23"/>
      <c r="F1108" s="23"/>
      <c r="G1108" s="23"/>
      <c r="H1108" s="23"/>
      <c r="I1108" s="23"/>
      <c r="J1108" s="23"/>
      <c r="K1108" s="51"/>
      <c r="L1108" s="84"/>
      <c r="M1108" s="45"/>
      <c r="N1108" s="45"/>
      <c r="O1108" s="45"/>
      <c r="P1108" s="45"/>
      <c r="Q1108" s="51"/>
      <c r="R1108" s="23"/>
      <c r="S1108" s="23"/>
      <c r="T1108" s="23"/>
      <c r="U1108" s="23"/>
      <c r="V1108" s="23"/>
      <c r="W1108" s="23"/>
      <c r="X1108" s="23"/>
      <c r="Y1108" s="6"/>
      <c r="Z1108" s="6"/>
      <c r="AA1108" s="6"/>
      <c r="AB1108" s="6"/>
      <c r="AC1108" s="6"/>
      <c r="AD1108" s="6"/>
      <c r="AE1108" s="6"/>
      <c r="AF1108" s="6"/>
      <c r="AG1108" s="6"/>
      <c r="AH1108" s="6"/>
      <c r="AI1108" s="6"/>
      <c r="AJ1108" s="6"/>
    </row>
    <row r="1109" spans="2:36" ht="17" x14ac:dyDescent="0.25">
      <c r="B1109" s="23"/>
      <c r="C1109" s="84"/>
      <c r="D1109" s="23"/>
      <c r="E1109" s="23"/>
      <c r="F1109" s="23"/>
      <c r="G1109" s="23"/>
      <c r="H1109" s="23"/>
      <c r="I1109" s="23"/>
      <c r="J1109" s="23"/>
      <c r="K1109" s="51"/>
      <c r="L1109" s="84"/>
      <c r="M1109" s="45"/>
      <c r="N1109" s="45"/>
      <c r="O1109" s="45"/>
      <c r="P1109" s="45"/>
      <c r="Q1109" s="51"/>
      <c r="R1109" s="23"/>
      <c r="S1109" s="23"/>
      <c r="T1109" s="23"/>
      <c r="U1109" s="23"/>
      <c r="V1109" s="23"/>
      <c r="W1109" s="23"/>
      <c r="X1109" s="23"/>
      <c r="Y1109" s="6"/>
      <c r="Z1109" s="6"/>
      <c r="AA1109" s="6"/>
      <c r="AB1109" s="6"/>
      <c r="AC1109" s="6"/>
      <c r="AD1109" s="6"/>
      <c r="AE1109" s="6"/>
      <c r="AF1109" s="6"/>
      <c r="AG1109" s="6"/>
      <c r="AH1109" s="6"/>
      <c r="AI1109" s="6"/>
      <c r="AJ1109" s="6"/>
    </row>
    <row r="1110" spans="2:36" ht="17" x14ac:dyDescent="0.25">
      <c r="B1110" s="23"/>
      <c r="C1110" s="84"/>
      <c r="D1110" s="23"/>
      <c r="E1110" s="23"/>
      <c r="F1110" s="23"/>
      <c r="G1110" s="23"/>
      <c r="H1110" s="23"/>
      <c r="I1110" s="23"/>
      <c r="J1110" s="23"/>
      <c r="K1110" s="51"/>
      <c r="L1110" s="84"/>
      <c r="M1110" s="45"/>
      <c r="N1110" s="45"/>
      <c r="O1110" s="45"/>
      <c r="P1110" s="45"/>
      <c r="Q1110" s="51"/>
      <c r="R1110" s="23"/>
      <c r="S1110" s="23"/>
      <c r="T1110" s="23"/>
      <c r="U1110" s="23"/>
      <c r="V1110" s="23"/>
      <c r="W1110" s="23"/>
      <c r="X1110" s="23"/>
      <c r="Y1110" s="6"/>
      <c r="Z1110" s="6"/>
      <c r="AA1110" s="6"/>
      <c r="AB1110" s="6"/>
      <c r="AC1110" s="6"/>
      <c r="AD1110" s="6"/>
      <c r="AE1110" s="6"/>
      <c r="AF1110" s="6"/>
      <c r="AG1110" s="6"/>
      <c r="AH1110" s="6"/>
      <c r="AI1110" s="6"/>
      <c r="AJ1110" s="6"/>
    </row>
    <row r="1111" spans="2:36" ht="17" x14ac:dyDescent="0.25">
      <c r="B1111" s="23"/>
      <c r="C1111" s="84"/>
      <c r="D1111" s="23"/>
      <c r="E1111" s="23"/>
      <c r="F1111" s="23"/>
      <c r="G1111" s="23"/>
      <c r="H1111" s="23"/>
      <c r="I1111" s="23"/>
      <c r="J1111" s="23"/>
      <c r="K1111" s="51"/>
      <c r="L1111" s="84"/>
      <c r="M1111" s="45"/>
      <c r="N1111" s="45"/>
      <c r="O1111" s="45"/>
      <c r="P1111" s="45"/>
      <c r="Q1111" s="51"/>
      <c r="R1111" s="23"/>
      <c r="S1111" s="23"/>
      <c r="T1111" s="23"/>
      <c r="U1111" s="23"/>
      <c r="V1111" s="23"/>
      <c r="W1111" s="23"/>
      <c r="X1111" s="23"/>
      <c r="Y1111" s="6"/>
      <c r="Z1111" s="6"/>
      <c r="AA1111" s="6"/>
      <c r="AB1111" s="6"/>
      <c r="AC1111" s="6"/>
      <c r="AD1111" s="6"/>
      <c r="AE1111" s="6"/>
      <c r="AF1111" s="6"/>
      <c r="AG1111" s="6"/>
      <c r="AH1111" s="6"/>
      <c r="AI1111" s="6"/>
      <c r="AJ1111" s="6"/>
    </row>
    <row r="1112" spans="2:36" ht="17" x14ac:dyDescent="0.25">
      <c r="B1112" s="23"/>
      <c r="C1112" s="84"/>
      <c r="D1112" s="23"/>
      <c r="E1112" s="23"/>
      <c r="F1112" s="23"/>
      <c r="G1112" s="23"/>
      <c r="H1112" s="23"/>
      <c r="I1112" s="23"/>
      <c r="J1112" s="23"/>
      <c r="K1112" s="51"/>
      <c r="L1112" s="84"/>
      <c r="M1112" s="45"/>
      <c r="N1112" s="45"/>
      <c r="O1112" s="45"/>
      <c r="P1112" s="45"/>
      <c r="Q1112" s="51"/>
      <c r="R1112" s="23"/>
      <c r="S1112" s="23"/>
      <c r="T1112" s="23"/>
      <c r="U1112" s="23"/>
      <c r="V1112" s="23"/>
      <c r="W1112" s="23"/>
      <c r="X1112" s="23"/>
      <c r="Y1112" s="6"/>
      <c r="Z1112" s="6"/>
      <c r="AA1112" s="6"/>
      <c r="AB1112" s="6"/>
      <c r="AC1112" s="6"/>
      <c r="AD1112" s="6"/>
      <c r="AE1112" s="6"/>
      <c r="AF1112" s="6"/>
      <c r="AG1112" s="6"/>
      <c r="AH1112" s="6"/>
      <c r="AI1112" s="6"/>
      <c r="AJ1112" s="6"/>
    </row>
    <row r="1113" spans="2:36" ht="17" x14ac:dyDescent="0.25">
      <c r="B1113" s="23"/>
      <c r="C1113" s="84"/>
      <c r="D1113" s="23"/>
      <c r="E1113" s="23"/>
      <c r="F1113" s="23"/>
      <c r="G1113" s="23"/>
      <c r="H1113" s="23"/>
      <c r="I1113" s="23"/>
      <c r="J1113" s="23"/>
      <c r="K1113" s="51"/>
      <c r="L1113" s="84"/>
      <c r="M1113" s="45"/>
      <c r="N1113" s="45"/>
      <c r="O1113" s="45"/>
      <c r="P1113" s="45"/>
      <c r="Q1113" s="51"/>
      <c r="R1113" s="23"/>
      <c r="S1113" s="23"/>
      <c r="T1113" s="23"/>
      <c r="U1113" s="23"/>
      <c r="V1113" s="23"/>
      <c r="W1113" s="23"/>
      <c r="X1113" s="23"/>
      <c r="Y1113" s="6"/>
      <c r="Z1113" s="6"/>
      <c r="AA1113" s="6"/>
      <c r="AB1113" s="6"/>
      <c r="AC1113" s="6"/>
      <c r="AD1113" s="6"/>
      <c r="AE1113" s="6"/>
      <c r="AF1113" s="6"/>
      <c r="AG1113" s="6"/>
      <c r="AH1113" s="6"/>
      <c r="AI1113" s="6"/>
      <c r="AJ1113" s="6"/>
    </row>
    <row r="1114" spans="2:36" ht="17" x14ac:dyDescent="0.25">
      <c r="B1114" s="23"/>
      <c r="C1114" s="84"/>
      <c r="D1114" s="23"/>
      <c r="E1114" s="23"/>
      <c r="F1114" s="23"/>
      <c r="G1114" s="23"/>
      <c r="H1114" s="23"/>
      <c r="I1114" s="23"/>
      <c r="J1114" s="23"/>
      <c r="K1114" s="51"/>
      <c r="L1114" s="84"/>
      <c r="M1114" s="45"/>
      <c r="N1114" s="45"/>
      <c r="O1114" s="45"/>
      <c r="P1114" s="45"/>
      <c r="Q1114" s="51"/>
      <c r="R1114" s="23"/>
      <c r="S1114" s="23"/>
      <c r="T1114" s="23"/>
      <c r="U1114" s="23"/>
      <c r="V1114" s="23"/>
      <c r="W1114" s="23"/>
      <c r="X1114" s="23"/>
      <c r="Y1114" s="6"/>
      <c r="Z1114" s="6"/>
      <c r="AA1114" s="6"/>
      <c r="AB1114" s="6"/>
      <c r="AC1114" s="6"/>
      <c r="AD1114" s="6"/>
      <c r="AE1114" s="6"/>
      <c r="AF1114" s="6"/>
      <c r="AG1114" s="6"/>
      <c r="AH1114" s="6"/>
      <c r="AI1114" s="6"/>
      <c r="AJ1114" s="6"/>
    </row>
    <row r="1115" spans="2:36" ht="17" x14ac:dyDescent="0.25">
      <c r="B1115" s="23"/>
      <c r="C1115" s="84"/>
      <c r="D1115" s="23"/>
      <c r="E1115" s="23"/>
      <c r="F1115" s="23"/>
      <c r="G1115" s="23"/>
      <c r="H1115" s="23"/>
      <c r="I1115" s="23"/>
      <c r="J1115" s="23"/>
      <c r="K1115" s="51"/>
      <c r="L1115" s="84"/>
      <c r="M1115" s="45"/>
      <c r="N1115" s="45"/>
      <c r="O1115" s="45"/>
      <c r="P1115" s="45"/>
      <c r="Q1115" s="51"/>
      <c r="R1115" s="23"/>
      <c r="S1115" s="23"/>
      <c r="T1115" s="23"/>
      <c r="U1115" s="23"/>
      <c r="V1115" s="23"/>
      <c r="W1115" s="23"/>
      <c r="X1115" s="23"/>
      <c r="Y1115" s="6"/>
      <c r="Z1115" s="6"/>
      <c r="AA1115" s="6"/>
      <c r="AB1115" s="6"/>
      <c r="AC1115" s="6"/>
      <c r="AD1115" s="6"/>
      <c r="AE1115" s="6"/>
      <c r="AF1115" s="6"/>
      <c r="AG1115" s="6"/>
      <c r="AH1115" s="6"/>
      <c r="AI1115" s="6"/>
      <c r="AJ1115" s="6"/>
    </row>
    <row r="1116" spans="2:36" ht="17" x14ac:dyDescent="0.25">
      <c r="B1116" s="23"/>
      <c r="C1116" s="84"/>
      <c r="D1116" s="23"/>
      <c r="E1116" s="23"/>
      <c r="F1116" s="23"/>
      <c r="G1116" s="23"/>
      <c r="H1116" s="23"/>
      <c r="I1116" s="23"/>
      <c r="J1116" s="23"/>
      <c r="K1116" s="51"/>
      <c r="L1116" s="84"/>
      <c r="M1116" s="45"/>
      <c r="N1116" s="45"/>
      <c r="O1116" s="45"/>
      <c r="P1116" s="45"/>
      <c r="Q1116" s="51"/>
      <c r="R1116" s="23"/>
      <c r="S1116" s="23"/>
      <c r="T1116" s="23"/>
      <c r="U1116" s="23"/>
      <c r="V1116" s="23"/>
      <c r="W1116" s="23"/>
      <c r="X1116" s="23"/>
      <c r="Y1116" s="6"/>
      <c r="Z1116" s="6"/>
      <c r="AA1116" s="6"/>
      <c r="AB1116" s="6"/>
      <c r="AC1116" s="6"/>
      <c r="AD1116" s="6"/>
      <c r="AE1116" s="6"/>
      <c r="AF1116" s="6"/>
      <c r="AG1116" s="6"/>
      <c r="AH1116" s="6"/>
      <c r="AI1116" s="6"/>
      <c r="AJ1116" s="6"/>
    </row>
    <row r="1117" spans="2:36" ht="17" x14ac:dyDescent="0.25">
      <c r="B1117" s="23"/>
      <c r="C1117" s="84"/>
      <c r="D1117" s="23"/>
      <c r="E1117" s="23"/>
      <c r="F1117" s="23"/>
      <c r="G1117" s="23"/>
      <c r="H1117" s="23"/>
      <c r="I1117" s="23"/>
      <c r="J1117" s="23"/>
      <c r="K1117" s="51"/>
      <c r="L1117" s="84"/>
      <c r="M1117" s="45"/>
      <c r="N1117" s="45"/>
      <c r="O1117" s="45"/>
      <c r="P1117" s="45"/>
      <c r="Q1117" s="51"/>
      <c r="R1117" s="23"/>
      <c r="S1117" s="23"/>
      <c r="T1117" s="23"/>
      <c r="U1117" s="23"/>
      <c r="V1117" s="23"/>
      <c r="W1117" s="23"/>
      <c r="X1117" s="23"/>
      <c r="Y1117" s="6"/>
      <c r="Z1117" s="6"/>
      <c r="AA1117" s="6"/>
      <c r="AB1117" s="6"/>
      <c r="AC1117" s="6"/>
      <c r="AD1117" s="6"/>
      <c r="AE1117" s="6"/>
      <c r="AF1117" s="6"/>
      <c r="AG1117" s="6"/>
      <c r="AH1117" s="6"/>
      <c r="AI1117" s="6"/>
      <c r="AJ1117" s="6"/>
    </row>
    <row r="1118" spans="2:36" ht="17" x14ac:dyDescent="0.25">
      <c r="B1118" s="23"/>
      <c r="C1118" s="84"/>
      <c r="D1118" s="23"/>
      <c r="E1118" s="23"/>
      <c r="F1118" s="23"/>
      <c r="G1118" s="23"/>
      <c r="H1118" s="23"/>
      <c r="I1118" s="23"/>
      <c r="J1118" s="23"/>
      <c r="K1118" s="51"/>
      <c r="L1118" s="84"/>
      <c r="M1118" s="45"/>
      <c r="N1118" s="45"/>
      <c r="O1118" s="45"/>
      <c r="P1118" s="45"/>
      <c r="Q1118" s="51"/>
      <c r="R1118" s="23"/>
      <c r="S1118" s="23"/>
      <c r="T1118" s="23"/>
      <c r="U1118" s="23"/>
      <c r="V1118" s="23"/>
      <c r="W1118" s="23"/>
      <c r="X1118" s="23"/>
      <c r="Y1118" s="6"/>
      <c r="Z1118" s="6"/>
      <c r="AA1118" s="6"/>
      <c r="AB1118" s="6"/>
      <c r="AC1118" s="6"/>
      <c r="AD1118" s="6"/>
      <c r="AE1118" s="6"/>
      <c r="AF1118" s="6"/>
      <c r="AG1118" s="6"/>
      <c r="AH1118" s="6"/>
      <c r="AI1118" s="6"/>
      <c r="AJ1118" s="6"/>
    </row>
    <row r="1119" spans="2:36" ht="17" x14ac:dyDescent="0.25">
      <c r="B1119" s="23"/>
      <c r="C1119" s="84"/>
      <c r="D1119" s="23"/>
      <c r="E1119" s="23"/>
      <c r="F1119" s="23"/>
      <c r="G1119" s="23"/>
      <c r="H1119" s="23"/>
      <c r="I1119" s="23"/>
      <c r="J1119" s="23"/>
      <c r="K1119" s="51"/>
      <c r="L1119" s="84"/>
      <c r="M1119" s="45"/>
      <c r="N1119" s="45"/>
      <c r="O1119" s="45"/>
      <c r="P1119" s="45"/>
      <c r="Q1119" s="51"/>
      <c r="R1119" s="23"/>
      <c r="S1119" s="23"/>
      <c r="T1119" s="23"/>
      <c r="U1119" s="23"/>
      <c r="V1119" s="23"/>
      <c r="W1119" s="23"/>
      <c r="X1119" s="23"/>
      <c r="Y1119" s="6"/>
      <c r="Z1119" s="6"/>
      <c r="AA1119" s="6"/>
      <c r="AB1119" s="6"/>
      <c r="AC1119" s="6"/>
      <c r="AD1119" s="6"/>
      <c r="AE1119" s="6"/>
      <c r="AF1119" s="6"/>
      <c r="AG1119" s="6"/>
      <c r="AH1119" s="6"/>
      <c r="AI1119" s="6"/>
      <c r="AJ1119" s="6"/>
    </row>
    <row r="1120" spans="2:36" ht="17" x14ac:dyDescent="0.25">
      <c r="B1120" s="23"/>
      <c r="C1120" s="84"/>
      <c r="D1120" s="23"/>
      <c r="E1120" s="23"/>
      <c r="F1120" s="23"/>
      <c r="G1120" s="23"/>
      <c r="H1120" s="23"/>
      <c r="I1120" s="23"/>
      <c r="J1120" s="23"/>
      <c r="K1120" s="51"/>
      <c r="L1120" s="84"/>
      <c r="M1120" s="45"/>
      <c r="N1120" s="45"/>
      <c r="O1120" s="45"/>
      <c r="P1120" s="45"/>
      <c r="Q1120" s="51"/>
      <c r="R1120" s="23"/>
      <c r="S1120" s="23"/>
      <c r="T1120" s="23"/>
      <c r="U1120" s="23"/>
      <c r="V1120" s="23"/>
      <c r="W1120" s="23"/>
      <c r="X1120" s="23"/>
      <c r="Y1120" s="6"/>
      <c r="Z1120" s="6"/>
      <c r="AA1120" s="6"/>
      <c r="AB1120" s="6"/>
      <c r="AC1120" s="6"/>
      <c r="AD1120" s="6"/>
      <c r="AE1120" s="6"/>
      <c r="AF1120" s="6"/>
      <c r="AG1120" s="6"/>
      <c r="AH1120" s="6"/>
      <c r="AI1120" s="6"/>
      <c r="AJ1120" s="6"/>
    </row>
    <row r="1121" spans="2:36" ht="17" x14ac:dyDescent="0.25">
      <c r="B1121" s="23"/>
      <c r="C1121" s="84"/>
      <c r="D1121" s="23"/>
      <c r="E1121" s="23"/>
      <c r="F1121" s="23"/>
      <c r="G1121" s="23"/>
      <c r="H1121" s="23"/>
      <c r="I1121" s="23"/>
      <c r="J1121" s="23"/>
      <c r="K1121" s="51"/>
      <c r="L1121" s="84"/>
      <c r="M1121" s="45"/>
      <c r="N1121" s="45"/>
      <c r="O1121" s="45"/>
      <c r="P1121" s="45"/>
      <c r="Q1121" s="51"/>
      <c r="R1121" s="23"/>
      <c r="S1121" s="23"/>
      <c r="T1121" s="23"/>
      <c r="U1121" s="23"/>
      <c r="V1121" s="23"/>
      <c r="W1121" s="23"/>
      <c r="X1121" s="23"/>
      <c r="Y1121" s="6"/>
      <c r="Z1121" s="6"/>
      <c r="AA1121" s="6"/>
      <c r="AB1121" s="6"/>
      <c r="AC1121" s="6"/>
      <c r="AD1121" s="6"/>
      <c r="AE1121" s="6"/>
      <c r="AF1121" s="6"/>
      <c r="AG1121" s="6"/>
      <c r="AH1121" s="6"/>
      <c r="AI1121" s="6"/>
      <c r="AJ1121" s="6"/>
    </row>
    <row r="1122" spans="2:36" ht="17" x14ac:dyDescent="0.25">
      <c r="B1122" s="23"/>
      <c r="C1122" s="84"/>
      <c r="D1122" s="23"/>
      <c r="E1122" s="23"/>
      <c r="F1122" s="23"/>
      <c r="G1122" s="23"/>
      <c r="H1122" s="23"/>
      <c r="I1122" s="23"/>
      <c r="J1122" s="23"/>
      <c r="K1122" s="51"/>
      <c r="L1122" s="84"/>
      <c r="M1122" s="45"/>
      <c r="N1122" s="45"/>
      <c r="O1122" s="45"/>
      <c r="P1122" s="45"/>
      <c r="Q1122" s="51"/>
      <c r="R1122" s="23"/>
      <c r="S1122" s="23"/>
      <c r="T1122" s="23"/>
      <c r="U1122" s="23"/>
      <c r="V1122" s="23"/>
      <c r="W1122" s="23"/>
      <c r="X1122" s="23"/>
      <c r="Y1122" s="6"/>
      <c r="Z1122" s="6"/>
      <c r="AA1122" s="6"/>
      <c r="AB1122" s="6"/>
      <c r="AC1122" s="6"/>
      <c r="AD1122" s="6"/>
      <c r="AE1122" s="6"/>
      <c r="AF1122" s="6"/>
      <c r="AG1122" s="6"/>
      <c r="AH1122" s="6"/>
      <c r="AI1122" s="6"/>
      <c r="AJ1122" s="6"/>
    </row>
    <row r="1123" spans="2:36" ht="17" x14ac:dyDescent="0.25">
      <c r="B1123" s="23"/>
      <c r="C1123" s="84"/>
      <c r="D1123" s="23"/>
      <c r="E1123" s="23"/>
      <c r="F1123" s="23"/>
      <c r="G1123" s="23"/>
      <c r="H1123" s="23"/>
      <c r="I1123" s="23"/>
      <c r="J1123" s="23"/>
      <c r="K1123" s="51"/>
      <c r="L1123" s="84"/>
      <c r="M1123" s="45"/>
      <c r="N1123" s="45"/>
      <c r="O1123" s="45"/>
      <c r="P1123" s="45"/>
      <c r="Q1123" s="51"/>
      <c r="R1123" s="23"/>
      <c r="S1123" s="23"/>
      <c r="T1123" s="23"/>
      <c r="U1123" s="23"/>
      <c r="V1123" s="23"/>
      <c r="W1123" s="23"/>
      <c r="X1123" s="23"/>
      <c r="Y1123" s="6"/>
      <c r="Z1123" s="6"/>
      <c r="AA1123" s="6"/>
      <c r="AB1123" s="6"/>
      <c r="AC1123" s="6"/>
      <c r="AD1123" s="6"/>
      <c r="AE1123" s="6"/>
      <c r="AF1123" s="6"/>
      <c r="AG1123" s="6"/>
      <c r="AH1123" s="6"/>
      <c r="AI1123" s="6"/>
      <c r="AJ1123" s="6"/>
    </row>
    <row r="1124" spans="2:36" ht="17" x14ac:dyDescent="0.25">
      <c r="B1124" s="23"/>
      <c r="C1124" s="84"/>
      <c r="D1124" s="23"/>
      <c r="E1124" s="23"/>
      <c r="F1124" s="23"/>
      <c r="G1124" s="23"/>
      <c r="H1124" s="23"/>
      <c r="I1124" s="23"/>
      <c r="J1124" s="23"/>
      <c r="K1124" s="51"/>
      <c r="L1124" s="84"/>
      <c r="M1124" s="45"/>
      <c r="N1124" s="45"/>
      <c r="O1124" s="45"/>
      <c r="P1124" s="45"/>
      <c r="Q1124" s="51"/>
      <c r="R1124" s="23"/>
      <c r="S1124" s="23"/>
      <c r="T1124" s="23"/>
      <c r="U1124" s="23"/>
      <c r="V1124" s="23"/>
      <c r="W1124" s="23"/>
      <c r="X1124" s="23"/>
      <c r="Y1124" s="6"/>
      <c r="Z1124" s="6"/>
      <c r="AA1124" s="6"/>
      <c r="AB1124" s="6"/>
      <c r="AC1124" s="6"/>
      <c r="AD1124" s="6"/>
      <c r="AE1124" s="6"/>
      <c r="AF1124" s="6"/>
      <c r="AG1124" s="6"/>
      <c r="AH1124" s="6"/>
      <c r="AI1124" s="6"/>
      <c r="AJ1124" s="6"/>
    </row>
    <row r="1125" spans="2:36" ht="17" x14ac:dyDescent="0.25">
      <c r="B1125" s="23"/>
      <c r="C1125" s="84"/>
      <c r="D1125" s="23"/>
      <c r="E1125" s="23"/>
      <c r="F1125" s="23"/>
      <c r="G1125" s="23"/>
      <c r="H1125" s="23"/>
      <c r="I1125" s="23"/>
      <c r="J1125" s="23"/>
      <c r="K1125" s="51"/>
      <c r="L1125" s="84"/>
      <c r="M1125" s="45"/>
      <c r="N1125" s="45"/>
      <c r="O1125" s="45"/>
      <c r="P1125" s="45"/>
      <c r="Q1125" s="51"/>
      <c r="R1125" s="23"/>
      <c r="S1125" s="23"/>
      <c r="T1125" s="23"/>
      <c r="U1125" s="23"/>
      <c r="V1125" s="23"/>
      <c r="W1125" s="23"/>
      <c r="X1125" s="23"/>
      <c r="Y1125" s="6"/>
      <c r="Z1125" s="6"/>
      <c r="AA1125" s="6"/>
      <c r="AB1125" s="6"/>
      <c r="AC1125" s="6"/>
      <c r="AD1125" s="6"/>
      <c r="AE1125" s="6"/>
      <c r="AF1125" s="6"/>
      <c r="AG1125" s="6"/>
      <c r="AH1125" s="6"/>
      <c r="AI1125" s="6"/>
      <c r="AJ1125" s="6"/>
    </row>
    <row r="1126" spans="2:36" ht="17" x14ac:dyDescent="0.25">
      <c r="B1126" s="23"/>
      <c r="C1126" s="84"/>
      <c r="D1126" s="23"/>
      <c r="E1126" s="23"/>
      <c r="F1126" s="23"/>
      <c r="G1126" s="23"/>
      <c r="H1126" s="23"/>
      <c r="I1126" s="23"/>
      <c r="J1126" s="23"/>
      <c r="K1126" s="51"/>
      <c r="L1126" s="84"/>
      <c r="M1126" s="45"/>
      <c r="N1126" s="45"/>
      <c r="O1126" s="45"/>
      <c r="P1126" s="45"/>
      <c r="Q1126" s="51"/>
      <c r="R1126" s="23"/>
      <c r="S1126" s="23"/>
      <c r="T1126" s="23"/>
      <c r="U1126" s="23"/>
      <c r="V1126" s="23"/>
      <c r="W1126" s="23"/>
      <c r="X1126" s="23"/>
      <c r="Y1126" s="6"/>
      <c r="Z1126" s="6"/>
      <c r="AA1126" s="6"/>
      <c r="AB1126" s="6"/>
      <c r="AC1126" s="6"/>
      <c r="AD1126" s="6"/>
      <c r="AE1126" s="6"/>
      <c r="AF1126" s="6"/>
      <c r="AG1126" s="6"/>
      <c r="AH1126" s="6"/>
      <c r="AI1126" s="6"/>
      <c r="AJ1126" s="6"/>
    </row>
    <row r="1127" spans="2:36" ht="17" x14ac:dyDescent="0.25">
      <c r="B1127" s="23"/>
      <c r="C1127" s="84"/>
      <c r="D1127" s="23"/>
      <c r="E1127" s="23"/>
      <c r="F1127" s="23"/>
      <c r="G1127" s="23"/>
      <c r="H1127" s="23"/>
      <c r="I1127" s="23"/>
      <c r="J1127" s="23"/>
      <c r="K1127" s="51"/>
      <c r="L1127" s="84"/>
      <c r="M1127" s="45"/>
      <c r="N1127" s="45"/>
      <c r="O1127" s="45"/>
      <c r="P1127" s="45"/>
      <c r="Q1127" s="51"/>
      <c r="R1127" s="23"/>
      <c r="S1127" s="23"/>
      <c r="T1127" s="23"/>
      <c r="U1127" s="23"/>
      <c r="V1127" s="23"/>
      <c r="W1127" s="23"/>
      <c r="X1127" s="23"/>
      <c r="Y1127" s="6"/>
      <c r="Z1127" s="6"/>
      <c r="AA1127" s="6"/>
      <c r="AB1127" s="6"/>
      <c r="AC1127" s="6"/>
      <c r="AD1127" s="6"/>
      <c r="AE1127" s="6"/>
      <c r="AF1127" s="6"/>
      <c r="AG1127" s="6"/>
      <c r="AH1127" s="6"/>
      <c r="AI1127" s="6"/>
      <c r="AJ1127" s="6"/>
    </row>
    <row r="1128" spans="2:36" ht="17" x14ac:dyDescent="0.25">
      <c r="B1128" s="23"/>
      <c r="C1128" s="84"/>
      <c r="D1128" s="23"/>
      <c r="E1128" s="23"/>
      <c r="F1128" s="23"/>
      <c r="G1128" s="23"/>
      <c r="H1128" s="23"/>
      <c r="I1128" s="23"/>
      <c r="J1128" s="23"/>
      <c r="K1128" s="51"/>
      <c r="L1128" s="84"/>
      <c r="M1128" s="45"/>
      <c r="N1128" s="45"/>
      <c r="O1128" s="45"/>
      <c r="P1128" s="45"/>
      <c r="Q1128" s="51"/>
      <c r="R1128" s="23"/>
      <c r="S1128" s="23"/>
      <c r="T1128" s="23"/>
      <c r="U1128" s="23"/>
      <c r="V1128" s="23"/>
      <c r="W1128" s="23"/>
      <c r="X1128" s="23"/>
      <c r="Y1128" s="6"/>
      <c r="Z1128" s="6"/>
      <c r="AA1128" s="6"/>
      <c r="AB1128" s="6"/>
      <c r="AC1128" s="6"/>
      <c r="AD1128" s="6"/>
      <c r="AE1128" s="6"/>
      <c r="AF1128" s="6"/>
      <c r="AG1128" s="6"/>
      <c r="AH1128" s="6"/>
      <c r="AI1128" s="6"/>
      <c r="AJ1128" s="6"/>
    </row>
    <row r="1129" spans="2:36" ht="17" x14ac:dyDescent="0.25">
      <c r="B1129" s="23"/>
      <c r="C1129" s="84"/>
      <c r="D1129" s="23"/>
      <c r="E1129" s="23"/>
      <c r="F1129" s="23"/>
      <c r="G1129" s="23"/>
      <c r="H1129" s="23"/>
      <c r="I1129" s="23"/>
      <c r="J1129" s="23"/>
      <c r="K1129" s="51"/>
      <c r="L1129" s="84"/>
      <c r="M1129" s="45"/>
      <c r="N1129" s="45"/>
      <c r="O1129" s="45"/>
      <c r="P1129" s="45"/>
      <c r="Q1129" s="51"/>
      <c r="R1129" s="23"/>
      <c r="S1129" s="23"/>
      <c r="T1129" s="23"/>
      <c r="U1129" s="23"/>
      <c r="V1129" s="23"/>
      <c r="W1129" s="23"/>
      <c r="X1129" s="23"/>
      <c r="Y1129" s="6"/>
      <c r="Z1129" s="6"/>
      <c r="AA1129" s="6"/>
      <c r="AB1129" s="6"/>
      <c r="AC1129" s="6"/>
      <c r="AD1129" s="6"/>
      <c r="AE1129" s="6"/>
      <c r="AF1129" s="6"/>
      <c r="AG1129" s="6"/>
      <c r="AH1129" s="6"/>
      <c r="AI1129" s="6"/>
      <c r="AJ1129" s="6"/>
    </row>
    <row r="1130" spans="2:36" ht="17" x14ac:dyDescent="0.25">
      <c r="B1130" s="23"/>
      <c r="C1130" s="84"/>
      <c r="D1130" s="23"/>
      <c r="E1130" s="23"/>
      <c r="F1130" s="23"/>
      <c r="G1130" s="23"/>
      <c r="H1130" s="23"/>
      <c r="I1130" s="23"/>
      <c r="J1130" s="23"/>
      <c r="K1130" s="51"/>
      <c r="L1130" s="84"/>
      <c r="M1130" s="45"/>
      <c r="N1130" s="45"/>
      <c r="O1130" s="45"/>
      <c r="P1130" s="45"/>
      <c r="Q1130" s="51"/>
      <c r="R1130" s="23"/>
      <c r="S1130" s="23"/>
      <c r="T1130" s="23"/>
      <c r="U1130" s="23"/>
      <c r="V1130" s="23"/>
      <c r="W1130" s="23"/>
      <c r="X1130" s="23"/>
      <c r="Y1130" s="6"/>
      <c r="Z1130" s="6"/>
      <c r="AA1130" s="6"/>
      <c r="AB1130" s="6"/>
      <c r="AC1130" s="6"/>
      <c r="AD1130" s="6"/>
      <c r="AE1130" s="6"/>
      <c r="AF1130" s="6"/>
      <c r="AG1130" s="6"/>
      <c r="AH1130" s="6"/>
      <c r="AI1130" s="6"/>
      <c r="AJ1130" s="6"/>
    </row>
    <row r="1131" spans="2:36" ht="17" x14ac:dyDescent="0.25">
      <c r="B1131" s="23"/>
      <c r="C1131" s="84"/>
      <c r="D1131" s="23"/>
      <c r="E1131" s="23"/>
      <c r="F1131" s="23"/>
      <c r="G1131" s="23"/>
      <c r="H1131" s="23"/>
      <c r="I1131" s="23"/>
      <c r="J1131" s="23"/>
      <c r="K1131" s="51"/>
      <c r="L1131" s="84"/>
      <c r="M1131" s="45"/>
      <c r="N1131" s="45"/>
      <c r="O1131" s="45"/>
      <c r="P1131" s="45"/>
      <c r="Q1131" s="51"/>
      <c r="R1131" s="23"/>
      <c r="S1131" s="23"/>
      <c r="T1131" s="23"/>
      <c r="U1131" s="23"/>
      <c r="V1131" s="23"/>
      <c r="W1131" s="23"/>
      <c r="X1131" s="23"/>
      <c r="Y1131" s="6"/>
      <c r="Z1131" s="6"/>
      <c r="AA1131" s="6"/>
      <c r="AB1131" s="6"/>
      <c r="AC1131" s="6"/>
      <c r="AD1131" s="6"/>
      <c r="AE1131" s="6"/>
      <c r="AF1131" s="6"/>
      <c r="AG1131" s="6"/>
      <c r="AH1131" s="6"/>
      <c r="AI1131" s="6"/>
      <c r="AJ1131" s="6"/>
    </row>
    <row r="1132" spans="2:36" ht="17" x14ac:dyDescent="0.25">
      <c r="B1132" s="23"/>
      <c r="C1132" s="84"/>
      <c r="D1132" s="23"/>
      <c r="E1132" s="23"/>
      <c r="F1132" s="23"/>
      <c r="G1132" s="23"/>
      <c r="H1132" s="23"/>
      <c r="I1132" s="23"/>
      <c r="J1132" s="23"/>
      <c r="K1132" s="51"/>
      <c r="L1132" s="84"/>
      <c r="M1132" s="45"/>
      <c r="N1132" s="45"/>
      <c r="O1132" s="45"/>
      <c r="P1132" s="45"/>
      <c r="Q1132" s="51"/>
      <c r="R1132" s="23"/>
      <c r="S1132" s="23"/>
      <c r="T1132" s="23"/>
      <c r="U1132" s="23"/>
      <c r="V1132" s="23"/>
      <c r="W1132" s="23"/>
      <c r="X1132" s="23"/>
      <c r="Y1132" s="6"/>
      <c r="Z1132" s="6"/>
      <c r="AA1132" s="6"/>
      <c r="AB1132" s="6"/>
      <c r="AC1132" s="6"/>
      <c r="AD1132" s="6"/>
      <c r="AE1132" s="6"/>
      <c r="AF1132" s="6"/>
      <c r="AG1132" s="6"/>
      <c r="AH1132" s="6"/>
      <c r="AI1132" s="6"/>
      <c r="AJ1132" s="6"/>
    </row>
    <row r="1133" spans="2:36" ht="17" x14ac:dyDescent="0.25">
      <c r="B1133" s="23"/>
      <c r="C1133" s="84"/>
      <c r="D1133" s="23"/>
      <c r="E1133" s="23"/>
      <c r="F1133" s="23"/>
      <c r="G1133" s="23"/>
      <c r="H1133" s="23"/>
      <c r="I1133" s="23"/>
      <c r="J1133" s="23"/>
      <c r="K1133" s="51"/>
      <c r="L1133" s="84"/>
      <c r="M1133" s="45"/>
      <c r="N1133" s="45"/>
      <c r="O1133" s="45"/>
      <c r="P1133" s="45"/>
      <c r="Q1133" s="51"/>
      <c r="R1133" s="23"/>
      <c r="S1133" s="23"/>
      <c r="T1133" s="23"/>
      <c r="U1133" s="23"/>
      <c r="V1133" s="23"/>
      <c r="W1133" s="23"/>
      <c r="X1133" s="23"/>
      <c r="Y1133" s="6"/>
      <c r="Z1133" s="6"/>
      <c r="AA1133" s="6"/>
      <c r="AB1133" s="6"/>
      <c r="AC1133" s="6"/>
      <c r="AD1133" s="6"/>
      <c r="AE1133" s="6"/>
      <c r="AF1133" s="6"/>
      <c r="AG1133" s="6"/>
      <c r="AH1133" s="6"/>
      <c r="AI1133" s="6"/>
      <c r="AJ1133" s="6"/>
    </row>
    <row r="1134" spans="2:36" ht="17" x14ac:dyDescent="0.25">
      <c r="B1134" s="23"/>
      <c r="C1134" s="84"/>
      <c r="D1134" s="23"/>
      <c r="E1134" s="23"/>
      <c r="F1134" s="23"/>
      <c r="G1134" s="23"/>
      <c r="H1134" s="23"/>
      <c r="I1134" s="23"/>
      <c r="J1134" s="23"/>
      <c r="K1134" s="51"/>
      <c r="L1134" s="84"/>
      <c r="M1134" s="45"/>
      <c r="N1134" s="45"/>
      <c r="O1134" s="45"/>
      <c r="P1134" s="45"/>
      <c r="Q1134" s="51"/>
      <c r="R1134" s="23"/>
      <c r="S1134" s="23"/>
      <c r="T1134" s="23"/>
      <c r="U1134" s="23"/>
      <c r="V1134" s="23"/>
      <c r="W1134" s="23"/>
      <c r="X1134" s="23"/>
      <c r="Y1134" s="6"/>
      <c r="Z1134" s="6"/>
      <c r="AA1134" s="6"/>
      <c r="AB1134" s="6"/>
      <c r="AC1134" s="6"/>
      <c r="AD1134" s="6"/>
      <c r="AE1134" s="6"/>
      <c r="AF1134" s="6"/>
      <c r="AG1134" s="6"/>
      <c r="AH1134" s="6"/>
      <c r="AI1134" s="6"/>
      <c r="AJ1134" s="6"/>
    </row>
    <row r="1135" spans="2:36" ht="17" x14ac:dyDescent="0.25">
      <c r="B1135" s="23"/>
      <c r="C1135" s="84"/>
      <c r="D1135" s="23"/>
      <c r="E1135" s="23"/>
      <c r="F1135" s="23"/>
      <c r="G1135" s="23"/>
      <c r="H1135" s="23"/>
      <c r="I1135" s="23"/>
      <c r="J1135" s="23"/>
      <c r="K1135" s="51"/>
      <c r="L1135" s="84"/>
      <c r="M1135" s="45"/>
      <c r="N1135" s="45"/>
      <c r="O1135" s="45"/>
      <c r="P1135" s="45"/>
      <c r="Q1135" s="51"/>
      <c r="R1135" s="23"/>
      <c r="S1135" s="23"/>
      <c r="T1135" s="23"/>
      <c r="U1135" s="23"/>
      <c r="V1135" s="23"/>
      <c r="W1135" s="23"/>
      <c r="X1135" s="23"/>
      <c r="Y1135" s="6"/>
      <c r="Z1135" s="6"/>
      <c r="AA1135" s="6"/>
      <c r="AB1135" s="6"/>
      <c r="AC1135" s="6"/>
      <c r="AD1135" s="6"/>
      <c r="AE1135" s="6"/>
      <c r="AF1135" s="6"/>
      <c r="AG1135" s="6"/>
      <c r="AH1135" s="6"/>
      <c r="AI1135" s="6"/>
      <c r="AJ1135" s="6"/>
    </row>
    <row r="1136" spans="2:36" ht="17" x14ac:dyDescent="0.25">
      <c r="B1136" s="23"/>
      <c r="C1136" s="84"/>
      <c r="D1136" s="23"/>
      <c r="E1136" s="23"/>
      <c r="F1136" s="23"/>
      <c r="G1136" s="23"/>
      <c r="H1136" s="23"/>
      <c r="I1136" s="23"/>
      <c r="J1136" s="23"/>
      <c r="K1136" s="51"/>
      <c r="L1136" s="84"/>
      <c r="M1136" s="45"/>
      <c r="N1136" s="45"/>
      <c r="O1136" s="45"/>
      <c r="P1136" s="45"/>
      <c r="Q1136" s="51"/>
      <c r="R1136" s="23"/>
      <c r="S1136" s="23"/>
      <c r="T1136" s="23"/>
      <c r="U1136" s="23"/>
      <c r="V1136" s="23"/>
      <c r="W1136" s="23"/>
      <c r="X1136" s="23"/>
      <c r="Y1136" s="6"/>
      <c r="Z1136" s="6"/>
      <c r="AA1136" s="6"/>
      <c r="AB1136" s="6"/>
      <c r="AC1136" s="6"/>
      <c r="AD1136" s="6"/>
      <c r="AE1136" s="6"/>
      <c r="AF1136" s="6"/>
      <c r="AG1136" s="6"/>
      <c r="AH1136" s="6"/>
      <c r="AI1136" s="6"/>
      <c r="AJ1136" s="6"/>
    </row>
    <row r="1137" spans="2:36" ht="17" x14ac:dyDescent="0.25">
      <c r="B1137" s="23"/>
      <c r="C1137" s="84"/>
      <c r="D1137" s="23"/>
      <c r="E1137" s="23"/>
      <c r="F1137" s="23"/>
      <c r="G1137" s="23"/>
      <c r="H1137" s="23"/>
      <c r="I1137" s="23"/>
      <c r="J1137" s="23"/>
      <c r="K1137" s="51"/>
      <c r="L1137" s="84"/>
      <c r="M1137" s="45"/>
      <c r="N1137" s="45"/>
      <c r="O1137" s="45"/>
      <c r="P1137" s="45"/>
      <c r="Q1137" s="51"/>
      <c r="R1137" s="23"/>
      <c r="S1137" s="23"/>
      <c r="T1137" s="23"/>
      <c r="U1137" s="23"/>
      <c r="V1137" s="23"/>
      <c r="W1137" s="23"/>
      <c r="X1137" s="23"/>
      <c r="Y1137" s="6"/>
      <c r="Z1137" s="6"/>
      <c r="AA1137" s="6"/>
      <c r="AB1137" s="6"/>
      <c r="AC1137" s="6"/>
      <c r="AD1137" s="6"/>
      <c r="AE1137" s="6"/>
      <c r="AF1137" s="6"/>
      <c r="AG1137" s="6"/>
      <c r="AH1137" s="6"/>
      <c r="AI1137" s="6"/>
      <c r="AJ1137" s="6"/>
    </row>
    <row r="1138" spans="2:36" ht="17" x14ac:dyDescent="0.25">
      <c r="B1138" s="23"/>
      <c r="C1138" s="84"/>
      <c r="D1138" s="23"/>
      <c r="E1138" s="23"/>
      <c r="F1138" s="23"/>
      <c r="G1138" s="23"/>
      <c r="H1138" s="23"/>
      <c r="I1138" s="23"/>
      <c r="J1138" s="23"/>
      <c r="K1138" s="51"/>
      <c r="L1138" s="84"/>
      <c r="M1138" s="45"/>
      <c r="N1138" s="45"/>
      <c r="O1138" s="45"/>
      <c r="P1138" s="45"/>
      <c r="Q1138" s="51"/>
      <c r="R1138" s="23"/>
      <c r="S1138" s="23"/>
      <c r="T1138" s="23"/>
      <c r="U1138" s="23"/>
      <c r="V1138" s="23"/>
      <c r="W1138" s="23"/>
      <c r="X1138" s="23"/>
      <c r="Y1138" s="6"/>
      <c r="Z1138" s="6"/>
      <c r="AA1138" s="6"/>
      <c r="AB1138" s="6"/>
      <c r="AC1138" s="6"/>
      <c r="AD1138" s="6"/>
      <c r="AE1138" s="6"/>
      <c r="AF1138" s="6"/>
      <c r="AG1138" s="6"/>
      <c r="AH1138" s="6"/>
      <c r="AI1138" s="6"/>
      <c r="AJ1138" s="6"/>
    </row>
    <row r="1139" spans="2:36" ht="17" x14ac:dyDescent="0.25">
      <c r="B1139" s="23"/>
      <c r="C1139" s="84"/>
      <c r="D1139" s="23"/>
      <c r="E1139" s="23"/>
      <c r="F1139" s="23"/>
      <c r="G1139" s="23"/>
      <c r="H1139" s="23"/>
      <c r="I1139" s="23"/>
      <c r="J1139" s="23"/>
      <c r="K1139" s="51"/>
      <c r="L1139" s="84"/>
      <c r="M1139" s="45"/>
      <c r="N1139" s="45"/>
      <c r="O1139" s="45"/>
      <c r="P1139" s="45"/>
      <c r="Q1139" s="51"/>
      <c r="R1139" s="23"/>
      <c r="S1139" s="23"/>
      <c r="T1139" s="23"/>
      <c r="U1139" s="23"/>
      <c r="V1139" s="23"/>
      <c r="W1139" s="23"/>
      <c r="X1139" s="23"/>
      <c r="Y1139" s="6"/>
      <c r="Z1139" s="6"/>
      <c r="AA1139" s="6"/>
      <c r="AB1139" s="6"/>
      <c r="AC1139" s="6"/>
      <c r="AD1139" s="6"/>
      <c r="AE1139" s="6"/>
      <c r="AF1139" s="6"/>
      <c r="AG1139" s="6"/>
      <c r="AH1139" s="6"/>
      <c r="AI1139" s="6"/>
      <c r="AJ1139" s="6"/>
    </row>
    <row r="1140" spans="2:36" ht="17" x14ac:dyDescent="0.25">
      <c r="B1140" s="23"/>
      <c r="C1140" s="84"/>
      <c r="D1140" s="23"/>
      <c r="E1140" s="23"/>
      <c r="F1140" s="23"/>
      <c r="G1140" s="23"/>
      <c r="H1140" s="23"/>
      <c r="I1140" s="23"/>
      <c r="J1140" s="23"/>
      <c r="K1140" s="51"/>
      <c r="L1140" s="84"/>
      <c r="M1140" s="45"/>
      <c r="N1140" s="45"/>
      <c r="O1140" s="45"/>
      <c r="P1140" s="45"/>
      <c r="Q1140" s="51"/>
      <c r="R1140" s="23"/>
      <c r="S1140" s="23"/>
      <c r="T1140" s="23"/>
      <c r="U1140" s="23"/>
      <c r="V1140" s="23"/>
      <c r="W1140" s="23"/>
      <c r="X1140" s="23"/>
      <c r="Y1140" s="6"/>
      <c r="Z1140" s="6"/>
      <c r="AA1140" s="6"/>
      <c r="AB1140" s="6"/>
      <c r="AC1140" s="6"/>
      <c r="AD1140" s="6"/>
      <c r="AE1140" s="6"/>
      <c r="AF1140" s="6"/>
      <c r="AG1140" s="6"/>
      <c r="AH1140" s="6"/>
      <c r="AI1140" s="6"/>
      <c r="AJ1140" s="6"/>
    </row>
    <row r="1141" spans="2:36" ht="17" x14ac:dyDescent="0.25">
      <c r="B1141" s="23"/>
      <c r="C1141" s="84"/>
      <c r="D1141" s="23"/>
      <c r="E1141" s="23"/>
      <c r="F1141" s="23"/>
      <c r="G1141" s="23"/>
      <c r="H1141" s="23"/>
      <c r="I1141" s="23"/>
      <c r="J1141" s="23"/>
      <c r="K1141" s="51"/>
      <c r="L1141" s="84"/>
      <c r="M1141" s="45"/>
      <c r="N1141" s="45"/>
      <c r="O1141" s="45"/>
      <c r="P1141" s="45"/>
      <c r="Q1141" s="51"/>
      <c r="R1141" s="23"/>
      <c r="S1141" s="23"/>
      <c r="T1141" s="23"/>
      <c r="U1141" s="23"/>
      <c r="V1141" s="23"/>
      <c r="W1141" s="23"/>
      <c r="X1141" s="23"/>
      <c r="Y1141" s="6"/>
      <c r="Z1141" s="6"/>
      <c r="AA1141" s="6"/>
      <c r="AB1141" s="6"/>
      <c r="AC1141" s="6"/>
      <c r="AD1141" s="6"/>
      <c r="AE1141" s="6"/>
      <c r="AF1141" s="6"/>
      <c r="AG1141" s="6"/>
      <c r="AH1141" s="6"/>
      <c r="AI1141" s="6"/>
      <c r="AJ1141" s="6"/>
    </row>
    <row r="1142" spans="2:36" ht="17" x14ac:dyDescent="0.25">
      <c r="B1142" s="23"/>
      <c r="C1142" s="84"/>
      <c r="D1142" s="23"/>
      <c r="E1142" s="23"/>
      <c r="F1142" s="23"/>
      <c r="G1142" s="23"/>
      <c r="H1142" s="23"/>
      <c r="I1142" s="23"/>
      <c r="J1142" s="23"/>
      <c r="K1142" s="51"/>
      <c r="L1142" s="84"/>
      <c r="M1142" s="45"/>
      <c r="N1142" s="45"/>
      <c r="O1142" s="45"/>
      <c r="P1142" s="45"/>
      <c r="Q1142" s="51"/>
      <c r="R1142" s="23"/>
      <c r="S1142" s="23"/>
      <c r="T1142" s="23"/>
      <c r="U1142" s="23"/>
      <c r="V1142" s="23"/>
      <c r="W1142" s="23"/>
      <c r="X1142" s="23"/>
      <c r="Y1142" s="6"/>
      <c r="Z1142" s="6"/>
      <c r="AA1142" s="6"/>
      <c r="AB1142" s="6"/>
      <c r="AC1142" s="6"/>
      <c r="AD1142" s="6"/>
      <c r="AE1142" s="6"/>
      <c r="AF1142" s="6"/>
      <c r="AG1142" s="6"/>
      <c r="AH1142" s="6"/>
      <c r="AI1142" s="6"/>
      <c r="AJ1142" s="6"/>
    </row>
    <row r="1143" spans="2:36" ht="17" x14ac:dyDescent="0.25">
      <c r="B1143" s="23"/>
      <c r="C1143" s="84"/>
      <c r="D1143" s="23"/>
      <c r="E1143" s="23"/>
      <c r="F1143" s="23"/>
      <c r="G1143" s="23"/>
      <c r="H1143" s="23"/>
      <c r="I1143" s="23"/>
      <c r="J1143" s="23"/>
      <c r="K1143" s="51"/>
      <c r="L1143" s="84"/>
      <c r="M1143" s="45"/>
      <c r="N1143" s="45"/>
      <c r="O1143" s="45"/>
      <c r="P1143" s="45"/>
      <c r="Q1143" s="51"/>
      <c r="R1143" s="23"/>
      <c r="S1143" s="23"/>
      <c r="T1143" s="23"/>
      <c r="U1143" s="23"/>
      <c r="V1143" s="23"/>
      <c r="W1143" s="23"/>
      <c r="X1143" s="23"/>
      <c r="Y1143" s="6"/>
      <c r="Z1143" s="6"/>
      <c r="AA1143" s="6"/>
      <c r="AB1143" s="6"/>
      <c r="AC1143" s="6"/>
      <c r="AD1143" s="6"/>
      <c r="AE1143" s="6"/>
      <c r="AF1143" s="6"/>
      <c r="AG1143" s="6"/>
      <c r="AH1143" s="6"/>
      <c r="AI1143" s="6"/>
      <c r="AJ1143" s="6"/>
    </row>
    <row r="1144" spans="2:36" ht="17" x14ac:dyDescent="0.25">
      <c r="B1144" s="23"/>
      <c r="C1144" s="84"/>
      <c r="D1144" s="23"/>
      <c r="E1144" s="23"/>
      <c r="F1144" s="23"/>
      <c r="G1144" s="23"/>
      <c r="H1144" s="23"/>
      <c r="I1144" s="23"/>
      <c r="J1144" s="23"/>
      <c r="K1144" s="51"/>
      <c r="L1144" s="84"/>
      <c r="M1144" s="45"/>
      <c r="N1144" s="45"/>
      <c r="O1144" s="45"/>
      <c r="P1144" s="45"/>
      <c r="Q1144" s="51"/>
      <c r="R1144" s="23"/>
      <c r="S1144" s="23"/>
      <c r="T1144" s="23"/>
      <c r="U1144" s="23"/>
      <c r="V1144" s="23"/>
      <c r="W1144" s="23"/>
      <c r="X1144" s="23"/>
      <c r="Y1144" s="6"/>
      <c r="Z1144" s="6"/>
      <c r="AA1144" s="6"/>
      <c r="AB1144" s="6"/>
      <c r="AC1144" s="6"/>
      <c r="AD1144" s="6"/>
      <c r="AE1144" s="6"/>
      <c r="AF1144" s="6"/>
      <c r="AG1144" s="6"/>
      <c r="AH1144" s="6"/>
      <c r="AI1144" s="6"/>
      <c r="AJ1144" s="6"/>
    </row>
    <row r="1145" spans="2:36" ht="17" x14ac:dyDescent="0.25">
      <c r="B1145" s="23"/>
      <c r="C1145" s="84"/>
      <c r="D1145" s="23"/>
      <c r="E1145" s="23"/>
      <c r="F1145" s="23"/>
      <c r="G1145" s="23"/>
      <c r="H1145" s="23"/>
      <c r="I1145" s="23"/>
      <c r="J1145" s="23"/>
      <c r="K1145" s="51"/>
      <c r="L1145" s="84"/>
      <c r="M1145" s="45"/>
      <c r="N1145" s="45"/>
      <c r="O1145" s="45"/>
      <c r="P1145" s="45"/>
      <c r="Q1145" s="51"/>
      <c r="R1145" s="23"/>
      <c r="S1145" s="23"/>
      <c r="T1145" s="23"/>
      <c r="U1145" s="23"/>
      <c r="V1145" s="23"/>
      <c r="W1145" s="23"/>
      <c r="X1145" s="23"/>
      <c r="Y1145" s="6"/>
      <c r="Z1145" s="6"/>
      <c r="AA1145" s="6"/>
      <c r="AB1145" s="6"/>
      <c r="AC1145" s="6"/>
      <c r="AD1145" s="6"/>
      <c r="AE1145" s="6"/>
      <c r="AF1145" s="6"/>
      <c r="AG1145" s="6"/>
      <c r="AH1145" s="6"/>
      <c r="AI1145" s="6"/>
      <c r="AJ1145" s="6"/>
    </row>
    <row r="1146" spans="2:36" ht="17" x14ac:dyDescent="0.25">
      <c r="B1146" s="23"/>
      <c r="C1146" s="84"/>
      <c r="D1146" s="23"/>
      <c r="E1146" s="23"/>
      <c r="F1146" s="23"/>
      <c r="G1146" s="23"/>
      <c r="H1146" s="23"/>
      <c r="I1146" s="23"/>
      <c r="J1146" s="23"/>
      <c r="K1146" s="51"/>
      <c r="L1146" s="84"/>
      <c r="M1146" s="45"/>
      <c r="N1146" s="45"/>
      <c r="O1146" s="45"/>
      <c r="P1146" s="45"/>
      <c r="Q1146" s="51"/>
      <c r="R1146" s="23"/>
      <c r="S1146" s="23"/>
      <c r="T1146" s="23"/>
      <c r="U1146" s="23"/>
      <c r="V1146" s="23"/>
      <c r="W1146" s="23"/>
      <c r="X1146" s="23"/>
      <c r="Y1146" s="6"/>
      <c r="Z1146" s="6"/>
      <c r="AA1146" s="6"/>
      <c r="AB1146" s="6"/>
      <c r="AC1146" s="6"/>
      <c r="AD1146" s="6"/>
      <c r="AE1146" s="6"/>
      <c r="AF1146" s="6"/>
      <c r="AG1146" s="6"/>
      <c r="AH1146" s="6"/>
      <c r="AI1146" s="6"/>
      <c r="AJ1146" s="6"/>
    </row>
    <row r="1147" spans="2:36" ht="17" x14ac:dyDescent="0.25">
      <c r="B1147" s="23"/>
      <c r="C1147" s="84"/>
      <c r="D1147" s="23"/>
      <c r="E1147" s="23"/>
      <c r="F1147" s="23"/>
      <c r="G1147" s="23"/>
      <c r="H1147" s="23"/>
      <c r="I1147" s="23"/>
      <c r="J1147" s="23"/>
      <c r="K1147" s="51"/>
      <c r="L1147" s="84"/>
      <c r="M1147" s="45"/>
      <c r="N1147" s="45"/>
      <c r="O1147" s="45"/>
      <c r="P1147" s="45"/>
      <c r="Q1147" s="51"/>
      <c r="R1147" s="23"/>
      <c r="S1147" s="23"/>
      <c r="T1147" s="23"/>
      <c r="U1147" s="23"/>
      <c r="V1147" s="23"/>
      <c r="W1147" s="23"/>
      <c r="X1147" s="23"/>
      <c r="Y1147" s="6"/>
      <c r="Z1147" s="6"/>
      <c r="AA1147" s="6"/>
      <c r="AB1147" s="6"/>
      <c r="AC1147" s="6"/>
      <c r="AD1147" s="6"/>
      <c r="AE1147" s="6"/>
      <c r="AF1147" s="6"/>
      <c r="AG1147" s="6"/>
      <c r="AH1147" s="6"/>
      <c r="AI1147" s="6"/>
      <c r="AJ1147" s="6"/>
    </row>
    <row r="1148" spans="2:36" ht="17" x14ac:dyDescent="0.25">
      <c r="B1148" s="23"/>
      <c r="C1148" s="84"/>
      <c r="D1148" s="23"/>
      <c r="E1148" s="23"/>
      <c r="F1148" s="23"/>
      <c r="G1148" s="23"/>
      <c r="H1148" s="23"/>
      <c r="I1148" s="23"/>
      <c r="J1148" s="23"/>
      <c r="K1148" s="51"/>
      <c r="L1148" s="84"/>
      <c r="M1148" s="45"/>
      <c r="N1148" s="45"/>
      <c r="O1148" s="45"/>
      <c r="P1148" s="45"/>
      <c r="Q1148" s="51"/>
      <c r="R1148" s="23"/>
      <c r="S1148" s="23"/>
      <c r="T1148" s="23"/>
      <c r="U1148" s="23"/>
      <c r="V1148" s="23"/>
      <c r="W1148" s="23"/>
      <c r="X1148" s="23"/>
      <c r="Y1148" s="6"/>
      <c r="Z1148" s="6"/>
      <c r="AA1148" s="6"/>
      <c r="AB1148" s="6"/>
      <c r="AC1148" s="6"/>
      <c r="AD1148" s="6"/>
      <c r="AE1148" s="6"/>
      <c r="AF1148" s="6"/>
      <c r="AG1148" s="6"/>
      <c r="AH1148" s="6"/>
      <c r="AI1148" s="6"/>
      <c r="AJ1148" s="6"/>
    </row>
    <row r="1149" spans="2:36" ht="17" x14ac:dyDescent="0.25">
      <c r="B1149" s="23"/>
      <c r="C1149" s="84"/>
      <c r="D1149" s="23"/>
      <c r="E1149" s="23"/>
      <c r="F1149" s="23"/>
      <c r="G1149" s="23"/>
      <c r="H1149" s="23"/>
      <c r="I1149" s="23"/>
      <c r="J1149" s="23"/>
      <c r="K1149" s="51"/>
      <c r="L1149" s="84"/>
      <c r="M1149" s="45"/>
      <c r="N1149" s="45"/>
      <c r="O1149" s="45"/>
      <c r="P1149" s="45"/>
      <c r="Q1149" s="51"/>
      <c r="R1149" s="23"/>
      <c r="S1149" s="23"/>
      <c r="T1149" s="23"/>
      <c r="U1149" s="23"/>
      <c r="V1149" s="23"/>
      <c r="W1149" s="23"/>
      <c r="X1149" s="23"/>
      <c r="Y1149" s="6"/>
      <c r="Z1149" s="6"/>
      <c r="AA1149" s="6"/>
      <c r="AB1149" s="6"/>
      <c r="AC1149" s="6"/>
      <c r="AD1149" s="6"/>
      <c r="AE1149" s="6"/>
      <c r="AF1149" s="6"/>
      <c r="AG1149" s="6"/>
      <c r="AH1149" s="6"/>
      <c r="AI1149" s="6"/>
      <c r="AJ1149" s="6"/>
    </row>
    <row r="1150" spans="2:36" ht="17" x14ac:dyDescent="0.25">
      <c r="B1150" s="23"/>
      <c r="C1150" s="84"/>
      <c r="D1150" s="23"/>
      <c r="E1150" s="23"/>
      <c r="F1150" s="23"/>
      <c r="G1150" s="23"/>
      <c r="H1150" s="23"/>
      <c r="I1150" s="23"/>
      <c r="J1150" s="23"/>
      <c r="K1150" s="51"/>
      <c r="L1150" s="84"/>
      <c r="M1150" s="45"/>
      <c r="N1150" s="45"/>
      <c r="O1150" s="45"/>
      <c r="P1150" s="45"/>
      <c r="Q1150" s="51"/>
      <c r="R1150" s="23"/>
      <c r="S1150" s="23"/>
      <c r="T1150" s="23"/>
      <c r="U1150" s="23"/>
      <c r="V1150" s="23"/>
      <c r="W1150" s="23"/>
      <c r="X1150" s="23"/>
      <c r="Y1150" s="6"/>
      <c r="Z1150" s="6"/>
      <c r="AA1150" s="6"/>
      <c r="AB1150" s="6"/>
      <c r="AC1150" s="6"/>
      <c r="AD1150" s="6"/>
      <c r="AE1150" s="6"/>
      <c r="AF1150" s="6"/>
      <c r="AG1150" s="6"/>
      <c r="AH1150" s="6"/>
      <c r="AI1150" s="6"/>
      <c r="AJ1150" s="6"/>
    </row>
    <row r="1151" spans="2:36" ht="17" x14ac:dyDescent="0.25">
      <c r="B1151" s="23"/>
      <c r="C1151" s="84"/>
      <c r="D1151" s="23"/>
      <c r="E1151" s="23"/>
      <c r="F1151" s="23"/>
      <c r="G1151" s="23"/>
      <c r="H1151" s="23"/>
      <c r="I1151" s="23"/>
      <c r="J1151" s="23"/>
      <c r="K1151" s="51"/>
      <c r="L1151" s="84"/>
      <c r="M1151" s="45"/>
      <c r="N1151" s="45"/>
      <c r="O1151" s="45"/>
      <c r="P1151" s="45"/>
      <c r="Q1151" s="51"/>
      <c r="R1151" s="23"/>
      <c r="S1151" s="23"/>
      <c r="T1151" s="23"/>
      <c r="U1151" s="23"/>
      <c r="V1151" s="23"/>
      <c r="W1151" s="23"/>
      <c r="X1151" s="23"/>
      <c r="Y1151" s="6"/>
      <c r="Z1151" s="6"/>
      <c r="AA1151" s="6"/>
      <c r="AB1151" s="6"/>
      <c r="AC1151" s="6"/>
      <c r="AD1151" s="6"/>
      <c r="AE1151" s="6"/>
      <c r="AF1151" s="6"/>
      <c r="AG1151" s="6"/>
      <c r="AH1151" s="6"/>
      <c r="AI1151" s="6"/>
      <c r="AJ1151" s="6"/>
    </row>
    <row r="1152" spans="2:36" ht="17" x14ac:dyDescent="0.25">
      <c r="B1152" s="23"/>
      <c r="C1152" s="84"/>
      <c r="D1152" s="23"/>
      <c r="E1152" s="23"/>
      <c r="F1152" s="23"/>
      <c r="G1152" s="23"/>
      <c r="H1152" s="23"/>
      <c r="I1152" s="23"/>
      <c r="J1152" s="23"/>
      <c r="K1152" s="51"/>
      <c r="L1152" s="84"/>
      <c r="M1152" s="45"/>
      <c r="N1152" s="45"/>
      <c r="O1152" s="45"/>
      <c r="P1152" s="45"/>
      <c r="Q1152" s="51"/>
      <c r="R1152" s="23"/>
      <c r="S1152" s="23"/>
      <c r="T1152" s="23"/>
      <c r="U1152" s="23"/>
      <c r="V1152" s="23"/>
      <c r="W1152" s="23"/>
      <c r="X1152" s="23"/>
      <c r="Y1152" s="6"/>
      <c r="Z1152" s="6"/>
      <c r="AA1152" s="6"/>
      <c r="AB1152" s="6"/>
      <c r="AC1152" s="6"/>
      <c r="AD1152" s="6"/>
      <c r="AE1152" s="6"/>
      <c r="AF1152" s="6"/>
      <c r="AG1152" s="6"/>
      <c r="AH1152" s="6"/>
      <c r="AI1152" s="6"/>
      <c r="AJ1152" s="6"/>
    </row>
    <row r="1153" spans="2:36" ht="17" x14ac:dyDescent="0.25">
      <c r="B1153" s="23"/>
      <c r="C1153" s="84"/>
      <c r="D1153" s="23"/>
      <c r="E1153" s="23"/>
      <c r="F1153" s="23"/>
      <c r="G1153" s="23"/>
      <c r="H1153" s="23"/>
      <c r="I1153" s="23"/>
      <c r="J1153" s="23"/>
      <c r="K1153" s="51"/>
      <c r="L1153" s="84"/>
      <c r="M1153" s="45"/>
      <c r="N1153" s="45"/>
      <c r="O1153" s="45"/>
      <c r="P1153" s="45"/>
      <c r="Q1153" s="51"/>
      <c r="R1153" s="23"/>
      <c r="S1153" s="23"/>
      <c r="T1153" s="23"/>
      <c r="U1153" s="23"/>
      <c r="V1153" s="23"/>
      <c r="W1153" s="23"/>
      <c r="X1153" s="23"/>
      <c r="Y1153" s="6"/>
      <c r="Z1153" s="6"/>
      <c r="AA1153" s="6"/>
      <c r="AB1153" s="6"/>
      <c r="AC1153" s="6"/>
      <c r="AD1153" s="6"/>
      <c r="AE1153" s="6"/>
      <c r="AF1153" s="6"/>
      <c r="AG1153" s="6"/>
      <c r="AH1153" s="6"/>
      <c r="AI1153" s="6"/>
      <c r="AJ1153" s="6"/>
    </row>
    <row r="1154" spans="2:36" ht="17" x14ac:dyDescent="0.25">
      <c r="B1154" s="23"/>
      <c r="C1154" s="84"/>
      <c r="D1154" s="23"/>
      <c r="E1154" s="23"/>
      <c r="F1154" s="23"/>
      <c r="G1154" s="23"/>
      <c r="H1154" s="23"/>
      <c r="I1154" s="23"/>
      <c r="J1154" s="23"/>
      <c r="K1154" s="51"/>
      <c r="L1154" s="84"/>
      <c r="M1154" s="45"/>
      <c r="N1154" s="45"/>
      <c r="O1154" s="45"/>
      <c r="P1154" s="45"/>
      <c r="Q1154" s="51"/>
      <c r="R1154" s="23"/>
      <c r="S1154" s="23"/>
      <c r="T1154" s="23"/>
      <c r="U1154" s="23"/>
      <c r="V1154" s="23"/>
      <c r="W1154" s="23"/>
      <c r="X1154" s="23"/>
      <c r="Y1154" s="6"/>
      <c r="Z1154" s="6"/>
      <c r="AA1154" s="6"/>
      <c r="AB1154" s="6"/>
      <c r="AC1154" s="6"/>
      <c r="AD1154" s="6"/>
      <c r="AE1154" s="6"/>
      <c r="AF1154" s="6"/>
      <c r="AG1154" s="6"/>
      <c r="AH1154" s="6"/>
      <c r="AI1154" s="6"/>
      <c r="AJ1154" s="6"/>
    </row>
    <row r="1155" spans="2:36" ht="17" x14ac:dyDescent="0.25">
      <c r="B1155" s="23"/>
      <c r="C1155" s="84"/>
      <c r="D1155" s="23"/>
      <c r="E1155" s="23"/>
      <c r="F1155" s="23"/>
      <c r="G1155" s="23"/>
      <c r="H1155" s="23"/>
      <c r="I1155" s="23"/>
      <c r="J1155" s="23"/>
      <c r="K1155" s="51"/>
      <c r="L1155" s="84"/>
      <c r="M1155" s="45"/>
      <c r="N1155" s="45"/>
      <c r="O1155" s="45"/>
      <c r="P1155" s="45"/>
      <c r="Q1155" s="51"/>
      <c r="R1155" s="23"/>
      <c r="S1155" s="23"/>
      <c r="T1155" s="23"/>
      <c r="U1155" s="23"/>
      <c r="V1155" s="23"/>
      <c r="W1155" s="23"/>
      <c r="X1155" s="23"/>
      <c r="Y1155" s="6"/>
      <c r="Z1155" s="6"/>
      <c r="AA1155" s="6"/>
      <c r="AB1155" s="6"/>
      <c r="AC1155" s="6"/>
      <c r="AD1155" s="6"/>
      <c r="AE1155" s="6"/>
      <c r="AF1155" s="6"/>
      <c r="AG1155" s="6"/>
      <c r="AH1155" s="6"/>
      <c r="AI1155" s="6"/>
      <c r="AJ1155" s="6"/>
    </row>
    <row r="1156" spans="2:36" ht="17" x14ac:dyDescent="0.25">
      <c r="B1156" s="23"/>
      <c r="C1156" s="84"/>
      <c r="D1156" s="23"/>
      <c r="E1156" s="23"/>
      <c r="F1156" s="23"/>
      <c r="G1156" s="23"/>
      <c r="H1156" s="23"/>
      <c r="I1156" s="23"/>
      <c r="J1156" s="23"/>
      <c r="K1156" s="51"/>
      <c r="L1156" s="84"/>
      <c r="M1156" s="45"/>
      <c r="N1156" s="45"/>
      <c r="O1156" s="45"/>
      <c r="P1156" s="45"/>
      <c r="Q1156" s="51"/>
      <c r="R1156" s="23"/>
      <c r="S1156" s="23"/>
      <c r="T1156" s="23"/>
      <c r="U1156" s="23"/>
      <c r="V1156" s="23"/>
      <c r="W1156" s="23"/>
      <c r="X1156" s="23"/>
      <c r="Y1156" s="6"/>
      <c r="Z1156" s="6"/>
      <c r="AA1156" s="6"/>
      <c r="AB1156" s="6"/>
      <c r="AC1156" s="6"/>
      <c r="AD1156" s="6"/>
      <c r="AE1156" s="6"/>
      <c r="AF1156" s="6"/>
      <c r="AG1156" s="6"/>
      <c r="AH1156" s="6"/>
      <c r="AI1156" s="6"/>
      <c r="AJ1156" s="6"/>
    </row>
    <row r="1157" spans="2:36" ht="17" x14ac:dyDescent="0.25">
      <c r="B1157" s="23"/>
      <c r="C1157" s="84"/>
      <c r="D1157" s="23"/>
      <c r="E1157" s="23"/>
      <c r="F1157" s="23"/>
      <c r="G1157" s="23"/>
      <c r="H1157" s="23"/>
      <c r="I1157" s="23"/>
      <c r="J1157" s="23"/>
      <c r="K1157" s="51"/>
      <c r="L1157" s="84"/>
      <c r="M1157" s="45"/>
      <c r="N1157" s="45"/>
      <c r="O1157" s="45"/>
      <c r="P1157" s="45"/>
      <c r="Q1157" s="51"/>
      <c r="R1157" s="23"/>
      <c r="S1157" s="23"/>
      <c r="T1157" s="23"/>
      <c r="U1157" s="23"/>
      <c r="V1157" s="23"/>
      <c r="W1157" s="23"/>
      <c r="X1157" s="23"/>
      <c r="Y1157" s="6"/>
      <c r="Z1157" s="6"/>
      <c r="AA1157" s="6"/>
      <c r="AB1157" s="6"/>
      <c r="AC1157" s="6"/>
      <c r="AD1157" s="6"/>
      <c r="AE1157" s="6"/>
      <c r="AF1157" s="6"/>
      <c r="AG1157" s="6"/>
      <c r="AH1157" s="6"/>
      <c r="AI1157" s="6"/>
      <c r="AJ1157" s="6"/>
    </row>
    <row r="1158" spans="2:36" ht="17" x14ac:dyDescent="0.25">
      <c r="B1158" s="23"/>
      <c r="C1158" s="84"/>
      <c r="D1158" s="23"/>
      <c r="E1158" s="23"/>
      <c r="F1158" s="23"/>
      <c r="G1158" s="23"/>
      <c r="H1158" s="23"/>
      <c r="I1158" s="23"/>
      <c r="J1158" s="23"/>
      <c r="K1158" s="51"/>
      <c r="L1158" s="84"/>
      <c r="M1158" s="45"/>
      <c r="N1158" s="45"/>
      <c r="O1158" s="45"/>
      <c r="P1158" s="45"/>
      <c r="Q1158" s="51"/>
      <c r="R1158" s="23"/>
      <c r="S1158" s="23"/>
      <c r="T1158" s="23"/>
      <c r="U1158" s="23"/>
      <c r="V1158" s="23"/>
      <c r="W1158" s="23"/>
      <c r="X1158" s="23"/>
      <c r="Y1158" s="6"/>
      <c r="Z1158" s="6"/>
      <c r="AA1158" s="6"/>
      <c r="AB1158" s="6"/>
      <c r="AC1158" s="6"/>
      <c r="AD1158" s="6"/>
      <c r="AE1158" s="6"/>
      <c r="AF1158" s="6"/>
      <c r="AG1158" s="6"/>
      <c r="AH1158" s="6"/>
      <c r="AI1158" s="6"/>
      <c r="AJ1158" s="6"/>
    </row>
    <row r="1159" spans="2:36" ht="17" x14ac:dyDescent="0.25">
      <c r="B1159" s="23"/>
      <c r="C1159" s="84"/>
      <c r="D1159" s="23"/>
      <c r="E1159" s="23"/>
      <c r="F1159" s="23"/>
      <c r="G1159" s="23"/>
      <c r="H1159" s="23"/>
      <c r="I1159" s="23"/>
      <c r="J1159" s="23"/>
      <c r="K1159" s="51"/>
      <c r="L1159" s="84"/>
      <c r="M1159" s="45"/>
      <c r="N1159" s="45"/>
      <c r="O1159" s="45"/>
      <c r="P1159" s="45"/>
      <c r="Q1159" s="51"/>
      <c r="R1159" s="23"/>
      <c r="S1159" s="23"/>
      <c r="T1159" s="23"/>
      <c r="U1159" s="23"/>
      <c r="V1159" s="23"/>
      <c r="W1159" s="23"/>
      <c r="X1159" s="23"/>
      <c r="Y1159" s="6"/>
      <c r="Z1159" s="6"/>
      <c r="AA1159" s="6"/>
      <c r="AB1159" s="6"/>
      <c r="AC1159" s="6"/>
      <c r="AD1159" s="6"/>
      <c r="AE1159" s="6"/>
      <c r="AF1159" s="6"/>
      <c r="AG1159" s="6"/>
      <c r="AH1159" s="6"/>
      <c r="AI1159" s="6"/>
      <c r="AJ1159" s="6"/>
    </row>
    <row r="1160" spans="2:36" ht="17" x14ac:dyDescent="0.25">
      <c r="B1160" s="23"/>
      <c r="C1160" s="84"/>
      <c r="D1160" s="23"/>
      <c r="E1160" s="23"/>
      <c r="F1160" s="23"/>
      <c r="G1160" s="23"/>
      <c r="H1160" s="23"/>
      <c r="I1160" s="23"/>
      <c r="J1160" s="23"/>
      <c r="K1160" s="51"/>
      <c r="L1160" s="84"/>
      <c r="M1160" s="45"/>
      <c r="N1160" s="45"/>
      <c r="O1160" s="45"/>
      <c r="P1160" s="45"/>
      <c r="Q1160" s="51"/>
      <c r="R1160" s="23"/>
      <c r="S1160" s="23"/>
      <c r="T1160" s="23"/>
      <c r="U1160" s="23"/>
      <c r="V1160" s="23"/>
      <c r="W1160" s="23"/>
      <c r="X1160" s="23"/>
      <c r="Y1160" s="6"/>
      <c r="Z1160" s="6"/>
      <c r="AA1160" s="6"/>
      <c r="AB1160" s="6"/>
      <c r="AC1160" s="6"/>
      <c r="AD1160" s="6"/>
      <c r="AE1160" s="6"/>
      <c r="AF1160" s="6"/>
      <c r="AG1160" s="6"/>
      <c r="AH1160" s="6"/>
      <c r="AI1160" s="6"/>
      <c r="AJ1160" s="6"/>
    </row>
    <row r="1161" spans="2:36" ht="17" x14ac:dyDescent="0.25">
      <c r="B1161" s="23"/>
      <c r="C1161" s="84"/>
      <c r="D1161" s="23"/>
      <c r="E1161" s="23"/>
      <c r="F1161" s="23"/>
      <c r="G1161" s="23"/>
      <c r="H1161" s="23"/>
      <c r="I1161" s="23"/>
      <c r="J1161" s="23"/>
      <c r="K1161" s="51"/>
      <c r="L1161" s="84"/>
      <c r="M1161" s="45"/>
      <c r="N1161" s="45"/>
      <c r="O1161" s="45"/>
      <c r="P1161" s="45"/>
      <c r="Q1161" s="51"/>
      <c r="R1161" s="23"/>
      <c r="S1161" s="23"/>
      <c r="T1161" s="23"/>
      <c r="U1161" s="23"/>
      <c r="V1161" s="23"/>
      <c r="W1161" s="23"/>
      <c r="X1161" s="23"/>
      <c r="Y1161" s="6"/>
      <c r="Z1161" s="6"/>
      <c r="AA1161" s="6"/>
      <c r="AB1161" s="6"/>
      <c r="AC1161" s="6"/>
      <c r="AD1161" s="6"/>
      <c r="AE1161" s="6"/>
      <c r="AF1161" s="6"/>
      <c r="AG1161" s="6"/>
      <c r="AH1161" s="6"/>
      <c r="AI1161" s="6"/>
      <c r="AJ1161" s="6"/>
    </row>
    <row r="1162" spans="2:36" ht="17" x14ac:dyDescent="0.25">
      <c r="B1162" s="23"/>
      <c r="C1162" s="84"/>
      <c r="D1162" s="23"/>
      <c r="E1162" s="23"/>
      <c r="F1162" s="23"/>
      <c r="G1162" s="23"/>
      <c r="H1162" s="23"/>
      <c r="I1162" s="23"/>
      <c r="J1162" s="23"/>
      <c r="K1162" s="51"/>
      <c r="L1162" s="84"/>
      <c r="M1162" s="45"/>
      <c r="N1162" s="45"/>
      <c r="O1162" s="45"/>
      <c r="P1162" s="45"/>
      <c r="Q1162" s="51"/>
      <c r="R1162" s="23"/>
      <c r="S1162" s="23"/>
      <c r="T1162" s="23"/>
      <c r="U1162" s="23"/>
      <c r="V1162" s="23"/>
      <c r="W1162" s="23"/>
      <c r="X1162" s="23"/>
      <c r="Y1162" s="6"/>
      <c r="Z1162" s="6"/>
      <c r="AA1162" s="6"/>
      <c r="AB1162" s="6"/>
      <c r="AC1162" s="6"/>
      <c r="AD1162" s="6"/>
      <c r="AE1162" s="6"/>
      <c r="AF1162" s="6"/>
      <c r="AG1162" s="6"/>
      <c r="AH1162" s="6"/>
      <c r="AI1162" s="6"/>
      <c r="AJ1162" s="6"/>
    </row>
    <row r="1163" spans="2:36" ht="17" x14ac:dyDescent="0.25">
      <c r="B1163" s="23"/>
      <c r="C1163" s="84"/>
      <c r="D1163" s="23"/>
      <c r="E1163" s="23"/>
      <c r="F1163" s="23"/>
      <c r="G1163" s="23"/>
      <c r="H1163" s="23"/>
      <c r="I1163" s="23"/>
      <c r="J1163" s="23"/>
      <c r="K1163" s="51"/>
      <c r="L1163" s="84"/>
      <c r="M1163" s="45"/>
      <c r="N1163" s="45"/>
      <c r="O1163" s="45"/>
      <c r="P1163" s="45"/>
      <c r="Q1163" s="51"/>
      <c r="R1163" s="23"/>
      <c r="S1163" s="23"/>
      <c r="T1163" s="23"/>
      <c r="U1163" s="23"/>
      <c r="V1163" s="23"/>
      <c r="W1163" s="23"/>
      <c r="X1163" s="23"/>
      <c r="Y1163" s="6"/>
      <c r="Z1163" s="6"/>
      <c r="AA1163" s="6"/>
      <c r="AB1163" s="6"/>
      <c r="AC1163" s="6"/>
      <c r="AD1163" s="6"/>
      <c r="AE1163" s="6"/>
      <c r="AF1163" s="6"/>
      <c r="AG1163" s="6"/>
      <c r="AH1163" s="6"/>
      <c r="AI1163" s="6"/>
      <c r="AJ1163" s="6"/>
    </row>
    <row r="1164" spans="2:36" ht="17" x14ac:dyDescent="0.25">
      <c r="B1164" s="23"/>
      <c r="C1164" s="84"/>
      <c r="D1164" s="23"/>
      <c r="E1164" s="23"/>
      <c r="F1164" s="23"/>
      <c r="G1164" s="23"/>
      <c r="H1164" s="23"/>
      <c r="I1164" s="23"/>
      <c r="J1164" s="23"/>
      <c r="K1164" s="51"/>
      <c r="L1164" s="84"/>
      <c r="M1164" s="45"/>
      <c r="N1164" s="45"/>
      <c r="O1164" s="45"/>
      <c r="P1164" s="45"/>
      <c r="Q1164" s="51"/>
      <c r="R1164" s="23"/>
      <c r="S1164" s="23"/>
      <c r="T1164" s="23"/>
      <c r="U1164" s="23"/>
      <c r="V1164" s="23"/>
      <c r="W1164" s="23"/>
      <c r="X1164" s="23"/>
      <c r="Y1164" s="6"/>
      <c r="Z1164" s="6"/>
      <c r="AA1164" s="6"/>
      <c r="AB1164" s="6"/>
      <c r="AC1164" s="6"/>
      <c r="AD1164" s="6"/>
      <c r="AE1164" s="6"/>
      <c r="AF1164" s="6"/>
      <c r="AG1164" s="6"/>
      <c r="AH1164" s="6"/>
      <c r="AI1164" s="6"/>
      <c r="AJ1164" s="6"/>
    </row>
    <row r="1165" spans="2:36" ht="17" x14ac:dyDescent="0.25">
      <c r="B1165" s="23"/>
      <c r="C1165" s="84"/>
      <c r="D1165" s="23"/>
      <c r="E1165" s="23"/>
      <c r="F1165" s="23"/>
      <c r="G1165" s="23"/>
      <c r="H1165" s="23"/>
      <c r="I1165" s="23"/>
      <c r="J1165" s="23"/>
      <c r="K1165" s="51"/>
      <c r="L1165" s="84"/>
      <c r="M1165" s="45"/>
      <c r="N1165" s="45"/>
      <c r="O1165" s="45"/>
      <c r="P1165" s="45"/>
      <c r="Q1165" s="51"/>
      <c r="R1165" s="23"/>
      <c r="S1165" s="23"/>
      <c r="T1165" s="23"/>
      <c r="U1165" s="23"/>
      <c r="V1165" s="23"/>
      <c r="W1165" s="23"/>
      <c r="X1165" s="23"/>
      <c r="Y1165" s="6"/>
      <c r="Z1165" s="6"/>
      <c r="AA1165" s="6"/>
      <c r="AB1165" s="6"/>
      <c r="AC1165" s="6"/>
      <c r="AD1165" s="6"/>
      <c r="AE1165" s="6"/>
      <c r="AF1165" s="6"/>
      <c r="AG1165" s="6"/>
      <c r="AH1165" s="6"/>
      <c r="AI1165" s="6"/>
      <c r="AJ1165" s="6"/>
    </row>
    <row r="1166" spans="2:36" ht="17" x14ac:dyDescent="0.25">
      <c r="B1166" s="23"/>
      <c r="C1166" s="84"/>
      <c r="D1166" s="23"/>
      <c r="E1166" s="23"/>
      <c r="F1166" s="23"/>
      <c r="G1166" s="23"/>
      <c r="H1166" s="23"/>
      <c r="I1166" s="23"/>
      <c r="J1166" s="23"/>
      <c r="K1166" s="51"/>
      <c r="L1166" s="84"/>
      <c r="M1166" s="45"/>
      <c r="N1166" s="45"/>
      <c r="O1166" s="45"/>
      <c r="P1166" s="45"/>
      <c r="Q1166" s="51"/>
      <c r="R1166" s="23"/>
      <c r="S1166" s="23"/>
      <c r="T1166" s="23"/>
      <c r="U1166" s="23"/>
      <c r="V1166" s="23"/>
      <c r="W1166" s="23"/>
      <c r="X1166" s="23"/>
      <c r="Y1166" s="6"/>
      <c r="Z1166" s="6"/>
      <c r="AA1166" s="6"/>
      <c r="AB1166" s="6"/>
      <c r="AC1166" s="6"/>
      <c r="AD1166" s="6"/>
      <c r="AE1166" s="6"/>
      <c r="AF1166" s="6"/>
      <c r="AG1166" s="6"/>
      <c r="AH1166" s="6"/>
      <c r="AI1166" s="6"/>
      <c r="AJ1166" s="6"/>
    </row>
    <row r="1167" spans="2:36" ht="17" x14ac:dyDescent="0.25">
      <c r="B1167" s="23"/>
      <c r="C1167" s="84"/>
      <c r="D1167" s="23"/>
      <c r="E1167" s="23"/>
      <c r="F1167" s="23"/>
      <c r="G1167" s="23"/>
      <c r="H1167" s="23"/>
      <c r="I1167" s="23"/>
      <c r="J1167" s="23"/>
      <c r="K1167" s="51"/>
      <c r="L1167" s="84"/>
      <c r="M1167" s="45"/>
      <c r="N1167" s="45"/>
      <c r="O1167" s="45"/>
      <c r="P1167" s="45"/>
      <c r="Q1167" s="51"/>
      <c r="R1167" s="23"/>
      <c r="S1167" s="23"/>
      <c r="T1167" s="23"/>
      <c r="U1167" s="23"/>
      <c r="V1167" s="23"/>
      <c r="W1167" s="23"/>
      <c r="X1167" s="23"/>
      <c r="Y1167" s="6"/>
      <c r="Z1167" s="6"/>
      <c r="AA1167" s="6"/>
      <c r="AB1167" s="6"/>
      <c r="AC1167" s="6"/>
      <c r="AD1167" s="6"/>
      <c r="AE1167" s="6"/>
      <c r="AF1167" s="6"/>
      <c r="AG1167" s="6"/>
      <c r="AH1167" s="6"/>
      <c r="AI1167" s="6"/>
      <c r="AJ1167" s="6"/>
    </row>
    <row r="1168" spans="2:36" ht="17" x14ac:dyDescent="0.25">
      <c r="B1168" s="23"/>
      <c r="C1168" s="84"/>
      <c r="D1168" s="23"/>
      <c r="E1168" s="23"/>
      <c r="F1168" s="23"/>
      <c r="G1168" s="23"/>
      <c r="H1168" s="23"/>
      <c r="I1168" s="23"/>
      <c r="J1168" s="23"/>
      <c r="K1168" s="51"/>
      <c r="L1168" s="84"/>
      <c r="M1168" s="45"/>
      <c r="N1168" s="45"/>
      <c r="O1168" s="45"/>
      <c r="P1168" s="45"/>
      <c r="Q1168" s="51"/>
      <c r="R1168" s="23"/>
      <c r="S1168" s="23"/>
      <c r="T1168" s="23"/>
      <c r="U1168" s="23"/>
      <c r="V1168" s="23"/>
      <c r="W1168" s="23"/>
      <c r="X1168" s="23"/>
      <c r="Y1168" s="6"/>
      <c r="Z1168" s="6"/>
      <c r="AA1168" s="6"/>
      <c r="AB1168" s="6"/>
      <c r="AC1168" s="6"/>
      <c r="AD1168" s="6"/>
      <c r="AE1168" s="6"/>
      <c r="AF1168" s="6"/>
      <c r="AG1168" s="6"/>
      <c r="AH1168" s="6"/>
      <c r="AI1168" s="6"/>
      <c r="AJ1168" s="6"/>
    </row>
    <row r="1169" spans="2:36" ht="17" x14ac:dyDescent="0.25">
      <c r="B1169" s="23"/>
      <c r="C1169" s="84"/>
      <c r="D1169" s="23"/>
      <c r="E1169" s="23"/>
      <c r="F1169" s="23"/>
      <c r="G1169" s="23"/>
      <c r="H1169" s="23"/>
      <c r="I1169" s="23"/>
      <c r="J1169" s="23"/>
      <c r="K1169" s="51"/>
      <c r="L1169" s="84"/>
      <c r="M1169" s="45"/>
      <c r="N1169" s="45"/>
      <c r="O1169" s="45"/>
      <c r="P1169" s="45"/>
      <c r="Q1169" s="51"/>
      <c r="R1169" s="23"/>
      <c r="S1169" s="23"/>
      <c r="T1169" s="23"/>
      <c r="U1169" s="23"/>
      <c r="V1169" s="23"/>
      <c r="W1169" s="23"/>
      <c r="X1169" s="23"/>
      <c r="Y1169" s="6"/>
      <c r="Z1169" s="6"/>
      <c r="AA1169" s="6"/>
      <c r="AB1169" s="6"/>
      <c r="AC1169" s="6"/>
      <c r="AD1169" s="6"/>
      <c r="AE1169" s="6"/>
      <c r="AF1169" s="6"/>
      <c r="AG1169" s="6"/>
      <c r="AH1169" s="6"/>
      <c r="AI1169" s="6"/>
      <c r="AJ1169" s="6"/>
    </row>
    <row r="1170" spans="2:36" ht="17" x14ac:dyDescent="0.25">
      <c r="B1170" s="23"/>
      <c r="C1170" s="84"/>
      <c r="D1170" s="23"/>
      <c r="E1170" s="23"/>
      <c r="F1170" s="23"/>
      <c r="G1170" s="23"/>
      <c r="H1170" s="23"/>
      <c r="I1170" s="23"/>
      <c r="J1170" s="23"/>
      <c r="K1170" s="51"/>
      <c r="L1170" s="84"/>
      <c r="M1170" s="45"/>
      <c r="N1170" s="45"/>
      <c r="O1170" s="45"/>
      <c r="P1170" s="45"/>
      <c r="Q1170" s="51"/>
      <c r="R1170" s="23"/>
      <c r="S1170" s="23"/>
      <c r="T1170" s="23"/>
      <c r="U1170" s="23"/>
      <c r="V1170" s="23"/>
      <c r="W1170" s="23"/>
      <c r="X1170" s="23"/>
      <c r="Y1170" s="6"/>
      <c r="Z1170" s="6"/>
      <c r="AA1170" s="6"/>
      <c r="AB1170" s="6"/>
      <c r="AC1170" s="6"/>
      <c r="AD1170" s="6"/>
      <c r="AE1170" s="6"/>
      <c r="AF1170" s="6"/>
      <c r="AG1170" s="6"/>
      <c r="AH1170" s="6"/>
      <c r="AI1170" s="6"/>
      <c r="AJ1170" s="6"/>
    </row>
    <row r="1171" spans="2:36" ht="17" x14ac:dyDescent="0.25">
      <c r="B1171" s="23"/>
      <c r="C1171" s="84"/>
      <c r="D1171" s="23"/>
      <c r="E1171" s="23"/>
      <c r="F1171" s="23"/>
      <c r="G1171" s="23"/>
      <c r="H1171" s="23"/>
      <c r="I1171" s="23"/>
      <c r="J1171" s="23"/>
      <c r="K1171" s="51"/>
      <c r="L1171" s="84"/>
      <c r="M1171" s="45"/>
      <c r="N1171" s="45"/>
      <c r="O1171" s="45"/>
      <c r="P1171" s="45"/>
      <c r="Q1171" s="51"/>
      <c r="R1171" s="23"/>
      <c r="S1171" s="23"/>
      <c r="T1171" s="23"/>
      <c r="U1171" s="23"/>
      <c r="V1171" s="23"/>
      <c r="W1171" s="23"/>
      <c r="X1171" s="23"/>
      <c r="Y1171" s="6"/>
      <c r="Z1171" s="6"/>
      <c r="AA1171" s="6"/>
      <c r="AB1171" s="6"/>
      <c r="AC1171" s="6"/>
      <c r="AD1171" s="6"/>
      <c r="AE1171" s="6"/>
      <c r="AF1171" s="6"/>
      <c r="AG1171" s="6"/>
      <c r="AH1171" s="6"/>
      <c r="AI1171" s="6"/>
      <c r="AJ1171" s="6"/>
    </row>
    <row r="1172" spans="2:36" ht="17" x14ac:dyDescent="0.25">
      <c r="B1172" s="23"/>
      <c r="C1172" s="84"/>
      <c r="D1172" s="23"/>
      <c r="E1172" s="23"/>
      <c r="F1172" s="23"/>
      <c r="G1172" s="23"/>
      <c r="H1172" s="23"/>
      <c r="I1172" s="23"/>
      <c r="J1172" s="23"/>
      <c r="K1172" s="51"/>
      <c r="L1172" s="84"/>
      <c r="M1172" s="45"/>
      <c r="N1172" s="45"/>
      <c r="O1172" s="45"/>
      <c r="P1172" s="45"/>
      <c r="Q1172" s="51"/>
      <c r="R1172" s="23"/>
      <c r="S1172" s="23"/>
      <c r="T1172" s="23"/>
      <c r="U1172" s="23"/>
      <c r="V1172" s="23"/>
      <c r="W1172" s="23"/>
      <c r="X1172" s="23"/>
      <c r="Y1172" s="6"/>
      <c r="Z1172" s="6"/>
      <c r="AA1172" s="6"/>
      <c r="AB1172" s="6"/>
      <c r="AC1172" s="6"/>
      <c r="AD1172" s="6"/>
      <c r="AE1172" s="6"/>
      <c r="AF1172" s="6"/>
      <c r="AG1172" s="6"/>
      <c r="AH1172" s="6"/>
      <c r="AI1172" s="6"/>
      <c r="AJ1172" s="6"/>
    </row>
    <row r="1173" spans="2:36" ht="17" x14ac:dyDescent="0.25">
      <c r="B1173" s="23"/>
      <c r="C1173" s="84"/>
      <c r="D1173" s="23"/>
      <c r="E1173" s="23"/>
      <c r="F1173" s="23"/>
      <c r="G1173" s="23"/>
      <c r="H1173" s="23"/>
      <c r="I1173" s="23"/>
      <c r="J1173" s="23"/>
      <c r="K1173" s="51"/>
      <c r="L1173" s="84"/>
      <c r="M1173" s="45"/>
      <c r="N1173" s="45"/>
      <c r="O1173" s="45"/>
      <c r="P1173" s="45"/>
      <c r="Q1173" s="51"/>
      <c r="R1173" s="23"/>
      <c r="S1173" s="23"/>
      <c r="T1173" s="23"/>
      <c r="U1173" s="23"/>
      <c r="V1173" s="23"/>
      <c r="W1173" s="23"/>
      <c r="X1173" s="23"/>
      <c r="Y1173" s="6"/>
      <c r="Z1173" s="6"/>
      <c r="AA1173" s="6"/>
      <c r="AB1173" s="6"/>
      <c r="AC1173" s="6"/>
      <c r="AD1173" s="6"/>
      <c r="AE1173" s="6"/>
      <c r="AF1173" s="6"/>
      <c r="AG1173" s="6"/>
      <c r="AH1173" s="6"/>
      <c r="AI1173" s="6"/>
      <c r="AJ1173" s="6"/>
    </row>
    <row r="1174" spans="2:36" ht="17" x14ac:dyDescent="0.25">
      <c r="B1174" s="23"/>
      <c r="C1174" s="84"/>
      <c r="D1174" s="23"/>
      <c r="E1174" s="23"/>
      <c r="F1174" s="23"/>
      <c r="G1174" s="23"/>
      <c r="H1174" s="23"/>
      <c r="I1174" s="23"/>
      <c r="J1174" s="23"/>
      <c r="K1174" s="51"/>
      <c r="L1174" s="84"/>
      <c r="M1174" s="45"/>
      <c r="N1174" s="45"/>
      <c r="O1174" s="45"/>
      <c r="P1174" s="45"/>
      <c r="Q1174" s="51"/>
      <c r="R1174" s="23"/>
      <c r="S1174" s="23"/>
      <c r="T1174" s="23"/>
      <c r="U1174" s="23"/>
      <c r="V1174" s="23"/>
      <c r="W1174" s="23"/>
      <c r="X1174" s="23"/>
      <c r="Y1174" s="6"/>
      <c r="Z1174" s="6"/>
      <c r="AA1174" s="6"/>
      <c r="AB1174" s="6"/>
      <c r="AC1174" s="6"/>
      <c r="AD1174" s="6"/>
      <c r="AE1174" s="6"/>
      <c r="AF1174" s="6"/>
      <c r="AG1174" s="6"/>
      <c r="AH1174" s="6"/>
      <c r="AI1174" s="6"/>
      <c r="AJ1174" s="6"/>
    </row>
    <row r="1175" spans="2:36" ht="17" x14ac:dyDescent="0.25">
      <c r="B1175" s="23"/>
      <c r="C1175" s="84"/>
      <c r="D1175" s="23"/>
      <c r="E1175" s="23"/>
      <c r="F1175" s="23"/>
      <c r="G1175" s="23"/>
      <c r="H1175" s="23"/>
      <c r="I1175" s="23"/>
      <c r="J1175" s="23"/>
      <c r="K1175" s="51"/>
      <c r="L1175" s="84"/>
      <c r="M1175" s="45"/>
      <c r="N1175" s="45"/>
      <c r="O1175" s="45"/>
      <c r="P1175" s="45"/>
      <c r="Q1175" s="51"/>
      <c r="R1175" s="23"/>
      <c r="S1175" s="23"/>
      <c r="T1175" s="23"/>
      <c r="U1175" s="23"/>
      <c r="V1175" s="23"/>
      <c r="W1175" s="23"/>
      <c r="X1175" s="23"/>
      <c r="Y1175" s="6"/>
      <c r="Z1175" s="6"/>
      <c r="AA1175" s="6"/>
      <c r="AB1175" s="6"/>
      <c r="AC1175" s="6"/>
      <c r="AD1175" s="6"/>
      <c r="AE1175" s="6"/>
      <c r="AF1175" s="6"/>
      <c r="AG1175" s="6"/>
      <c r="AH1175" s="6"/>
      <c r="AI1175" s="6"/>
      <c r="AJ1175" s="6"/>
    </row>
    <row r="1176" spans="2:36" ht="17" x14ac:dyDescent="0.25">
      <c r="B1176" s="23"/>
      <c r="C1176" s="84"/>
      <c r="D1176" s="23"/>
      <c r="E1176" s="23"/>
      <c r="F1176" s="23"/>
      <c r="G1176" s="23"/>
      <c r="H1176" s="23"/>
      <c r="I1176" s="23"/>
      <c r="J1176" s="23"/>
      <c r="K1176" s="51"/>
      <c r="L1176" s="84"/>
      <c r="M1176" s="45"/>
      <c r="N1176" s="45"/>
      <c r="O1176" s="45"/>
      <c r="P1176" s="45"/>
      <c r="Q1176" s="51"/>
      <c r="R1176" s="23"/>
      <c r="S1176" s="23"/>
      <c r="T1176" s="23"/>
      <c r="U1176" s="23"/>
      <c r="V1176" s="23"/>
      <c r="W1176" s="23"/>
      <c r="X1176" s="23"/>
      <c r="Y1176" s="6"/>
      <c r="Z1176" s="6"/>
      <c r="AA1176" s="6"/>
      <c r="AB1176" s="6"/>
      <c r="AC1176" s="6"/>
      <c r="AD1176" s="6"/>
      <c r="AE1176" s="6"/>
      <c r="AF1176" s="6"/>
      <c r="AG1176" s="6"/>
      <c r="AH1176" s="6"/>
      <c r="AI1176" s="6"/>
      <c r="AJ1176" s="6"/>
    </row>
    <row r="1177" spans="2:36" ht="17" x14ac:dyDescent="0.25">
      <c r="B1177" s="23"/>
      <c r="C1177" s="84"/>
      <c r="D1177" s="23"/>
      <c r="E1177" s="23"/>
      <c r="F1177" s="23"/>
      <c r="G1177" s="23"/>
      <c r="H1177" s="23"/>
      <c r="I1177" s="23"/>
      <c r="J1177" s="23"/>
      <c r="K1177" s="51"/>
      <c r="L1177" s="84"/>
      <c r="M1177" s="45"/>
      <c r="N1177" s="45"/>
      <c r="O1177" s="45"/>
      <c r="P1177" s="45"/>
      <c r="Q1177" s="51"/>
      <c r="R1177" s="23"/>
      <c r="S1177" s="23"/>
      <c r="T1177" s="23"/>
      <c r="U1177" s="23"/>
      <c r="V1177" s="23"/>
      <c r="W1177" s="23"/>
      <c r="X1177" s="23"/>
      <c r="Y1177" s="6"/>
      <c r="Z1177" s="6"/>
      <c r="AA1177" s="6"/>
      <c r="AB1177" s="6"/>
      <c r="AC1177" s="6"/>
      <c r="AD1177" s="6"/>
      <c r="AE1177" s="6"/>
      <c r="AF1177" s="6"/>
      <c r="AG1177" s="6"/>
      <c r="AH1177" s="6"/>
      <c r="AI1177" s="6"/>
      <c r="AJ1177" s="6"/>
    </row>
    <row r="1178" spans="2:36" ht="17" x14ac:dyDescent="0.25">
      <c r="B1178" s="23"/>
      <c r="C1178" s="84"/>
      <c r="D1178" s="23"/>
      <c r="E1178" s="23"/>
      <c r="F1178" s="23"/>
      <c r="G1178" s="23"/>
      <c r="H1178" s="23"/>
      <c r="I1178" s="23"/>
      <c r="J1178" s="23"/>
      <c r="K1178" s="51"/>
      <c r="L1178" s="84"/>
      <c r="M1178" s="45"/>
      <c r="N1178" s="45"/>
      <c r="O1178" s="45"/>
      <c r="P1178" s="45"/>
      <c r="Q1178" s="51"/>
      <c r="R1178" s="23"/>
      <c r="S1178" s="23"/>
      <c r="T1178" s="23"/>
      <c r="U1178" s="23"/>
      <c r="V1178" s="23"/>
      <c r="W1178" s="23"/>
      <c r="X1178" s="23"/>
      <c r="Y1178" s="6"/>
      <c r="Z1178" s="6"/>
      <c r="AA1178" s="6"/>
      <c r="AB1178" s="6"/>
      <c r="AC1178" s="6"/>
      <c r="AD1178" s="6"/>
      <c r="AE1178" s="6"/>
      <c r="AF1178" s="6"/>
      <c r="AG1178" s="6"/>
      <c r="AH1178" s="6"/>
      <c r="AI1178" s="6"/>
      <c r="AJ1178" s="6"/>
    </row>
    <row r="1179" spans="2:36" ht="17" x14ac:dyDescent="0.25">
      <c r="B1179" s="23"/>
      <c r="C1179" s="84"/>
      <c r="D1179" s="23"/>
      <c r="E1179" s="23"/>
      <c r="F1179" s="23"/>
      <c r="G1179" s="23"/>
      <c r="H1179" s="23"/>
      <c r="I1179" s="23"/>
      <c r="J1179" s="23"/>
      <c r="K1179" s="51"/>
      <c r="L1179" s="84"/>
      <c r="M1179" s="45"/>
      <c r="N1179" s="45"/>
      <c r="O1179" s="45"/>
      <c r="P1179" s="45"/>
      <c r="Q1179" s="51"/>
      <c r="R1179" s="23"/>
      <c r="S1179" s="23"/>
      <c r="T1179" s="23"/>
      <c r="U1179" s="23"/>
      <c r="V1179" s="23"/>
      <c r="W1179" s="23"/>
      <c r="X1179" s="23"/>
      <c r="Y1179" s="6"/>
      <c r="Z1179" s="6"/>
      <c r="AA1179" s="6"/>
      <c r="AB1179" s="6"/>
      <c r="AC1179" s="6"/>
      <c r="AD1179" s="6"/>
      <c r="AE1179" s="6"/>
      <c r="AF1179" s="6"/>
      <c r="AG1179" s="6"/>
      <c r="AH1179" s="6"/>
      <c r="AI1179" s="6"/>
      <c r="AJ1179" s="6"/>
    </row>
    <row r="1180" spans="2:36" ht="17" x14ac:dyDescent="0.25">
      <c r="B1180" s="23"/>
      <c r="C1180" s="84"/>
      <c r="D1180" s="23"/>
      <c r="E1180" s="23"/>
      <c r="F1180" s="23"/>
      <c r="G1180" s="23"/>
      <c r="H1180" s="23"/>
      <c r="I1180" s="23"/>
      <c r="J1180" s="23"/>
      <c r="K1180" s="51"/>
      <c r="L1180" s="84"/>
      <c r="M1180" s="45"/>
      <c r="N1180" s="45"/>
      <c r="O1180" s="45"/>
      <c r="P1180" s="45"/>
      <c r="Q1180" s="51"/>
      <c r="R1180" s="23"/>
      <c r="S1180" s="23"/>
      <c r="T1180" s="23"/>
      <c r="U1180" s="23"/>
      <c r="V1180" s="23"/>
      <c r="W1180" s="23"/>
      <c r="X1180" s="23"/>
      <c r="Y1180" s="6"/>
      <c r="Z1180" s="6"/>
      <c r="AA1180" s="6"/>
      <c r="AB1180" s="6"/>
      <c r="AC1180" s="6"/>
      <c r="AD1180" s="6"/>
      <c r="AE1180" s="6"/>
      <c r="AF1180" s="6"/>
      <c r="AG1180" s="6"/>
      <c r="AH1180" s="6"/>
      <c r="AI1180" s="6"/>
      <c r="AJ1180" s="6"/>
    </row>
    <row r="1181" spans="2:36" ht="17" x14ac:dyDescent="0.25">
      <c r="B1181" s="23"/>
      <c r="C1181" s="84"/>
      <c r="D1181" s="23"/>
      <c r="E1181" s="23"/>
      <c r="F1181" s="23"/>
      <c r="G1181" s="23"/>
      <c r="H1181" s="23"/>
      <c r="I1181" s="23"/>
      <c r="J1181" s="23"/>
      <c r="K1181" s="51"/>
      <c r="L1181" s="84"/>
      <c r="M1181" s="45"/>
      <c r="N1181" s="45"/>
      <c r="O1181" s="45"/>
      <c r="P1181" s="45"/>
      <c r="Q1181" s="51"/>
      <c r="R1181" s="23"/>
      <c r="S1181" s="23"/>
      <c r="T1181" s="23"/>
      <c r="U1181" s="23"/>
      <c r="V1181" s="23"/>
      <c r="W1181" s="23"/>
      <c r="X1181" s="23"/>
      <c r="Y1181" s="6"/>
      <c r="Z1181" s="6"/>
      <c r="AA1181" s="6"/>
      <c r="AB1181" s="6"/>
      <c r="AC1181" s="6"/>
      <c r="AD1181" s="6"/>
      <c r="AE1181" s="6"/>
      <c r="AF1181" s="6"/>
      <c r="AG1181" s="6"/>
      <c r="AH1181" s="6"/>
      <c r="AI1181" s="6"/>
      <c r="AJ1181" s="6"/>
    </row>
    <row r="1182" spans="2:36" ht="17" x14ac:dyDescent="0.25">
      <c r="B1182" s="23"/>
      <c r="C1182" s="84"/>
      <c r="D1182" s="23"/>
      <c r="E1182" s="23"/>
      <c r="F1182" s="23"/>
      <c r="G1182" s="23"/>
      <c r="H1182" s="23"/>
      <c r="I1182" s="23"/>
      <c r="J1182" s="23"/>
      <c r="K1182" s="51"/>
      <c r="L1182" s="84"/>
      <c r="M1182" s="45"/>
      <c r="N1182" s="45"/>
      <c r="O1182" s="45"/>
      <c r="P1182" s="45"/>
      <c r="Q1182" s="51"/>
      <c r="R1182" s="23"/>
      <c r="S1182" s="23"/>
      <c r="T1182" s="23"/>
      <c r="U1182" s="23"/>
      <c r="V1182" s="23"/>
      <c r="W1182" s="23"/>
      <c r="X1182" s="23"/>
      <c r="Y1182" s="6"/>
      <c r="Z1182" s="6"/>
      <c r="AA1182" s="6"/>
      <c r="AB1182" s="6"/>
      <c r="AC1182" s="6"/>
      <c r="AD1182" s="6"/>
      <c r="AE1182" s="6"/>
      <c r="AF1182" s="6"/>
      <c r="AG1182" s="6"/>
      <c r="AH1182" s="6"/>
      <c r="AI1182" s="6"/>
      <c r="AJ1182" s="6"/>
    </row>
    <row r="1183" spans="2:36" ht="17" x14ac:dyDescent="0.25">
      <c r="B1183" s="23"/>
      <c r="C1183" s="84"/>
      <c r="D1183" s="23"/>
      <c r="E1183" s="23"/>
      <c r="F1183" s="23"/>
      <c r="G1183" s="23"/>
      <c r="H1183" s="23"/>
      <c r="I1183" s="23"/>
      <c r="J1183" s="23"/>
      <c r="K1183" s="51"/>
      <c r="L1183" s="84"/>
      <c r="M1183" s="45"/>
      <c r="N1183" s="45"/>
      <c r="O1183" s="45"/>
      <c r="P1183" s="45"/>
      <c r="Q1183" s="51"/>
      <c r="R1183" s="23"/>
      <c r="S1183" s="23"/>
      <c r="T1183" s="23"/>
      <c r="U1183" s="23"/>
      <c r="V1183" s="23"/>
      <c r="W1183" s="23"/>
      <c r="X1183" s="23"/>
      <c r="Y1183" s="6"/>
      <c r="Z1183" s="6"/>
      <c r="AA1183" s="6"/>
      <c r="AB1183" s="6"/>
      <c r="AC1183" s="6"/>
      <c r="AD1183" s="6"/>
      <c r="AE1183" s="6"/>
      <c r="AF1183" s="6"/>
      <c r="AG1183" s="6"/>
      <c r="AH1183" s="6"/>
      <c r="AI1183" s="6"/>
      <c r="AJ1183" s="6"/>
    </row>
    <row r="1184" spans="2:36" ht="17" x14ac:dyDescent="0.25">
      <c r="B1184" s="23"/>
      <c r="C1184" s="84"/>
      <c r="D1184" s="23"/>
      <c r="E1184" s="23"/>
      <c r="F1184" s="23"/>
      <c r="G1184" s="23"/>
      <c r="H1184" s="23"/>
      <c r="I1184" s="23"/>
      <c r="J1184" s="23"/>
      <c r="K1184" s="51"/>
      <c r="L1184" s="84"/>
      <c r="M1184" s="45"/>
      <c r="N1184" s="45"/>
      <c r="O1184" s="45"/>
      <c r="P1184" s="45"/>
      <c r="Q1184" s="51"/>
      <c r="R1184" s="23"/>
      <c r="S1184" s="23"/>
      <c r="T1184" s="23"/>
      <c r="U1184" s="23"/>
      <c r="V1184" s="23"/>
      <c r="W1184" s="23"/>
      <c r="X1184" s="23"/>
      <c r="Y1184" s="6"/>
      <c r="Z1184" s="6"/>
      <c r="AA1184" s="6"/>
      <c r="AB1184" s="6"/>
      <c r="AC1184" s="6"/>
      <c r="AD1184" s="6"/>
      <c r="AE1184" s="6"/>
      <c r="AF1184" s="6"/>
      <c r="AG1184" s="6"/>
      <c r="AH1184" s="6"/>
      <c r="AI1184" s="6"/>
      <c r="AJ1184" s="6"/>
    </row>
    <row r="1185" spans="2:36" ht="17" x14ac:dyDescent="0.25">
      <c r="B1185" s="23"/>
      <c r="C1185" s="84"/>
      <c r="D1185" s="23"/>
      <c r="E1185" s="23"/>
      <c r="F1185" s="23"/>
      <c r="G1185" s="23"/>
      <c r="H1185" s="23"/>
      <c r="I1185" s="23"/>
      <c r="J1185" s="23"/>
      <c r="K1185" s="51"/>
      <c r="L1185" s="84"/>
      <c r="M1185" s="45"/>
      <c r="N1185" s="45"/>
      <c r="O1185" s="45"/>
      <c r="P1185" s="45"/>
      <c r="Q1185" s="51"/>
      <c r="R1185" s="23"/>
      <c r="S1185" s="23"/>
      <c r="T1185" s="23"/>
      <c r="U1185" s="23"/>
      <c r="V1185" s="23"/>
      <c r="W1185" s="23"/>
      <c r="X1185" s="23"/>
      <c r="Y1185" s="6"/>
      <c r="Z1185" s="6"/>
      <c r="AA1185" s="6"/>
      <c r="AB1185" s="6"/>
      <c r="AC1185" s="6"/>
      <c r="AD1185" s="6"/>
      <c r="AE1185" s="6"/>
      <c r="AF1185" s="6"/>
      <c r="AG1185" s="6"/>
      <c r="AH1185" s="6"/>
      <c r="AI1185" s="6"/>
      <c r="AJ1185" s="6"/>
    </row>
    <row r="1186" spans="2:36" ht="17" x14ac:dyDescent="0.25">
      <c r="B1186" s="23"/>
      <c r="C1186" s="84"/>
      <c r="D1186" s="23"/>
      <c r="E1186" s="23"/>
      <c r="F1186" s="23"/>
      <c r="G1186" s="23"/>
      <c r="H1186" s="23"/>
      <c r="I1186" s="23"/>
      <c r="J1186" s="23"/>
      <c r="K1186" s="51"/>
      <c r="L1186" s="84"/>
      <c r="M1186" s="45"/>
      <c r="N1186" s="45"/>
      <c r="O1186" s="45"/>
      <c r="P1186" s="45"/>
      <c r="Q1186" s="51"/>
      <c r="R1186" s="23"/>
      <c r="S1186" s="23"/>
      <c r="T1186" s="23"/>
      <c r="U1186" s="23"/>
      <c r="V1186" s="23"/>
      <c r="W1186" s="23"/>
      <c r="X1186" s="23"/>
      <c r="Y1186" s="6"/>
      <c r="Z1186" s="6"/>
      <c r="AA1186" s="6"/>
      <c r="AB1186" s="6"/>
      <c r="AC1186" s="6"/>
      <c r="AD1186" s="6"/>
      <c r="AE1186" s="6"/>
      <c r="AF1186" s="6"/>
      <c r="AG1186" s="6"/>
      <c r="AH1186" s="6"/>
      <c r="AI1186" s="6"/>
      <c r="AJ1186" s="6"/>
    </row>
    <row r="1187" spans="2:36" ht="17" x14ac:dyDescent="0.25">
      <c r="B1187" s="23"/>
      <c r="C1187" s="84"/>
      <c r="D1187" s="23"/>
      <c r="E1187" s="23"/>
      <c r="F1187" s="23"/>
      <c r="G1187" s="23"/>
      <c r="H1187" s="23"/>
      <c r="I1187" s="23"/>
      <c r="J1187" s="23"/>
      <c r="K1187" s="51"/>
      <c r="L1187" s="84"/>
      <c r="M1187" s="45"/>
      <c r="N1187" s="45"/>
      <c r="O1187" s="45"/>
      <c r="P1187" s="45"/>
      <c r="Q1187" s="51"/>
      <c r="R1187" s="23"/>
      <c r="S1187" s="23"/>
      <c r="T1187" s="23"/>
      <c r="U1187" s="23"/>
      <c r="V1187" s="23"/>
      <c r="W1187" s="23"/>
      <c r="X1187" s="23"/>
      <c r="Y1187" s="6"/>
      <c r="Z1187" s="6"/>
      <c r="AA1187" s="6"/>
      <c r="AB1187" s="6"/>
      <c r="AC1187" s="6"/>
      <c r="AD1187" s="6"/>
      <c r="AE1187" s="6"/>
      <c r="AF1187" s="6"/>
      <c r="AG1187" s="6"/>
      <c r="AH1187" s="6"/>
      <c r="AI1187" s="6"/>
      <c r="AJ1187" s="6"/>
    </row>
    <row r="1188" spans="2:36" ht="17" x14ac:dyDescent="0.25">
      <c r="B1188" s="23"/>
      <c r="C1188" s="84"/>
      <c r="D1188" s="23"/>
      <c r="E1188" s="23"/>
      <c r="F1188" s="23"/>
      <c r="G1188" s="23"/>
      <c r="H1188" s="23"/>
      <c r="I1188" s="23"/>
      <c r="J1188" s="23"/>
      <c r="K1188" s="51"/>
      <c r="L1188" s="84"/>
      <c r="M1188" s="45"/>
      <c r="N1188" s="45"/>
      <c r="O1188" s="45"/>
      <c r="P1188" s="45"/>
      <c r="Q1188" s="51"/>
      <c r="R1188" s="23"/>
      <c r="S1188" s="23"/>
      <c r="T1188" s="23"/>
      <c r="U1188" s="23"/>
      <c r="V1188" s="23"/>
      <c r="W1188" s="23"/>
      <c r="X1188" s="23"/>
      <c r="Y1188" s="6"/>
      <c r="Z1188" s="6"/>
      <c r="AA1188" s="6"/>
      <c r="AB1188" s="6"/>
      <c r="AC1188" s="6"/>
      <c r="AD1188" s="6"/>
      <c r="AE1188" s="6"/>
      <c r="AF1188" s="6"/>
      <c r="AG1188" s="6"/>
      <c r="AH1188" s="6"/>
      <c r="AI1188" s="6"/>
      <c r="AJ1188" s="6"/>
    </row>
    <row r="1189" spans="2:36" ht="17" x14ac:dyDescent="0.25">
      <c r="B1189" s="23"/>
      <c r="C1189" s="84"/>
      <c r="D1189" s="23"/>
      <c r="E1189" s="23"/>
      <c r="F1189" s="23"/>
      <c r="G1189" s="23"/>
      <c r="H1189" s="23"/>
      <c r="I1189" s="23"/>
      <c r="J1189" s="23"/>
      <c r="K1189" s="51"/>
      <c r="L1189" s="84"/>
      <c r="M1189" s="45"/>
      <c r="N1189" s="45"/>
      <c r="O1189" s="45"/>
      <c r="P1189" s="45"/>
      <c r="Q1189" s="51"/>
      <c r="R1189" s="23"/>
      <c r="S1189" s="23"/>
      <c r="T1189" s="23"/>
      <c r="U1189" s="23"/>
      <c r="V1189" s="23"/>
      <c r="W1189" s="23"/>
      <c r="X1189" s="23"/>
      <c r="Y1189" s="6"/>
      <c r="Z1189" s="6"/>
      <c r="AA1189" s="6"/>
      <c r="AB1189" s="6"/>
      <c r="AC1189" s="6"/>
      <c r="AD1189" s="6"/>
      <c r="AE1189" s="6"/>
      <c r="AF1189" s="6"/>
      <c r="AG1189" s="6"/>
      <c r="AH1189" s="6"/>
      <c r="AI1189" s="6"/>
      <c r="AJ1189" s="6"/>
    </row>
    <row r="1190" spans="2:36" ht="17" x14ac:dyDescent="0.25">
      <c r="B1190" s="23"/>
      <c r="C1190" s="84"/>
      <c r="D1190" s="23"/>
      <c r="E1190" s="23"/>
      <c r="F1190" s="23"/>
      <c r="G1190" s="23"/>
      <c r="H1190" s="23"/>
      <c r="I1190" s="23"/>
      <c r="J1190" s="23"/>
      <c r="K1190" s="51"/>
      <c r="L1190" s="84"/>
      <c r="M1190" s="45"/>
      <c r="N1190" s="45"/>
      <c r="O1190" s="45"/>
      <c r="P1190" s="45"/>
      <c r="Q1190" s="51"/>
      <c r="R1190" s="23"/>
      <c r="S1190" s="23"/>
      <c r="T1190" s="23"/>
      <c r="U1190" s="23"/>
      <c r="V1190" s="23"/>
      <c r="W1190" s="23"/>
      <c r="X1190" s="23"/>
      <c r="Y1190" s="6"/>
      <c r="Z1190" s="6"/>
      <c r="AA1190" s="6"/>
      <c r="AB1190" s="6"/>
      <c r="AC1190" s="6"/>
      <c r="AD1190" s="6"/>
      <c r="AE1190" s="6"/>
      <c r="AF1190" s="6"/>
      <c r="AG1190" s="6"/>
      <c r="AH1190" s="6"/>
      <c r="AI1190" s="6"/>
      <c r="AJ1190" s="6"/>
    </row>
    <row r="1191" spans="2:36" ht="17" x14ac:dyDescent="0.25">
      <c r="B1191" s="23"/>
      <c r="C1191" s="84"/>
      <c r="D1191" s="23"/>
      <c r="E1191" s="23"/>
      <c r="F1191" s="23"/>
      <c r="G1191" s="23"/>
      <c r="H1191" s="23"/>
      <c r="I1191" s="23"/>
      <c r="J1191" s="23"/>
      <c r="K1191" s="51"/>
      <c r="L1191" s="84"/>
      <c r="M1191" s="45"/>
      <c r="N1191" s="45"/>
      <c r="O1191" s="45"/>
      <c r="P1191" s="45"/>
      <c r="Q1191" s="51"/>
      <c r="R1191" s="23"/>
      <c r="S1191" s="23"/>
      <c r="T1191" s="23"/>
      <c r="U1191" s="23"/>
      <c r="V1191" s="23"/>
      <c r="W1191" s="23"/>
      <c r="X1191" s="23"/>
      <c r="Y1191" s="6"/>
      <c r="Z1191" s="6"/>
      <c r="AA1191" s="6"/>
      <c r="AB1191" s="6"/>
      <c r="AC1191" s="6"/>
      <c r="AD1191" s="6"/>
      <c r="AE1191" s="6"/>
      <c r="AF1191" s="6"/>
      <c r="AG1191" s="6"/>
      <c r="AH1191" s="6"/>
      <c r="AI1191" s="6"/>
      <c r="AJ1191" s="6"/>
    </row>
    <row r="1192" spans="2:36" ht="17" x14ac:dyDescent="0.25">
      <c r="B1192" s="23"/>
      <c r="C1192" s="84"/>
      <c r="D1192" s="23"/>
      <c r="E1192" s="23"/>
      <c r="F1192" s="23"/>
      <c r="G1192" s="23"/>
      <c r="H1192" s="23"/>
      <c r="I1192" s="23"/>
      <c r="J1192" s="23"/>
      <c r="K1192" s="51"/>
      <c r="L1192" s="84"/>
      <c r="M1192" s="45"/>
      <c r="N1192" s="45"/>
      <c r="O1192" s="45"/>
      <c r="P1192" s="45"/>
      <c r="Q1192" s="51"/>
      <c r="R1192" s="23"/>
      <c r="S1192" s="23"/>
      <c r="T1192" s="23"/>
      <c r="U1192" s="23"/>
      <c r="V1192" s="23"/>
      <c r="W1192" s="23"/>
      <c r="X1192" s="23"/>
      <c r="Y1192" s="6"/>
      <c r="Z1192" s="6"/>
      <c r="AA1192" s="6"/>
      <c r="AB1192" s="6"/>
      <c r="AC1192" s="6"/>
      <c r="AD1192" s="6"/>
      <c r="AE1192" s="6"/>
      <c r="AF1192" s="6"/>
      <c r="AG1192" s="6"/>
      <c r="AH1192" s="6"/>
      <c r="AI1192" s="6"/>
      <c r="AJ1192" s="6"/>
    </row>
    <row r="1193" spans="2:36" ht="17" x14ac:dyDescent="0.25">
      <c r="B1193" s="23"/>
      <c r="C1193" s="84"/>
      <c r="D1193" s="23"/>
      <c r="E1193" s="23"/>
      <c r="F1193" s="23"/>
      <c r="G1193" s="23"/>
      <c r="H1193" s="23"/>
      <c r="I1193" s="23"/>
      <c r="J1193" s="23"/>
      <c r="K1193" s="51"/>
      <c r="L1193" s="84"/>
      <c r="M1193" s="45"/>
      <c r="N1193" s="45"/>
      <c r="O1193" s="45"/>
      <c r="P1193" s="45"/>
      <c r="Q1193" s="51"/>
      <c r="R1193" s="23"/>
      <c r="S1193" s="23"/>
      <c r="T1193" s="23"/>
      <c r="U1193" s="23"/>
      <c r="V1193" s="23"/>
      <c r="W1193" s="23"/>
      <c r="X1193" s="23"/>
      <c r="Y1193" s="6"/>
      <c r="Z1193" s="6"/>
      <c r="AA1193" s="6"/>
      <c r="AB1193" s="6"/>
      <c r="AC1193" s="6"/>
      <c r="AD1193" s="6"/>
      <c r="AE1193" s="6"/>
      <c r="AF1193" s="6"/>
      <c r="AG1193" s="6"/>
      <c r="AH1193" s="6"/>
      <c r="AI1193" s="6"/>
      <c r="AJ1193" s="6"/>
    </row>
    <row r="1194" spans="2:36" ht="17" x14ac:dyDescent="0.25">
      <c r="B1194" s="23"/>
      <c r="C1194" s="84"/>
      <c r="D1194" s="23"/>
      <c r="E1194" s="23"/>
      <c r="F1194" s="23"/>
      <c r="G1194" s="23"/>
      <c r="H1194" s="23"/>
      <c r="I1194" s="23"/>
      <c r="J1194" s="23"/>
      <c r="K1194" s="51"/>
      <c r="L1194" s="84"/>
      <c r="M1194" s="45"/>
      <c r="N1194" s="45"/>
      <c r="O1194" s="45"/>
      <c r="P1194" s="45"/>
      <c r="Q1194" s="51"/>
      <c r="R1194" s="23"/>
      <c r="S1194" s="23"/>
      <c r="T1194" s="23"/>
      <c r="U1194" s="23"/>
      <c r="V1194" s="23"/>
      <c r="W1194" s="23"/>
      <c r="X1194" s="23"/>
      <c r="Y1194" s="6"/>
      <c r="Z1194" s="6"/>
      <c r="AA1194" s="6"/>
      <c r="AB1194" s="6"/>
      <c r="AC1194" s="6"/>
      <c r="AD1194" s="6"/>
      <c r="AE1194" s="6"/>
      <c r="AF1194" s="6"/>
      <c r="AG1194" s="6"/>
      <c r="AH1194" s="6"/>
      <c r="AI1194" s="6"/>
      <c r="AJ1194" s="6"/>
    </row>
    <row r="1195" spans="2:36" ht="17" x14ac:dyDescent="0.25">
      <c r="B1195" s="23"/>
      <c r="C1195" s="84"/>
      <c r="D1195" s="23"/>
      <c r="E1195" s="23"/>
      <c r="F1195" s="23"/>
      <c r="G1195" s="23"/>
      <c r="H1195" s="23"/>
      <c r="I1195" s="23"/>
      <c r="J1195" s="23"/>
      <c r="K1195" s="51"/>
      <c r="L1195" s="84"/>
      <c r="M1195" s="45"/>
      <c r="N1195" s="45"/>
      <c r="O1195" s="45"/>
      <c r="P1195" s="45"/>
      <c r="Q1195" s="51"/>
      <c r="R1195" s="23"/>
      <c r="S1195" s="23"/>
      <c r="T1195" s="23"/>
      <c r="U1195" s="23"/>
      <c r="V1195" s="23"/>
      <c r="W1195" s="23"/>
      <c r="X1195" s="23"/>
      <c r="Y1195" s="6"/>
      <c r="Z1195" s="6"/>
      <c r="AA1195" s="6"/>
      <c r="AB1195" s="6"/>
      <c r="AC1195" s="6"/>
      <c r="AD1195" s="6"/>
      <c r="AE1195" s="6"/>
      <c r="AF1195" s="6"/>
      <c r="AG1195" s="6"/>
      <c r="AH1195" s="6"/>
      <c r="AI1195" s="6"/>
      <c r="AJ1195" s="6"/>
    </row>
    <row r="1196" spans="2:36" ht="17" x14ac:dyDescent="0.25">
      <c r="B1196" s="23"/>
      <c r="C1196" s="84"/>
      <c r="D1196" s="23"/>
      <c r="E1196" s="23"/>
      <c r="F1196" s="23"/>
      <c r="G1196" s="23"/>
      <c r="H1196" s="23"/>
      <c r="I1196" s="23"/>
      <c r="J1196" s="23"/>
      <c r="K1196" s="51"/>
      <c r="L1196" s="84"/>
      <c r="M1196" s="45"/>
      <c r="N1196" s="45"/>
      <c r="O1196" s="45"/>
      <c r="P1196" s="45"/>
      <c r="Q1196" s="51"/>
      <c r="R1196" s="23"/>
      <c r="S1196" s="23"/>
      <c r="T1196" s="23"/>
      <c r="U1196" s="23"/>
      <c r="V1196" s="23"/>
      <c r="W1196" s="23"/>
      <c r="X1196" s="23"/>
      <c r="Y1196" s="6"/>
      <c r="Z1196" s="6"/>
      <c r="AA1196" s="6"/>
      <c r="AB1196" s="6"/>
      <c r="AC1196" s="6"/>
      <c r="AD1196" s="6"/>
      <c r="AE1196" s="6"/>
      <c r="AF1196" s="6"/>
      <c r="AG1196" s="6"/>
      <c r="AH1196" s="6"/>
      <c r="AI1196" s="6"/>
      <c r="AJ1196" s="6"/>
    </row>
    <row r="1197" spans="2:36" ht="17" x14ac:dyDescent="0.25">
      <c r="B1197" s="23"/>
      <c r="C1197" s="84"/>
      <c r="D1197" s="23"/>
      <c r="E1197" s="23"/>
      <c r="F1197" s="23"/>
      <c r="G1197" s="23"/>
      <c r="H1197" s="23"/>
      <c r="I1197" s="23"/>
      <c r="J1197" s="23"/>
      <c r="K1197" s="51"/>
      <c r="L1197" s="84"/>
      <c r="M1197" s="45"/>
      <c r="N1197" s="45"/>
      <c r="O1197" s="45"/>
      <c r="P1197" s="45"/>
      <c r="Q1197" s="51"/>
      <c r="R1197" s="23"/>
      <c r="S1197" s="23"/>
      <c r="T1197" s="23"/>
      <c r="U1197" s="23"/>
      <c r="V1197" s="23"/>
      <c r="W1197" s="23"/>
      <c r="X1197" s="23"/>
      <c r="Y1197" s="6"/>
      <c r="Z1197" s="6"/>
      <c r="AA1197" s="6"/>
      <c r="AB1197" s="6"/>
      <c r="AC1197" s="6"/>
      <c r="AD1197" s="6"/>
      <c r="AE1197" s="6"/>
      <c r="AF1197" s="6"/>
      <c r="AG1197" s="6"/>
      <c r="AH1197" s="6"/>
      <c r="AI1197" s="6"/>
      <c r="AJ1197" s="6"/>
    </row>
    <row r="1198" spans="2:36" ht="17" x14ac:dyDescent="0.25">
      <c r="B1198" s="23"/>
      <c r="C1198" s="84"/>
      <c r="D1198" s="23"/>
      <c r="E1198" s="23"/>
      <c r="F1198" s="23"/>
      <c r="G1198" s="23"/>
      <c r="H1198" s="23"/>
      <c r="I1198" s="23"/>
      <c r="J1198" s="23"/>
      <c r="K1198" s="51"/>
      <c r="L1198" s="84"/>
      <c r="M1198" s="45"/>
      <c r="N1198" s="45"/>
      <c r="O1198" s="45"/>
      <c r="P1198" s="45"/>
      <c r="Q1198" s="51"/>
      <c r="R1198" s="23"/>
      <c r="S1198" s="23"/>
      <c r="T1198" s="23"/>
      <c r="U1198" s="23"/>
      <c r="V1198" s="23"/>
      <c r="W1198" s="23"/>
      <c r="X1198" s="23"/>
      <c r="Y1198" s="6"/>
      <c r="Z1198" s="6"/>
      <c r="AA1198" s="6"/>
      <c r="AB1198" s="6"/>
      <c r="AC1198" s="6"/>
      <c r="AD1198" s="6"/>
      <c r="AE1198" s="6"/>
      <c r="AF1198" s="6"/>
      <c r="AG1198" s="6"/>
      <c r="AH1198" s="6"/>
      <c r="AI1198" s="6"/>
      <c r="AJ1198" s="6"/>
    </row>
    <row r="1199" spans="2:36" ht="17" x14ac:dyDescent="0.25">
      <c r="B1199" s="23"/>
      <c r="C1199" s="84"/>
      <c r="D1199" s="23"/>
      <c r="E1199" s="23"/>
      <c r="F1199" s="23"/>
      <c r="G1199" s="23"/>
      <c r="H1199" s="23"/>
      <c r="I1199" s="23"/>
      <c r="J1199" s="23"/>
      <c r="K1199" s="51"/>
      <c r="L1199" s="84"/>
      <c r="M1199" s="45"/>
      <c r="N1199" s="45"/>
      <c r="O1199" s="45"/>
      <c r="P1199" s="45"/>
      <c r="Q1199" s="51"/>
      <c r="R1199" s="23"/>
      <c r="S1199" s="23"/>
      <c r="T1199" s="23"/>
      <c r="U1199" s="23"/>
      <c r="V1199" s="23"/>
      <c r="W1199" s="23"/>
      <c r="X1199" s="23"/>
      <c r="Y1199" s="6"/>
      <c r="Z1199" s="6"/>
      <c r="AA1199" s="6"/>
      <c r="AB1199" s="6"/>
      <c r="AC1199" s="6"/>
      <c r="AD1199" s="6"/>
      <c r="AE1199" s="6"/>
      <c r="AF1199" s="6"/>
      <c r="AG1199" s="6"/>
      <c r="AH1199" s="6"/>
      <c r="AI1199" s="6"/>
      <c r="AJ1199" s="6"/>
    </row>
    <row r="1200" spans="2:36" ht="17" x14ac:dyDescent="0.25">
      <c r="B1200" s="23"/>
      <c r="C1200" s="84"/>
      <c r="D1200" s="23"/>
      <c r="E1200" s="23"/>
      <c r="F1200" s="23"/>
      <c r="G1200" s="23"/>
      <c r="H1200" s="23"/>
      <c r="I1200" s="23"/>
      <c r="J1200" s="23"/>
      <c r="K1200" s="51"/>
      <c r="L1200" s="84"/>
      <c r="M1200" s="45"/>
      <c r="N1200" s="45"/>
      <c r="O1200" s="45"/>
      <c r="P1200" s="45"/>
      <c r="Q1200" s="51"/>
      <c r="R1200" s="23"/>
      <c r="S1200" s="23"/>
      <c r="T1200" s="23"/>
      <c r="U1200" s="23"/>
      <c r="V1200" s="23"/>
      <c r="W1200" s="23"/>
      <c r="X1200" s="23"/>
      <c r="Y1200" s="6"/>
      <c r="Z1200" s="6"/>
      <c r="AA1200" s="6"/>
      <c r="AB1200" s="6"/>
      <c r="AC1200" s="6"/>
      <c r="AD1200" s="6"/>
      <c r="AE1200" s="6"/>
      <c r="AF1200" s="6"/>
      <c r="AG1200" s="6"/>
      <c r="AH1200" s="6"/>
      <c r="AI1200" s="6"/>
      <c r="AJ1200" s="6"/>
    </row>
    <row r="1201" spans="2:36" ht="17" x14ac:dyDescent="0.25">
      <c r="B1201" s="23"/>
      <c r="C1201" s="84"/>
      <c r="D1201" s="23"/>
      <c r="E1201" s="23"/>
      <c r="F1201" s="23"/>
      <c r="G1201" s="23"/>
      <c r="H1201" s="23"/>
      <c r="I1201" s="23"/>
      <c r="J1201" s="23"/>
      <c r="K1201" s="51"/>
      <c r="L1201" s="84"/>
      <c r="M1201" s="45"/>
      <c r="N1201" s="45"/>
      <c r="O1201" s="45"/>
      <c r="P1201" s="45"/>
      <c r="Q1201" s="51"/>
      <c r="R1201" s="23"/>
      <c r="S1201" s="23"/>
      <c r="T1201" s="23"/>
      <c r="U1201" s="23"/>
      <c r="V1201" s="23"/>
      <c r="W1201" s="23"/>
      <c r="X1201" s="23"/>
      <c r="Y1201" s="6"/>
      <c r="Z1201" s="6"/>
      <c r="AA1201" s="6"/>
      <c r="AB1201" s="6"/>
      <c r="AC1201" s="6"/>
      <c r="AD1201" s="6"/>
      <c r="AE1201" s="6"/>
      <c r="AF1201" s="6"/>
      <c r="AG1201" s="6"/>
      <c r="AH1201" s="6"/>
      <c r="AI1201" s="6"/>
      <c r="AJ1201" s="6"/>
    </row>
    <row r="1202" spans="2:36" ht="17" x14ac:dyDescent="0.25">
      <c r="B1202" s="23"/>
      <c r="C1202" s="84"/>
      <c r="D1202" s="23"/>
      <c r="E1202" s="23"/>
      <c r="F1202" s="23"/>
      <c r="G1202" s="23"/>
      <c r="H1202" s="23"/>
      <c r="I1202" s="23"/>
      <c r="J1202" s="23"/>
      <c r="K1202" s="51"/>
      <c r="L1202" s="84"/>
      <c r="M1202" s="45"/>
      <c r="N1202" s="45"/>
      <c r="O1202" s="45"/>
      <c r="P1202" s="45"/>
      <c r="Q1202" s="51"/>
      <c r="R1202" s="23"/>
      <c r="S1202" s="23"/>
      <c r="T1202" s="23"/>
      <c r="U1202" s="23"/>
      <c r="V1202" s="23"/>
      <c r="W1202" s="23"/>
      <c r="X1202" s="23"/>
      <c r="Y1202" s="6"/>
      <c r="Z1202" s="6"/>
      <c r="AA1202" s="6"/>
      <c r="AB1202" s="6"/>
      <c r="AC1202" s="6"/>
      <c r="AD1202" s="6"/>
      <c r="AE1202" s="6"/>
      <c r="AF1202" s="6"/>
      <c r="AG1202" s="6"/>
      <c r="AH1202" s="6"/>
      <c r="AI1202" s="6"/>
      <c r="AJ1202" s="6"/>
    </row>
    <row r="1203" spans="2:36" ht="17" x14ac:dyDescent="0.25">
      <c r="B1203" s="23"/>
      <c r="C1203" s="84"/>
      <c r="D1203" s="23"/>
      <c r="E1203" s="23"/>
      <c r="F1203" s="23"/>
      <c r="G1203" s="23"/>
      <c r="H1203" s="23"/>
      <c r="I1203" s="23"/>
      <c r="J1203" s="23"/>
      <c r="K1203" s="51"/>
      <c r="L1203" s="84"/>
      <c r="M1203" s="45"/>
      <c r="N1203" s="45"/>
      <c r="O1203" s="45"/>
      <c r="P1203" s="45"/>
      <c r="Q1203" s="51"/>
      <c r="R1203" s="23"/>
      <c r="S1203" s="23"/>
      <c r="T1203" s="23"/>
      <c r="U1203" s="23"/>
      <c r="V1203" s="23"/>
      <c r="W1203" s="23"/>
      <c r="X1203" s="23"/>
      <c r="Y1203" s="6"/>
      <c r="Z1203" s="6"/>
      <c r="AA1203" s="6"/>
      <c r="AB1203" s="6"/>
      <c r="AC1203" s="6"/>
      <c r="AD1203" s="6"/>
      <c r="AE1203" s="6"/>
      <c r="AF1203" s="6"/>
      <c r="AG1203" s="6"/>
      <c r="AH1203" s="6"/>
      <c r="AI1203" s="6"/>
      <c r="AJ1203" s="6"/>
    </row>
    <row r="1204" spans="2:36" ht="17" x14ac:dyDescent="0.25">
      <c r="B1204" s="23"/>
      <c r="C1204" s="84"/>
      <c r="D1204" s="23"/>
      <c r="E1204" s="23"/>
      <c r="F1204" s="23"/>
      <c r="G1204" s="23"/>
      <c r="H1204" s="23"/>
      <c r="I1204" s="23"/>
      <c r="J1204" s="23"/>
      <c r="K1204" s="51"/>
      <c r="L1204" s="84"/>
      <c r="M1204" s="45"/>
      <c r="N1204" s="45"/>
      <c r="O1204" s="45"/>
      <c r="P1204" s="45"/>
      <c r="Q1204" s="51"/>
      <c r="R1204" s="23"/>
      <c r="S1204" s="23"/>
      <c r="T1204" s="23"/>
      <c r="U1204" s="23"/>
      <c r="V1204" s="23"/>
      <c r="W1204" s="23"/>
      <c r="X1204" s="23"/>
      <c r="Y1204" s="6"/>
      <c r="Z1204" s="6"/>
      <c r="AA1204" s="6"/>
      <c r="AB1204" s="6"/>
      <c r="AC1204" s="6"/>
      <c r="AD1204" s="6"/>
      <c r="AE1204" s="6"/>
      <c r="AF1204" s="6"/>
      <c r="AG1204" s="6"/>
      <c r="AH1204" s="6"/>
      <c r="AI1204" s="6"/>
      <c r="AJ1204" s="6"/>
    </row>
    <row r="1205" spans="2:36" ht="17" x14ac:dyDescent="0.25">
      <c r="B1205" s="23"/>
      <c r="C1205" s="84"/>
      <c r="D1205" s="23"/>
      <c r="E1205" s="23"/>
      <c r="F1205" s="23"/>
      <c r="G1205" s="23"/>
      <c r="H1205" s="23"/>
      <c r="I1205" s="23"/>
      <c r="J1205" s="23"/>
      <c r="K1205" s="51"/>
      <c r="L1205" s="84"/>
      <c r="M1205" s="45"/>
      <c r="N1205" s="45"/>
      <c r="O1205" s="45"/>
      <c r="P1205" s="45"/>
      <c r="Q1205" s="51"/>
      <c r="R1205" s="23"/>
      <c r="S1205" s="23"/>
      <c r="T1205" s="23"/>
      <c r="U1205" s="23"/>
      <c r="V1205" s="23"/>
      <c r="W1205" s="23"/>
      <c r="X1205" s="23"/>
      <c r="Y1205" s="6"/>
      <c r="Z1205" s="6"/>
      <c r="AA1205" s="6"/>
      <c r="AB1205" s="6"/>
      <c r="AC1205" s="6"/>
      <c r="AD1205" s="6"/>
      <c r="AE1205" s="6"/>
      <c r="AF1205" s="6"/>
      <c r="AG1205" s="6"/>
      <c r="AH1205" s="6"/>
      <c r="AI1205" s="6"/>
      <c r="AJ1205" s="6"/>
    </row>
    <row r="1206" spans="2:36" ht="17" x14ac:dyDescent="0.25">
      <c r="B1206" s="23"/>
      <c r="C1206" s="84"/>
      <c r="D1206" s="23"/>
      <c r="E1206" s="23"/>
      <c r="F1206" s="23"/>
      <c r="G1206" s="23"/>
      <c r="H1206" s="23"/>
      <c r="I1206" s="23"/>
      <c r="J1206" s="23"/>
      <c r="K1206" s="51"/>
      <c r="L1206" s="84"/>
      <c r="M1206" s="45"/>
      <c r="N1206" s="45"/>
      <c r="O1206" s="45"/>
      <c r="P1206" s="45"/>
      <c r="Q1206" s="51"/>
      <c r="R1206" s="23"/>
      <c r="S1206" s="23"/>
      <c r="T1206" s="23"/>
      <c r="U1206" s="23"/>
      <c r="V1206" s="23"/>
      <c r="W1206" s="23"/>
      <c r="X1206" s="23"/>
      <c r="Y1206" s="6"/>
      <c r="Z1206" s="6"/>
      <c r="AA1206" s="6"/>
      <c r="AB1206" s="6"/>
      <c r="AC1206" s="6"/>
      <c r="AD1206" s="6"/>
      <c r="AE1206" s="6"/>
      <c r="AF1206" s="6"/>
      <c r="AG1206" s="6"/>
      <c r="AH1206" s="6"/>
      <c r="AI1206" s="6"/>
      <c r="AJ1206" s="6"/>
    </row>
    <row r="1207" spans="2:36" ht="17" x14ac:dyDescent="0.25">
      <c r="B1207" s="23"/>
      <c r="C1207" s="84"/>
      <c r="D1207" s="23"/>
      <c r="E1207" s="23"/>
      <c r="F1207" s="23"/>
      <c r="G1207" s="23"/>
      <c r="H1207" s="23"/>
      <c r="I1207" s="23"/>
      <c r="J1207" s="23"/>
      <c r="K1207" s="51"/>
      <c r="L1207" s="84"/>
      <c r="M1207" s="45"/>
      <c r="N1207" s="45"/>
      <c r="O1207" s="45"/>
      <c r="P1207" s="45"/>
      <c r="Q1207" s="51"/>
      <c r="R1207" s="23"/>
      <c r="S1207" s="23"/>
      <c r="T1207" s="23"/>
      <c r="U1207" s="23"/>
      <c r="V1207" s="23"/>
      <c r="W1207" s="23"/>
      <c r="X1207" s="23"/>
      <c r="Y1207" s="6"/>
      <c r="Z1207" s="6"/>
      <c r="AA1207" s="6"/>
      <c r="AB1207" s="6"/>
      <c r="AC1207" s="6"/>
      <c r="AD1207" s="6"/>
      <c r="AE1207" s="6"/>
      <c r="AF1207" s="6"/>
      <c r="AG1207" s="6"/>
      <c r="AH1207" s="6"/>
      <c r="AI1207" s="6"/>
      <c r="AJ1207" s="6"/>
    </row>
    <row r="1208" spans="2:36" ht="17" x14ac:dyDescent="0.25">
      <c r="B1208" s="23"/>
      <c r="C1208" s="84"/>
      <c r="D1208" s="23"/>
      <c r="E1208" s="23"/>
      <c r="F1208" s="23"/>
      <c r="G1208" s="23"/>
      <c r="H1208" s="23"/>
      <c r="I1208" s="23"/>
      <c r="J1208" s="23"/>
      <c r="K1208" s="51"/>
      <c r="L1208" s="84"/>
      <c r="M1208" s="45"/>
      <c r="N1208" s="45"/>
      <c r="O1208" s="45"/>
      <c r="P1208" s="45"/>
      <c r="Q1208" s="51"/>
      <c r="R1208" s="23"/>
      <c r="S1208" s="23"/>
      <c r="T1208" s="23"/>
      <c r="U1208" s="23"/>
      <c r="V1208" s="23"/>
      <c r="W1208" s="23"/>
      <c r="X1208" s="23"/>
      <c r="Y1208" s="6"/>
      <c r="Z1208" s="6"/>
      <c r="AA1208" s="6"/>
      <c r="AB1208" s="6"/>
      <c r="AC1208" s="6"/>
      <c r="AD1208" s="6"/>
      <c r="AE1208" s="6"/>
      <c r="AF1208" s="6"/>
      <c r="AG1208" s="6"/>
      <c r="AH1208" s="6"/>
      <c r="AI1208" s="6"/>
      <c r="AJ1208" s="6"/>
    </row>
    <row r="1209" spans="2:36" ht="17" x14ac:dyDescent="0.25">
      <c r="B1209" s="23"/>
      <c r="C1209" s="84"/>
      <c r="D1209" s="23"/>
      <c r="E1209" s="23"/>
      <c r="F1209" s="23"/>
      <c r="G1209" s="23"/>
      <c r="H1209" s="23"/>
      <c r="I1209" s="23"/>
      <c r="J1209" s="23"/>
      <c r="K1209" s="51"/>
      <c r="L1209" s="84"/>
      <c r="M1209" s="45"/>
      <c r="N1209" s="45"/>
      <c r="O1209" s="45"/>
      <c r="P1209" s="45"/>
      <c r="Q1209" s="51"/>
      <c r="R1209" s="23"/>
      <c r="S1209" s="23"/>
      <c r="T1209" s="23"/>
      <c r="U1209" s="23"/>
      <c r="V1209" s="23"/>
      <c r="W1209" s="23"/>
      <c r="X1209" s="23"/>
      <c r="Y1209" s="6"/>
      <c r="Z1209" s="6"/>
      <c r="AA1209" s="6"/>
      <c r="AB1209" s="6"/>
      <c r="AC1209" s="6"/>
      <c r="AD1209" s="6"/>
      <c r="AE1209" s="6"/>
      <c r="AF1209" s="6"/>
      <c r="AG1209" s="6"/>
      <c r="AH1209" s="6"/>
      <c r="AI1209" s="6"/>
      <c r="AJ1209" s="6"/>
    </row>
    <row r="1210" spans="2:36" ht="17" x14ac:dyDescent="0.25">
      <c r="B1210" s="23"/>
      <c r="C1210" s="84"/>
      <c r="D1210" s="23"/>
      <c r="E1210" s="23"/>
      <c r="F1210" s="23"/>
      <c r="G1210" s="23"/>
      <c r="H1210" s="23"/>
      <c r="I1210" s="23"/>
      <c r="J1210" s="23"/>
      <c r="K1210" s="51"/>
      <c r="L1210" s="84"/>
      <c r="M1210" s="45"/>
      <c r="N1210" s="45"/>
      <c r="O1210" s="45"/>
      <c r="P1210" s="45"/>
      <c r="Q1210" s="51"/>
      <c r="R1210" s="23"/>
      <c r="S1210" s="23"/>
      <c r="T1210" s="23"/>
      <c r="U1210" s="23"/>
      <c r="V1210" s="23"/>
      <c r="W1210" s="23"/>
      <c r="X1210" s="23"/>
      <c r="Y1210" s="6"/>
      <c r="Z1210" s="6"/>
      <c r="AA1210" s="6"/>
      <c r="AB1210" s="6"/>
      <c r="AC1210" s="6"/>
      <c r="AD1210" s="6"/>
      <c r="AE1210" s="6"/>
      <c r="AF1210" s="6"/>
      <c r="AG1210" s="6"/>
      <c r="AH1210" s="6"/>
      <c r="AI1210" s="6"/>
      <c r="AJ1210" s="6"/>
    </row>
    <row r="1211" spans="2:36" ht="17" x14ac:dyDescent="0.25">
      <c r="B1211" s="23"/>
      <c r="C1211" s="84"/>
      <c r="D1211" s="23"/>
      <c r="E1211" s="23"/>
      <c r="F1211" s="23"/>
      <c r="G1211" s="23"/>
      <c r="H1211" s="23"/>
      <c r="I1211" s="23"/>
      <c r="J1211" s="23"/>
      <c r="K1211" s="51"/>
      <c r="L1211" s="84"/>
      <c r="M1211" s="45"/>
      <c r="N1211" s="45"/>
      <c r="O1211" s="45"/>
      <c r="P1211" s="45"/>
      <c r="Q1211" s="51"/>
      <c r="R1211" s="23"/>
      <c r="S1211" s="23"/>
      <c r="T1211" s="23"/>
      <c r="U1211" s="23"/>
      <c r="V1211" s="23"/>
      <c r="W1211" s="23"/>
      <c r="X1211" s="23"/>
      <c r="Y1211" s="6"/>
      <c r="Z1211" s="6"/>
      <c r="AA1211" s="6"/>
      <c r="AB1211" s="6"/>
      <c r="AC1211" s="6"/>
      <c r="AD1211" s="6"/>
      <c r="AE1211" s="6"/>
      <c r="AF1211" s="6"/>
      <c r="AG1211" s="6"/>
      <c r="AH1211" s="6"/>
      <c r="AI1211" s="6"/>
      <c r="AJ1211" s="6"/>
    </row>
    <row r="1212" spans="2:36" ht="17" x14ac:dyDescent="0.25">
      <c r="B1212" s="23"/>
      <c r="C1212" s="84"/>
      <c r="D1212" s="23"/>
      <c r="E1212" s="23"/>
      <c r="F1212" s="23"/>
      <c r="G1212" s="23"/>
      <c r="H1212" s="23"/>
      <c r="I1212" s="23"/>
      <c r="J1212" s="23"/>
      <c r="K1212" s="51"/>
      <c r="L1212" s="84"/>
      <c r="M1212" s="45"/>
      <c r="N1212" s="45"/>
      <c r="O1212" s="45"/>
      <c r="P1212" s="45"/>
      <c r="Q1212" s="51"/>
      <c r="R1212" s="23"/>
      <c r="S1212" s="23"/>
      <c r="T1212" s="23"/>
      <c r="U1212" s="23"/>
      <c r="V1212" s="23"/>
      <c r="W1212" s="23"/>
      <c r="X1212" s="23"/>
      <c r="Y1212" s="6"/>
      <c r="Z1212" s="6"/>
      <c r="AA1212" s="6"/>
      <c r="AB1212" s="6"/>
      <c r="AC1212" s="6"/>
      <c r="AD1212" s="6"/>
      <c r="AE1212" s="6"/>
      <c r="AF1212" s="6"/>
      <c r="AG1212" s="6"/>
      <c r="AH1212" s="6"/>
      <c r="AI1212" s="6"/>
      <c r="AJ1212" s="6"/>
    </row>
    <row r="1213" spans="2:36" ht="17" x14ac:dyDescent="0.25">
      <c r="B1213" s="23"/>
      <c r="C1213" s="84"/>
      <c r="D1213" s="23"/>
      <c r="E1213" s="23"/>
      <c r="F1213" s="23"/>
      <c r="G1213" s="23"/>
      <c r="H1213" s="23"/>
      <c r="I1213" s="23"/>
      <c r="J1213" s="23"/>
      <c r="K1213" s="51"/>
      <c r="L1213" s="84"/>
      <c r="M1213" s="45"/>
      <c r="N1213" s="45"/>
      <c r="O1213" s="45"/>
      <c r="P1213" s="45"/>
      <c r="Q1213" s="51"/>
      <c r="R1213" s="23"/>
      <c r="S1213" s="23"/>
      <c r="T1213" s="23"/>
      <c r="U1213" s="23"/>
      <c r="V1213" s="23"/>
      <c r="W1213" s="23"/>
      <c r="X1213" s="23"/>
      <c r="Y1213" s="6"/>
      <c r="Z1213" s="6"/>
      <c r="AA1213" s="6"/>
      <c r="AB1213" s="6"/>
      <c r="AC1213" s="6"/>
      <c r="AD1213" s="6"/>
      <c r="AE1213" s="6"/>
      <c r="AF1213" s="6"/>
      <c r="AG1213" s="6"/>
      <c r="AH1213" s="6"/>
      <c r="AI1213" s="6"/>
      <c r="AJ1213" s="6"/>
    </row>
    <row r="1214" spans="2:36" ht="17" x14ac:dyDescent="0.25">
      <c r="B1214" s="23"/>
      <c r="C1214" s="84"/>
      <c r="D1214" s="23"/>
      <c r="E1214" s="23"/>
      <c r="F1214" s="23"/>
      <c r="G1214" s="23"/>
      <c r="H1214" s="23"/>
      <c r="I1214" s="23"/>
      <c r="J1214" s="23"/>
      <c r="K1214" s="51"/>
      <c r="L1214" s="84"/>
      <c r="M1214" s="45"/>
      <c r="N1214" s="45"/>
      <c r="O1214" s="45"/>
      <c r="P1214" s="45"/>
      <c r="Q1214" s="51"/>
      <c r="R1214" s="23"/>
      <c r="S1214" s="23"/>
      <c r="T1214" s="23"/>
      <c r="U1214" s="23"/>
      <c r="V1214" s="23"/>
      <c r="W1214" s="23"/>
      <c r="X1214" s="23"/>
      <c r="Y1214" s="6"/>
      <c r="Z1214" s="6"/>
      <c r="AA1214" s="6"/>
      <c r="AB1214" s="6"/>
      <c r="AC1214" s="6"/>
      <c r="AD1214" s="6"/>
      <c r="AE1214" s="6"/>
      <c r="AF1214" s="6"/>
      <c r="AG1214" s="6"/>
      <c r="AH1214" s="6"/>
      <c r="AI1214" s="6"/>
      <c r="AJ1214" s="6"/>
    </row>
    <row r="1215" spans="2:36" ht="17" x14ac:dyDescent="0.25">
      <c r="B1215" s="23"/>
      <c r="C1215" s="84"/>
      <c r="D1215" s="23"/>
      <c r="E1215" s="23"/>
      <c r="F1215" s="23"/>
      <c r="G1215" s="23"/>
      <c r="H1215" s="23"/>
      <c r="I1215" s="23"/>
      <c r="J1215" s="23"/>
      <c r="K1215" s="51"/>
      <c r="L1215" s="84"/>
      <c r="M1215" s="45"/>
      <c r="N1215" s="45"/>
      <c r="O1215" s="45"/>
      <c r="P1215" s="45"/>
      <c r="Q1215" s="51"/>
      <c r="R1215" s="23"/>
      <c r="S1215" s="23"/>
      <c r="T1215" s="23"/>
      <c r="U1215" s="23"/>
      <c r="V1215" s="23"/>
      <c r="W1215" s="23"/>
      <c r="X1215" s="23"/>
      <c r="Y1215" s="6"/>
      <c r="Z1215" s="6"/>
      <c r="AA1215" s="6"/>
      <c r="AB1215" s="6"/>
      <c r="AC1215" s="6"/>
      <c r="AD1215" s="6"/>
      <c r="AE1215" s="6"/>
      <c r="AF1215" s="6"/>
      <c r="AG1215" s="6"/>
      <c r="AH1215" s="6"/>
      <c r="AI1215" s="6"/>
      <c r="AJ1215" s="6"/>
    </row>
    <row r="1216" spans="2:36" ht="17" x14ac:dyDescent="0.25">
      <c r="B1216" s="23"/>
      <c r="C1216" s="84"/>
      <c r="D1216" s="23"/>
      <c r="E1216" s="23"/>
      <c r="F1216" s="23"/>
      <c r="G1216" s="23"/>
      <c r="H1216" s="23"/>
      <c r="I1216" s="23"/>
      <c r="J1216" s="23"/>
      <c r="K1216" s="51"/>
      <c r="L1216" s="84"/>
      <c r="M1216" s="45"/>
      <c r="N1216" s="45"/>
      <c r="O1216" s="45"/>
      <c r="P1216" s="45"/>
      <c r="Q1216" s="51"/>
      <c r="R1216" s="23"/>
      <c r="S1216" s="23"/>
      <c r="T1216" s="23"/>
      <c r="U1216" s="23"/>
      <c r="V1216" s="23"/>
      <c r="W1216" s="23"/>
      <c r="X1216" s="23"/>
      <c r="Y1216" s="6"/>
      <c r="Z1216" s="6"/>
      <c r="AA1216" s="6"/>
      <c r="AB1216" s="6"/>
      <c r="AC1216" s="6"/>
      <c r="AD1216" s="6"/>
      <c r="AE1216" s="6"/>
      <c r="AF1216" s="6"/>
      <c r="AG1216" s="6"/>
      <c r="AH1216" s="6"/>
      <c r="AI1216" s="6"/>
      <c r="AJ1216" s="6"/>
    </row>
    <row r="1217" spans="2:36" ht="17" x14ac:dyDescent="0.25">
      <c r="B1217" s="23"/>
      <c r="C1217" s="84"/>
      <c r="D1217" s="23"/>
      <c r="E1217" s="23"/>
      <c r="F1217" s="23"/>
      <c r="G1217" s="23"/>
      <c r="H1217" s="23"/>
      <c r="I1217" s="23"/>
      <c r="J1217" s="23"/>
      <c r="K1217" s="51"/>
      <c r="L1217" s="84"/>
      <c r="M1217" s="45"/>
      <c r="N1217" s="45"/>
      <c r="O1217" s="45"/>
      <c r="P1217" s="45"/>
      <c r="Q1217" s="51"/>
      <c r="R1217" s="23"/>
      <c r="S1217" s="23"/>
      <c r="T1217" s="23"/>
      <c r="U1217" s="23"/>
      <c r="V1217" s="23"/>
      <c r="W1217" s="23"/>
      <c r="X1217" s="23"/>
      <c r="Y1217" s="6"/>
      <c r="Z1217" s="6"/>
      <c r="AA1217" s="6"/>
      <c r="AB1217" s="6"/>
      <c r="AC1217" s="6"/>
      <c r="AD1217" s="6"/>
      <c r="AE1217" s="6"/>
      <c r="AF1217" s="6"/>
      <c r="AG1217" s="6"/>
      <c r="AH1217" s="6"/>
      <c r="AI1217" s="6"/>
      <c r="AJ1217" s="6"/>
    </row>
    <row r="1218" spans="2:36" ht="17" x14ac:dyDescent="0.25">
      <c r="B1218" s="23"/>
      <c r="C1218" s="84"/>
      <c r="D1218" s="23"/>
      <c r="E1218" s="23"/>
      <c r="F1218" s="23"/>
      <c r="G1218" s="23"/>
      <c r="H1218" s="23"/>
      <c r="I1218" s="23"/>
      <c r="J1218" s="23"/>
      <c r="K1218" s="51"/>
      <c r="L1218" s="84"/>
      <c r="M1218" s="45"/>
      <c r="N1218" s="45"/>
      <c r="O1218" s="45"/>
      <c r="P1218" s="45"/>
      <c r="Q1218" s="51"/>
      <c r="R1218" s="23"/>
      <c r="S1218" s="23"/>
      <c r="T1218" s="23"/>
      <c r="U1218" s="23"/>
      <c r="V1218" s="23"/>
      <c r="W1218" s="23"/>
      <c r="X1218" s="23"/>
      <c r="Y1218" s="6"/>
      <c r="Z1218" s="6"/>
      <c r="AA1218" s="6"/>
      <c r="AB1218" s="6"/>
      <c r="AC1218" s="6"/>
      <c r="AD1218" s="6"/>
      <c r="AE1218" s="6"/>
      <c r="AF1218" s="6"/>
      <c r="AG1218" s="6"/>
      <c r="AH1218" s="6"/>
      <c r="AI1218" s="6"/>
      <c r="AJ1218" s="6"/>
    </row>
    <row r="1219" spans="2:36" ht="17" x14ac:dyDescent="0.25">
      <c r="B1219" s="23"/>
      <c r="C1219" s="84"/>
      <c r="D1219" s="23"/>
      <c r="E1219" s="23"/>
      <c r="F1219" s="23"/>
      <c r="G1219" s="23"/>
      <c r="H1219" s="23"/>
      <c r="I1219" s="23"/>
      <c r="J1219" s="23"/>
      <c r="K1219" s="51"/>
      <c r="L1219" s="84"/>
      <c r="M1219" s="45"/>
      <c r="N1219" s="45"/>
      <c r="O1219" s="45"/>
      <c r="P1219" s="45"/>
      <c r="Q1219" s="51"/>
      <c r="R1219" s="23"/>
      <c r="S1219" s="23"/>
      <c r="T1219" s="23"/>
      <c r="U1219" s="23"/>
      <c r="V1219" s="23"/>
      <c r="W1219" s="23"/>
      <c r="X1219" s="23"/>
      <c r="Y1219" s="6"/>
      <c r="Z1219" s="6"/>
      <c r="AA1219" s="6"/>
      <c r="AB1219" s="6"/>
      <c r="AC1219" s="6"/>
      <c r="AD1219" s="6"/>
      <c r="AE1219" s="6"/>
      <c r="AF1219" s="6"/>
      <c r="AG1219" s="6"/>
      <c r="AH1219" s="6"/>
      <c r="AI1219" s="6"/>
      <c r="AJ1219" s="6"/>
    </row>
    <row r="1220" spans="2:36" ht="17" x14ac:dyDescent="0.25">
      <c r="B1220" s="23"/>
      <c r="C1220" s="84"/>
      <c r="D1220" s="23"/>
      <c r="E1220" s="23"/>
      <c r="F1220" s="23"/>
      <c r="G1220" s="23"/>
      <c r="H1220" s="23"/>
      <c r="I1220" s="23"/>
      <c r="J1220" s="23"/>
      <c r="K1220" s="51"/>
      <c r="L1220" s="84"/>
      <c r="M1220" s="45"/>
      <c r="N1220" s="45"/>
      <c r="O1220" s="45"/>
      <c r="P1220" s="45"/>
      <c r="Q1220" s="51"/>
      <c r="R1220" s="23"/>
      <c r="S1220" s="23"/>
      <c r="T1220" s="23"/>
      <c r="U1220" s="23"/>
      <c r="V1220" s="23"/>
      <c r="W1220" s="23"/>
      <c r="X1220" s="23"/>
      <c r="Y1220" s="6"/>
      <c r="Z1220" s="6"/>
      <c r="AA1220" s="6"/>
      <c r="AB1220" s="6"/>
      <c r="AC1220" s="6"/>
      <c r="AD1220" s="6"/>
      <c r="AE1220" s="6"/>
      <c r="AF1220" s="6"/>
      <c r="AG1220" s="6"/>
      <c r="AH1220" s="6"/>
      <c r="AI1220" s="6"/>
      <c r="AJ1220" s="6"/>
    </row>
    <row r="1221" spans="2:36" ht="17" x14ac:dyDescent="0.25">
      <c r="B1221" s="23"/>
      <c r="C1221" s="84"/>
      <c r="D1221" s="23"/>
      <c r="E1221" s="23"/>
      <c r="F1221" s="23"/>
      <c r="G1221" s="23"/>
      <c r="H1221" s="23"/>
      <c r="I1221" s="23"/>
      <c r="J1221" s="23"/>
      <c r="K1221" s="51"/>
      <c r="L1221" s="84"/>
      <c r="M1221" s="45"/>
      <c r="N1221" s="45"/>
      <c r="O1221" s="45"/>
      <c r="P1221" s="45"/>
      <c r="Q1221" s="51"/>
      <c r="R1221" s="23"/>
      <c r="S1221" s="23"/>
      <c r="T1221" s="23"/>
      <c r="U1221" s="23"/>
      <c r="V1221" s="23"/>
      <c r="W1221" s="23"/>
      <c r="X1221" s="23"/>
      <c r="Y1221" s="6"/>
      <c r="Z1221" s="6"/>
      <c r="AA1221" s="6"/>
      <c r="AB1221" s="6"/>
      <c r="AC1221" s="6"/>
      <c r="AD1221" s="6"/>
      <c r="AE1221" s="6"/>
      <c r="AF1221" s="6"/>
      <c r="AG1221" s="6"/>
      <c r="AH1221" s="6"/>
      <c r="AI1221" s="6"/>
      <c r="AJ1221" s="6"/>
    </row>
    <row r="1222" spans="2:36" ht="17" x14ac:dyDescent="0.25">
      <c r="B1222" s="23"/>
      <c r="C1222" s="84"/>
      <c r="D1222" s="23"/>
      <c r="E1222" s="23"/>
      <c r="F1222" s="23"/>
      <c r="G1222" s="23"/>
      <c r="H1222" s="23"/>
      <c r="I1222" s="23"/>
      <c r="J1222" s="23"/>
      <c r="K1222" s="51"/>
      <c r="L1222" s="84"/>
      <c r="M1222" s="45"/>
      <c r="N1222" s="45"/>
      <c r="O1222" s="45"/>
      <c r="P1222" s="45"/>
      <c r="Q1222" s="51"/>
      <c r="R1222" s="23"/>
      <c r="S1222" s="23"/>
      <c r="T1222" s="23"/>
      <c r="U1222" s="23"/>
      <c r="V1222" s="23"/>
      <c r="W1222" s="23"/>
      <c r="X1222" s="23"/>
      <c r="Y1222" s="6"/>
      <c r="Z1222" s="6"/>
      <c r="AA1222" s="6"/>
      <c r="AB1222" s="6"/>
      <c r="AC1222" s="6"/>
      <c r="AD1222" s="6"/>
      <c r="AE1222" s="6"/>
      <c r="AF1222" s="6"/>
      <c r="AG1222" s="6"/>
      <c r="AH1222" s="6"/>
      <c r="AI1222" s="6"/>
      <c r="AJ1222" s="6"/>
    </row>
    <row r="1223" spans="2:36" ht="17" x14ac:dyDescent="0.25">
      <c r="B1223" s="23"/>
      <c r="C1223" s="84"/>
      <c r="D1223" s="23"/>
      <c r="E1223" s="23"/>
      <c r="F1223" s="23"/>
      <c r="G1223" s="23"/>
      <c r="H1223" s="23"/>
      <c r="I1223" s="23"/>
      <c r="J1223" s="23"/>
      <c r="K1223" s="51"/>
      <c r="L1223" s="84"/>
      <c r="M1223" s="45"/>
      <c r="N1223" s="45"/>
      <c r="O1223" s="45"/>
      <c r="P1223" s="45"/>
      <c r="Q1223" s="51"/>
      <c r="R1223" s="23"/>
      <c r="S1223" s="23"/>
      <c r="T1223" s="23"/>
      <c r="U1223" s="23"/>
      <c r="V1223" s="23"/>
      <c r="W1223" s="23"/>
      <c r="X1223" s="23"/>
      <c r="Y1223" s="6"/>
      <c r="Z1223" s="6"/>
      <c r="AA1223" s="6"/>
      <c r="AB1223" s="6"/>
      <c r="AC1223" s="6"/>
      <c r="AD1223" s="6"/>
      <c r="AE1223" s="6"/>
      <c r="AF1223" s="6"/>
      <c r="AG1223" s="6"/>
      <c r="AH1223" s="6"/>
      <c r="AI1223" s="6"/>
      <c r="AJ1223" s="6"/>
    </row>
    <row r="1224" spans="2:36" ht="17" x14ac:dyDescent="0.25">
      <c r="B1224" s="23"/>
      <c r="C1224" s="84"/>
      <c r="D1224" s="23"/>
      <c r="E1224" s="23"/>
      <c r="F1224" s="23"/>
      <c r="G1224" s="23"/>
      <c r="H1224" s="23"/>
      <c r="I1224" s="23"/>
      <c r="J1224" s="23"/>
      <c r="K1224" s="51"/>
      <c r="L1224" s="84"/>
      <c r="M1224" s="45"/>
      <c r="N1224" s="45"/>
      <c r="O1224" s="45"/>
      <c r="P1224" s="45"/>
      <c r="Q1224" s="51"/>
      <c r="R1224" s="23"/>
      <c r="S1224" s="23"/>
      <c r="T1224" s="23"/>
      <c r="U1224" s="23"/>
      <c r="V1224" s="23"/>
      <c r="W1224" s="23"/>
      <c r="X1224" s="23"/>
      <c r="Y1224" s="6"/>
      <c r="Z1224" s="6"/>
      <c r="AA1224" s="6"/>
      <c r="AB1224" s="6"/>
      <c r="AC1224" s="6"/>
      <c r="AD1224" s="6"/>
      <c r="AE1224" s="6"/>
      <c r="AF1224" s="6"/>
      <c r="AG1224" s="6"/>
      <c r="AH1224" s="6"/>
      <c r="AI1224" s="6"/>
      <c r="AJ1224" s="6"/>
    </row>
    <row r="1225" spans="2:36" ht="17" x14ac:dyDescent="0.25">
      <c r="B1225" s="23"/>
      <c r="C1225" s="84"/>
      <c r="D1225" s="23"/>
      <c r="E1225" s="23"/>
      <c r="F1225" s="23"/>
      <c r="G1225" s="23"/>
      <c r="H1225" s="23"/>
      <c r="I1225" s="23"/>
      <c r="J1225" s="23"/>
      <c r="K1225" s="51"/>
      <c r="L1225" s="84"/>
      <c r="M1225" s="45"/>
      <c r="N1225" s="45"/>
      <c r="O1225" s="45"/>
      <c r="P1225" s="45"/>
      <c r="Q1225" s="51"/>
      <c r="R1225" s="23"/>
      <c r="S1225" s="23"/>
      <c r="T1225" s="23"/>
      <c r="U1225" s="23"/>
      <c r="V1225" s="23"/>
      <c r="W1225" s="23"/>
      <c r="X1225" s="23"/>
      <c r="Y1225" s="6"/>
      <c r="Z1225" s="6"/>
      <c r="AA1225" s="6"/>
      <c r="AB1225" s="6"/>
      <c r="AC1225" s="6"/>
      <c r="AD1225" s="6"/>
      <c r="AE1225" s="6"/>
      <c r="AF1225" s="6"/>
      <c r="AG1225" s="6"/>
      <c r="AH1225" s="6"/>
      <c r="AI1225" s="6"/>
      <c r="AJ1225" s="6"/>
    </row>
    <row r="1226" spans="2:36" ht="17" x14ac:dyDescent="0.25">
      <c r="B1226" s="23"/>
      <c r="C1226" s="84"/>
      <c r="D1226" s="23"/>
      <c r="E1226" s="23"/>
      <c r="F1226" s="23"/>
      <c r="G1226" s="23"/>
      <c r="H1226" s="23"/>
      <c r="I1226" s="23"/>
      <c r="J1226" s="23"/>
      <c r="K1226" s="51"/>
      <c r="L1226" s="84"/>
      <c r="M1226" s="45"/>
      <c r="N1226" s="45"/>
      <c r="O1226" s="45"/>
      <c r="P1226" s="45"/>
      <c r="Q1226" s="51"/>
      <c r="R1226" s="23"/>
      <c r="S1226" s="23"/>
      <c r="T1226" s="23"/>
      <c r="U1226" s="23"/>
      <c r="V1226" s="23"/>
      <c r="W1226" s="23"/>
      <c r="X1226" s="23"/>
      <c r="Y1226" s="6"/>
      <c r="Z1226" s="6"/>
      <c r="AA1226" s="6"/>
      <c r="AB1226" s="6"/>
      <c r="AC1226" s="6"/>
      <c r="AD1226" s="6"/>
      <c r="AE1226" s="6"/>
      <c r="AF1226" s="6"/>
      <c r="AG1226" s="6"/>
      <c r="AH1226" s="6"/>
      <c r="AI1226" s="6"/>
      <c r="AJ1226" s="6"/>
    </row>
    <row r="1227" spans="2:36" ht="17" x14ac:dyDescent="0.25">
      <c r="B1227" s="23"/>
      <c r="C1227" s="84"/>
      <c r="D1227" s="23"/>
      <c r="E1227" s="23"/>
      <c r="F1227" s="23"/>
      <c r="G1227" s="23"/>
      <c r="H1227" s="23"/>
      <c r="I1227" s="23"/>
      <c r="J1227" s="23"/>
      <c r="K1227" s="51"/>
      <c r="L1227" s="84"/>
      <c r="M1227" s="45"/>
      <c r="N1227" s="45"/>
      <c r="O1227" s="45"/>
      <c r="P1227" s="45"/>
      <c r="Q1227" s="51"/>
      <c r="R1227" s="23"/>
      <c r="S1227" s="23"/>
      <c r="T1227" s="23"/>
      <c r="U1227" s="23"/>
      <c r="V1227" s="23"/>
      <c r="W1227" s="23"/>
      <c r="X1227" s="23"/>
      <c r="Y1227" s="6"/>
      <c r="Z1227" s="6"/>
      <c r="AA1227" s="6"/>
      <c r="AB1227" s="6"/>
      <c r="AC1227" s="6"/>
      <c r="AD1227" s="6"/>
      <c r="AE1227" s="6"/>
      <c r="AF1227" s="6"/>
      <c r="AG1227" s="6"/>
      <c r="AH1227" s="6"/>
      <c r="AI1227" s="6"/>
      <c r="AJ1227" s="6"/>
    </row>
    <row r="1228" spans="2:36" ht="17" x14ac:dyDescent="0.25">
      <c r="B1228" s="23"/>
      <c r="C1228" s="84"/>
      <c r="D1228" s="23"/>
      <c r="E1228" s="23"/>
      <c r="F1228" s="23"/>
      <c r="G1228" s="23"/>
      <c r="H1228" s="23"/>
      <c r="I1228" s="23"/>
      <c r="J1228" s="23"/>
      <c r="K1228" s="51"/>
      <c r="L1228" s="84"/>
      <c r="M1228" s="45"/>
      <c r="N1228" s="45"/>
      <c r="O1228" s="45"/>
      <c r="P1228" s="45"/>
      <c r="Q1228" s="51"/>
      <c r="R1228" s="23"/>
      <c r="S1228" s="23"/>
      <c r="T1228" s="23"/>
      <c r="U1228" s="23"/>
      <c r="V1228" s="23"/>
      <c r="W1228" s="23"/>
      <c r="X1228" s="23"/>
      <c r="Y1228" s="6"/>
      <c r="Z1228" s="6"/>
      <c r="AA1228" s="6"/>
      <c r="AB1228" s="6"/>
      <c r="AC1228" s="6"/>
      <c r="AD1228" s="6"/>
      <c r="AE1228" s="6"/>
      <c r="AF1228" s="6"/>
      <c r="AG1228" s="6"/>
      <c r="AH1228" s="6"/>
      <c r="AI1228" s="6"/>
      <c r="AJ1228" s="6"/>
    </row>
    <row r="1229" spans="2:36" ht="17" x14ac:dyDescent="0.25">
      <c r="B1229" s="23"/>
      <c r="C1229" s="84"/>
      <c r="D1229" s="23"/>
      <c r="E1229" s="23"/>
      <c r="F1229" s="23"/>
      <c r="G1229" s="23"/>
      <c r="H1229" s="23"/>
      <c r="I1229" s="23"/>
      <c r="J1229" s="23"/>
      <c r="K1229" s="51"/>
      <c r="L1229" s="84"/>
      <c r="M1229" s="45"/>
      <c r="N1229" s="45"/>
      <c r="O1229" s="45"/>
      <c r="P1229" s="45"/>
      <c r="Q1229" s="51"/>
      <c r="R1229" s="23"/>
      <c r="S1229" s="23"/>
      <c r="T1229" s="23"/>
      <c r="U1229" s="23"/>
      <c r="V1229" s="23"/>
      <c r="W1229" s="23"/>
      <c r="X1229" s="23"/>
      <c r="Y1229" s="6"/>
      <c r="Z1229" s="6"/>
      <c r="AA1229" s="6"/>
      <c r="AB1229" s="6"/>
      <c r="AC1229" s="6"/>
      <c r="AD1229" s="6"/>
      <c r="AE1229" s="6"/>
      <c r="AF1229" s="6"/>
      <c r="AG1229" s="6"/>
      <c r="AH1229" s="6"/>
      <c r="AI1229" s="6"/>
      <c r="AJ1229" s="6"/>
    </row>
    <row r="1230" spans="2:36" ht="17" x14ac:dyDescent="0.25">
      <c r="B1230" s="23"/>
      <c r="C1230" s="84"/>
      <c r="D1230" s="23"/>
      <c r="E1230" s="23"/>
      <c r="F1230" s="23"/>
      <c r="G1230" s="23"/>
      <c r="H1230" s="23"/>
      <c r="I1230" s="23"/>
      <c r="J1230" s="23"/>
      <c r="K1230" s="51"/>
      <c r="L1230" s="84"/>
      <c r="M1230" s="45"/>
      <c r="N1230" s="45"/>
      <c r="O1230" s="45"/>
      <c r="P1230" s="45"/>
      <c r="Q1230" s="51"/>
      <c r="R1230" s="23"/>
      <c r="S1230" s="23"/>
      <c r="T1230" s="23"/>
      <c r="U1230" s="23"/>
      <c r="V1230" s="23"/>
      <c r="W1230" s="23"/>
      <c r="X1230" s="23"/>
      <c r="Y1230" s="6"/>
      <c r="Z1230" s="6"/>
      <c r="AA1230" s="6"/>
      <c r="AB1230" s="6"/>
      <c r="AC1230" s="6"/>
      <c r="AD1230" s="6"/>
      <c r="AE1230" s="6"/>
      <c r="AF1230" s="6"/>
      <c r="AG1230" s="6"/>
      <c r="AH1230" s="6"/>
      <c r="AI1230" s="6"/>
      <c r="AJ1230" s="6"/>
    </row>
    <row r="1231" spans="2:36" ht="17" x14ac:dyDescent="0.25">
      <c r="B1231" s="23"/>
      <c r="C1231" s="84"/>
      <c r="D1231" s="23"/>
      <c r="E1231" s="23"/>
      <c r="F1231" s="23"/>
      <c r="G1231" s="23"/>
      <c r="H1231" s="23"/>
      <c r="I1231" s="23"/>
      <c r="J1231" s="23"/>
      <c r="K1231" s="51"/>
      <c r="L1231" s="84"/>
      <c r="M1231" s="45"/>
      <c r="N1231" s="45"/>
      <c r="O1231" s="45"/>
      <c r="P1231" s="45"/>
      <c r="Q1231" s="51"/>
      <c r="R1231" s="23"/>
      <c r="S1231" s="23"/>
      <c r="T1231" s="23"/>
      <c r="U1231" s="23"/>
      <c r="V1231" s="23"/>
      <c r="W1231" s="23"/>
      <c r="X1231" s="23"/>
      <c r="Y1231" s="6"/>
      <c r="Z1231" s="6"/>
      <c r="AA1231" s="6"/>
      <c r="AB1231" s="6"/>
      <c r="AC1231" s="6"/>
      <c r="AD1231" s="6"/>
      <c r="AE1231" s="6"/>
      <c r="AF1231" s="6"/>
      <c r="AG1231" s="6"/>
      <c r="AH1231" s="6"/>
      <c r="AI1231" s="6"/>
      <c r="AJ1231" s="6"/>
    </row>
    <row r="1232" spans="2:36" ht="17" x14ac:dyDescent="0.25">
      <c r="B1232" s="23"/>
      <c r="C1232" s="84"/>
      <c r="D1232" s="23"/>
      <c r="E1232" s="23"/>
      <c r="F1232" s="23"/>
      <c r="G1232" s="23"/>
      <c r="H1232" s="23"/>
      <c r="I1232" s="23"/>
      <c r="J1232" s="23"/>
      <c r="K1232" s="51"/>
      <c r="L1232" s="84"/>
      <c r="M1232" s="45"/>
      <c r="N1232" s="45"/>
      <c r="O1232" s="45"/>
      <c r="P1232" s="45"/>
      <c r="Q1232" s="51"/>
      <c r="R1232" s="23"/>
      <c r="S1232" s="23"/>
      <c r="T1232" s="23"/>
      <c r="U1232" s="23"/>
      <c r="V1232" s="23"/>
      <c r="W1232" s="23"/>
      <c r="X1232" s="23"/>
      <c r="Y1232" s="6"/>
      <c r="Z1232" s="6"/>
      <c r="AA1232" s="6"/>
      <c r="AB1232" s="6"/>
      <c r="AC1232" s="6"/>
      <c r="AD1232" s="6"/>
      <c r="AE1232" s="6"/>
      <c r="AF1232" s="6"/>
      <c r="AG1232" s="6"/>
      <c r="AH1232" s="6"/>
      <c r="AI1232" s="6"/>
      <c r="AJ1232" s="6"/>
    </row>
    <row r="1233" spans="2:36" ht="17" x14ac:dyDescent="0.25">
      <c r="B1233" s="23"/>
      <c r="C1233" s="84"/>
      <c r="D1233" s="23"/>
      <c r="E1233" s="23"/>
      <c r="F1233" s="23"/>
      <c r="G1233" s="23"/>
      <c r="H1233" s="23"/>
      <c r="I1233" s="23"/>
      <c r="J1233" s="23"/>
      <c r="K1233" s="51"/>
      <c r="L1233" s="84"/>
      <c r="M1233" s="45"/>
      <c r="N1233" s="45"/>
      <c r="O1233" s="45"/>
      <c r="P1233" s="45"/>
      <c r="Q1233" s="51"/>
      <c r="R1233" s="23"/>
      <c r="S1233" s="23"/>
      <c r="T1233" s="23"/>
      <c r="U1233" s="23"/>
      <c r="V1233" s="23"/>
      <c r="W1233" s="23"/>
      <c r="X1233" s="23"/>
      <c r="Y1233" s="6"/>
      <c r="Z1233" s="6"/>
      <c r="AA1233" s="6"/>
      <c r="AB1233" s="6"/>
      <c r="AC1233" s="6"/>
      <c r="AD1233" s="6"/>
      <c r="AE1233" s="6"/>
      <c r="AF1233" s="6"/>
      <c r="AG1233" s="6"/>
      <c r="AH1233" s="6"/>
      <c r="AI1233" s="6"/>
      <c r="AJ1233" s="6"/>
    </row>
    <row r="1234" spans="2:36" ht="17" x14ac:dyDescent="0.25">
      <c r="B1234" s="23"/>
      <c r="C1234" s="84"/>
      <c r="D1234" s="23"/>
      <c r="E1234" s="23"/>
      <c r="F1234" s="23"/>
      <c r="G1234" s="23"/>
      <c r="H1234" s="23"/>
      <c r="I1234" s="23"/>
      <c r="J1234" s="23"/>
      <c r="K1234" s="51"/>
      <c r="L1234" s="84"/>
      <c r="M1234" s="45"/>
      <c r="N1234" s="45"/>
      <c r="O1234" s="45"/>
      <c r="P1234" s="45"/>
      <c r="Q1234" s="51"/>
      <c r="R1234" s="23"/>
      <c r="S1234" s="23"/>
      <c r="T1234" s="23"/>
      <c r="U1234" s="23"/>
      <c r="V1234" s="23"/>
      <c r="W1234" s="23"/>
      <c r="X1234" s="23"/>
      <c r="Y1234" s="6"/>
      <c r="Z1234" s="6"/>
      <c r="AA1234" s="6"/>
      <c r="AB1234" s="6"/>
      <c r="AC1234" s="6"/>
      <c r="AD1234" s="6"/>
      <c r="AE1234" s="6"/>
      <c r="AF1234" s="6"/>
      <c r="AG1234" s="6"/>
      <c r="AH1234" s="6"/>
      <c r="AI1234" s="6"/>
      <c r="AJ1234" s="6"/>
    </row>
    <row r="1235" spans="2:36" ht="17" x14ac:dyDescent="0.25">
      <c r="B1235" s="23"/>
      <c r="C1235" s="84"/>
      <c r="D1235" s="23"/>
      <c r="E1235" s="23"/>
      <c r="F1235" s="23"/>
      <c r="G1235" s="23"/>
      <c r="H1235" s="23"/>
      <c r="I1235" s="23"/>
      <c r="J1235" s="23"/>
      <c r="K1235" s="51"/>
      <c r="L1235" s="84"/>
      <c r="M1235" s="45"/>
      <c r="N1235" s="45"/>
      <c r="O1235" s="45"/>
      <c r="P1235" s="45"/>
      <c r="Q1235" s="51"/>
      <c r="R1235" s="23"/>
      <c r="S1235" s="23"/>
      <c r="T1235" s="23"/>
      <c r="U1235" s="23"/>
      <c r="V1235" s="23"/>
      <c r="W1235" s="23"/>
      <c r="X1235" s="23"/>
      <c r="Y1235" s="6"/>
      <c r="Z1235" s="6"/>
      <c r="AA1235" s="6"/>
      <c r="AB1235" s="6"/>
      <c r="AC1235" s="6"/>
      <c r="AD1235" s="6"/>
      <c r="AE1235" s="6"/>
      <c r="AF1235" s="6"/>
      <c r="AG1235" s="6"/>
      <c r="AH1235" s="6"/>
      <c r="AI1235" s="6"/>
      <c r="AJ1235" s="6"/>
    </row>
    <row r="1236" spans="2:36" ht="17" x14ac:dyDescent="0.25">
      <c r="B1236" s="23"/>
      <c r="C1236" s="84"/>
      <c r="D1236" s="23"/>
      <c r="E1236" s="23"/>
      <c r="F1236" s="23"/>
      <c r="G1236" s="23"/>
      <c r="H1236" s="23"/>
      <c r="I1236" s="23"/>
      <c r="J1236" s="23"/>
      <c r="K1236" s="51"/>
      <c r="L1236" s="84"/>
      <c r="M1236" s="45"/>
      <c r="N1236" s="45"/>
      <c r="O1236" s="45"/>
      <c r="P1236" s="45"/>
      <c r="Q1236" s="51"/>
      <c r="R1236" s="23"/>
      <c r="S1236" s="23"/>
      <c r="T1236" s="23"/>
      <c r="U1236" s="23"/>
      <c r="V1236" s="23"/>
      <c r="W1236" s="23"/>
      <c r="X1236" s="23"/>
      <c r="Y1236" s="6"/>
      <c r="Z1236" s="6"/>
      <c r="AA1236" s="6"/>
      <c r="AB1236" s="6"/>
      <c r="AC1236" s="6"/>
      <c r="AD1236" s="6"/>
      <c r="AE1236" s="6"/>
      <c r="AF1236" s="6"/>
      <c r="AG1236" s="6"/>
      <c r="AH1236" s="6"/>
      <c r="AI1236" s="6"/>
      <c r="AJ1236" s="6"/>
    </row>
    <row r="1237" spans="2:36" ht="17" x14ac:dyDescent="0.25">
      <c r="B1237" s="23"/>
      <c r="C1237" s="84"/>
      <c r="D1237" s="23"/>
      <c r="E1237" s="23"/>
      <c r="F1237" s="23"/>
      <c r="G1237" s="23"/>
      <c r="H1237" s="23"/>
      <c r="I1237" s="23"/>
      <c r="J1237" s="23"/>
      <c r="K1237" s="51"/>
      <c r="L1237" s="84"/>
      <c r="M1237" s="45"/>
      <c r="N1237" s="45"/>
      <c r="O1237" s="45"/>
      <c r="P1237" s="45"/>
      <c r="Q1237" s="51"/>
      <c r="R1237" s="23"/>
      <c r="S1237" s="23"/>
      <c r="T1237" s="23"/>
      <c r="U1237" s="23"/>
      <c r="V1237" s="23"/>
      <c r="W1237" s="23"/>
      <c r="X1237" s="23"/>
      <c r="Y1237" s="6"/>
      <c r="Z1237" s="6"/>
      <c r="AA1237" s="6"/>
      <c r="AB1237" s="6"/>
      <c r="AC1237" s="6"/>
      <c r="AD1237" s="6"/>
      <c r="AE1237" s="6"/>
      <c r="AF1237" s="6"/>
      <c r="AG1237" s="6"/>
      <c r="AH1237" s="6"/>
      <c r="AI1237" s="6"/>
      <c r="AJ1237" s="6"/>
    </row>
    <row r="1238" spans="2:36" ht="17" x14ac:dyDescent="0.25">
      <c r="B1238" s="23"/>
      <c r="C1238" s="84"/>
      <c r="D1238" s="23"/>
      <c r="E1238" s="23"/>
      <c r="F1238" s="23"/>
      <c r="G1238" s="23"/>
      <c r="H1238" s="23"/>
      <c r="I1238" s="23"/>
      <c r="J1238" s="23"/>
      <c r="K1238" s="51"/>
      <c r="L1238" s="84"/>
      <c r="M1238" s="45"/>
      <c r="N1238" s="45"/>
      <c r="O1238" s="45"/>
      <c r="P1238" s="45"/>
      <c r="Q1238" s="51"/>
      <c r="R1238" s="23"/>
      <c r="S1238" s="23"/>
      <c r="T1238" s="23"/>
      <c r="U1238" s="23"/>
      <c r="V1238" s="23"/>
      <c r="W1238" s="23"/>
      <c r="X1238" s="23"/>
      <c r="Y1238" s="6"/>
      <c r="Z1238" s="6"/>
      <c r="AA1238" s="6"/>
      <c r="AB1238" s="6"/>
      <c r="AC1238" s="6"/>
      <c r="AD1238" s="6"/>
      <c r="AE1238" s="6"/>
      <c r="AF1238" s="6"/>
      <c r="AG1238" s="6"/>
      <c r="AH1238" s="6"/>
      <c r="AI1238" s="6"/>
      <c r="AJ1238" s="6"/>
    </row>
    <row r="1239" spans="2:36" ht="17" x14ac:dyDescent="0.25">
      <c r="B1239" s="23"/>
      <c r="C1239" s="84"/>
      <c r="D1239" s="23"/>
      <c r="E1239" s="23"/>
      <c r="F1239" s="23"/>
      <c r="G1239" s="23"/>
      <c r="H1239" s="23"/>
      <c r="I1239" s="23"/>
      <c r="J1239" s="23"/>
      <c r="K1239" s="51"/>
      <c r="L1239" s="84"/>
      <c r="M1239" s="45"/>
      <c r="N1239" s="45"/>
      <c r="O1239" s="45"/>
      <c r="P1239" s="45"/>
      <c r="Q1239" s="51"/>
      <c r="R1239" s="23"/>
      <c r="S1239" s="23"/>
      <c r="T1239" s="23"/>
      <c r="U1239" s="23"/>
      <c r="V1239" s="23"/>
      <c r="W1239" s="23"/>
      <c r="X1239" s="23"/>
      <c r="Y1239" s="6"/>
      <c r="Z1239" s="6"/>
      <c r="AA1239" s="6"/>
      <c r="AB1239" s="6"/>
      <c r="AC1239" s="6"/>
      <c r="AD1239" s="6"/>
      <c r="AE1239" s="6"/>
      <c r="AF1239" s="6"/>
      <c r="AG1239" s="6"/>
      <c r="AH1239" s="6"/>
      <c r="AI1239" s="6"/>
      <c r="AJ1239" s="6"/>
    </row>
    <row r="1240" spans="2:36" ht="17" x14ac:dyDescent="0.25">
      <c r="B1240" s="23"/>
      <c r="C1240" s="84"/>
      <c r="D1240" s="23"/>
      <c r="E1240" s="23"/>
      <c r="F1240" s="23"/>
      <c r="G1240" s="23"/>
      <c r="H1240" s="23"/>
      <c r="I1240" s="23"/>
      <c r="J1240" s="23"/>
      <c r="K1240" s="51"/>
      <c r="L1240" s="84"/>
      <c r="M1240" s="45"/>
      <c r="N1240" s="45"/>
      <c r="O1240" s="45"/>
      <c r="P1240" s="45"/>
      <c r="Q1240" s="51"/>
      <c r="R1240" s="23"/>
      <c r="S1240" s="23"/>
      <c r="T1240" s="23"/>
      <c r="U1240" s="23"/>
      <c r="V1240" s="23"/>
      <c r="W1240" s="23"/>
      <c r="X1240" s="23"/>
      <c r="Y1240" s="6"/>
      <c r="Z1240" s="6"/>
      <c r="AA1240" s="6"/>
      <c r="AB1240" s="6"/>
      <c r="AC1240" s="6"/>
      <c r="AD1240" s="6"/>
      <c r="AE1240" s="6"/>
      <c r="AF1240" s="6"/>
      <c r="AG1240" s="6"/>
      <c r="AH1240" s="6"/>
      <c r="AI1240" s="6"/>
      <c r="AJ1240" s="6"/>
    </row>
    <row r="1241" spans="2:36" ht="17" x14ac:dyDescent="0.25">
      <c r="B1241" s="23"/>
      <c r="C1241" s="84"/>
      <c r="D1241" s="23"/>
      <c r="E1241" s="23"/>
      <c r="F1241" s="23"/>
      <c r="G1241" s="23"/>
      <c r="H1241" s="23"/>
      <c r="I1241" s="23"/>
      <c r="J1241" s="23"/>
      <c r="K1241" s="51"/>
      <c r="L1241" s="84"/>
      <c r="M1241" s="45"/>
      <c r="N1241" s="45"/>
      <c r="O1241" s="45"/>
      <c r="P1241" s="45"/>
      <c r="Q1241" s="51"/>
      <c r="R1241" s="23"/>
      <c r="S1241" s="23"/>
      <c r="T1241" s="23"/>
      <c r="U1241" s="23"/>
      <c r="V1241" s="23"/>
      <c r="W1241" s="23"/>
      <c r="X1241" s="23"/>
      <c r="Y1241" s="6"/>
      <c r="Z1241" s="6"/>
      <c r="AA1241" s="6"/>
      <c r="AB1241" s="6"/>
      <c r="AC1241" s="6"/>
      <c r="AD1241" s="6"/>
      <c r="AE1241" s="6"/>
      <c r="AF1241" s="6"/>
      <c r="AG1241" s="6"/>
      <c r="AH1241" s="6"/>
      <c r="AI1241" s="6"/>
      <c r="AJ1241" s="6"/>
    </row>
    <row r="1242" spans="2:36" ht="17" x14ac:dyDescent="0.25">
      <c r="B1242" s="23"/>
      <c r="C1242" s="84"/>
      <c r="D1242" s="23"/>
      <c r="E1242" s="23"/>
      <c r="F1242" s="23"/>
      <c r="G1242" s="23"/>
      <c r="H1242" s="23"/>
      <c r="I1242" s="23"/>
      <c r="J1242" s="23"/>
      <c r="K1242" s="51"/>
      <c r="L1242" s="84"/>
      <c r="M1242" s="45"/>
      <c r="N1242" s="45"/>
      <c r="O1242" s="45"/>
      <c r="P1242" s="45"/>
      <c r="Q1242" s="51"/>
      <c r="R1242" s="23"/>
      <c r="S1242" s="23"/>
      <c r="T1242" s="23"/>
      <c r="U1242" s="23"/>
      <c r="V1242" s="23"/>
      <c r="W1242" s="23"/>
      <c r="X1242" s="23"/>
      <c r="Y1242" s="6"/>
      <c r="Z1242" s="6"/>
      <c r="AA1242" s="6"/>
      <c r="AB1242" s="6"/>
      <c r="AC1242" s="6"/>
      <c r="AD1242" s="6"/>
      <c r="AE1242" s="6"/>
      <c r="AF1242" s="6"/>
      <c r="AG1242" s="6"/>
      <c r="AH1242" s="6"/>
      <c r="AI1242" s="6"/>
      <c r="AJ1242" s="6"/>
    </row>
    <row r="1243" spans="2:36" ht="17" x14ac:dyDescent="0.25">
      <c r="B1243" s="23"/>
      <c r="C1243" s="84"/>
      <c r="D1243" s="23"/>
      <c r="E1243" s="23"/>
      <c r="F1243" s="23"/>
      <c r="G1243" s="23"/>
      <c r="H1243" s="23"/>
      <c r="I1243" s="23"/>
      <c r="J1243" s="23"/>
      <c r="K1243" s="51"/>
      <c r="L1243" s="84"/>
      <c r="M1243" s="45"/>
      <c r="N1243" s="45"/>
      <c r="O1243" s="45"/>
      <c r="P1243" s="45"/>
      <c r="Q1243" s="51"/>
      <c r="R1243" s="23"/>
      <c r="S1243" s="23"/>
      <c r="T1243" s="23"/>
      <c r="U1243" s="23"/>
      <c r="V1243" s="23"/>
      <c r="W1243" s="23"/>
      <c r="X1243" s="23"/>
      <c r="Y1243" s="6"/>
      <c r="Z1243" s="6"/>
      <c r="AA1243" s="6"/>
      <c r="AB1243" s="6"/>
      <c r="AC1243" s="6"/>
      <c r="AD1243" s="6"/>
      <c r="AE1243" s="6"/>
      <c r="AF1243" s="6"/>
      <c r="AG1243" s="6"/>
      <c r="AH1243" s="6"/>
      <c r="AI1243" s="6"/>
      <c r="AJ1243" s="6"/>
    </row>
    <row r="1244" spans="2:36" ht="17" x14ac:dyDescent="0.25">
      <c r="B1244" s="23"/>
      <c r="C1244" s="84"/>
      <c r="D1244" s="23"/>
      <c r="E1244" s="23"/>
      <c r="F1244" s="23"/>
      <c r="G1244" s="23"/>
      <c r="H1244" s="23"/>
      <c r="I1244" s="23"/>
      <c r="J1244" s="23"/>
      <c r="K1244" s="51"/>
      <c r="L1244" s="84"/>
      <c r="M1244" s="45"/>
      <c r="N1244" s="45"/>
      <c r="O1244" s="45"/>
      <c r="P1244" s="45"/>
      <c r="Q1244" s="51"/>
      <c r="R1244" s="23"/>
      <c r="S1244" s="23"/>
      <c r="T1244" s="23"/>
      <c r="U1244" s="23"/>
      <c r="V1244" s="23"/>
      <c r="W1244" s="23"/>
      <c r="X1244" s="23"/>
      <c r="Y1244" s="6"/>
      <c r="Z1244" s="6"/>
      <c r="AA1244" s="6"/>
      <c r="AB1244" s="6"/>
      <c r="AC1244" s="6"/>
      <c r="AD1244" s="6"/>
      <c r="AE1244" s="6"/>
      <c r="AF1244" s="6"/>
      <c r="AG1244" s="6"/>
      <c r="AH1244" s="6"/>
      <c r="AI1244" s="6"/>
      <c r="AJ1244" s="6"/>
    </row>
    <row r="1245" spans="2:36" ht="17" x14ac:dyDescent="0.25">
      <c r="B1245" s="23"/>
      <c r="C1245" s="84"/>
      <c r="D1245" s="23"/>
      <c r="E1245" s="23"/>
      <c r="F1245" s="23"/>
      <c r="G1245" s="23"/>
      <c r="H1245" s="23"/>
      <c r="I1245" s="23"/>
      <c r="J1245" s="23"/>
      <c r="K1245" s="51"/>
      <c r="L1245" s="84"/>
      <c r="M1245" s="45"/>
      <c r="N1245" s="45"/>
      <c r="O1245" s="45"/>
      <c r="P1245" s="45"/>
      <c r="Q1245" s="51"/>
      <c r="R1245" s="23"/>
      <c r="S1245" s="23"/>
      <c r="T1245" s="23"/>
      <c r="U1245" s="23"/>
      <c r="V1245" s="23"/>
      <c r="W1245" s="23"/>
      <c r="X1245" s="23"/>
      <c r="Y1245" s="6"/>
      <c r="Z1245" s="6"/>
      <c r="AA1245" s="6"/>
      <c r="AB1245" s="6"/>
      <c r="AC1245" s="6"/>
      <c r="AD1245" s="6"/>
      <c r="AE1245" s="6"/>
      <c r="AF1245" s="6"/>
      <c r="AG1245" s="6"/>
      <c r="AH1245" s="6"/>
      <c r="AI1245" s="6"/>
      <c r="AJ1245" s="6"/>
    </row>
    <row r="1246" spans="2:36" ht="17" x14ac:dyDescent="0.25">
      <c r="B1246" s="23"/>
      <c r="C1246" s="84"/>
      <c r="D1246" s="23"/>
      <c r="E1246" s="23"/>
      <c r="F1246" s="23"/>
      <c r="G1246" s="23"/>
      <c r="H1246" s="23"/>
      <c r="I1246" s="23"/>
      <c r="J1246" s="23"/>
      <c r="K1246" s="51"/>
      <c r="L1246" s="84"/>
      <c r="M1246" s="45"/>
      <c r="N1246" s="45"/>
      <c r="O1246" s="45"/>
      <c r="P1246" s="45"/>
      <c r="Q1246" s="51"/>
      <c r="R1246" s="23"/>
      <c r="S1246" s="23"/>
      <c r="T1246" s="23"/>
      <c r="U1246" s="23"/>
      <c r="V1246" s="23"/>
      <c r="W1246" s="23"/>
      <c r="X1246" s="23"/>
      <c r="Y1246" s="6"/>
      <c r="Z1246" s="6"/>
      <c r="AA1246" s="6"/>
      <c r="AB1246" s="6"/>
      <c r="AC1246" s="6"/>
      <c r="AD1246" s="6"/>
      <c r="AE1246" s="6"/>
      <c r="AF1246" s="6"/>
      <c r="AG1246" s="6"/>
      <c r="AH1246" s="6"/>
      <c r="AI1246" s="6"/>
      <c r="AJ1246" s="6"/>
    </row>
    <row r="1247" spans="2:36" ht="17" x14ac:dyDescent="0.25">
      <c r="B1247" s="23"/>
      <c r="C1247" s="84"/>
      <c r="D1247" s="23"/>
      <c r="E1247" s="23"/>
      <c r="F1247" s="23"/>
      <c r="G1247" s="23"/>
      <c r="H1247" s="23"/>
      <c r="I1247" s="23"/>
      <c r="J1247" s="23"/>
      <c r="K1247" s="51"/>
      <c r="L1247" s="84"/>
      <c r="M1247" s="45"/>
      <c r="N1247" s="45"/>
      <c r="O1247" s="45"/>
      <c r="P1247" s="45"/>
      <c r="Q1247" s="51"/>
      <c r="R1247" s="23"/>
      <c r="S1247" s="23"/>
      <c r="T1247" s="23"/>
      <c r="U1247" s="23"/>
      <c r="V1247" s="23"/>
      <c r="W1247" s="23"/>
      <c r="X1247" s="23"/>
      <c r="Y1247" s="6"/>
      <c r="Z1247" s="6"/>
      <c r="AA1247" s="6"/>
      <c r="AB1247" s="6"/>
      <c r="AC1247" s="6"/>
      <c r="AD1247" s="6"/>
      <c r="AE1247" s="6"/>
      <c r="AF1247" s="6"/>
      <c r="AG1247" s="6"/>
      <c r="AH1247" s="6"/>
      <c r="AI1247" s="6"/>
      <c r="AJ1247" s="6"/>
    </row>
    <row r="1248" spans="2:36" ht="17" x14ac:dyDescent="0.25">
      <c r="B1248" s="23"/>
      <c r="C1248" s="84"/>
      <c r="D1248" s="23"/>
      <c r="E1248" s="23"/>
      <c r="F1248" s="23"/>
      <c r="G1248" s="23"/>
      <c r="H1248" s="23"/>
      <c r="I1248" s="23"/>
      <c r="J1248" s="23"/>
      <c r="K1248" s="51"/>
      <c r="L1248" s="84"/>
      <c r="M1248" s="45"/>
      <c r="N1248" s="45"/>
      <c r="O1248" s="45"/>
      <c r="P1248" s="45"/>
      <c r="Q1248" s="51"/>
      <c r="R1248" s="23"/>
      <c r="S1248" s="23"/>
      <c r="T1248" s="23"/>
      <c r="U1248" s="23"/>
      <c r="V1248" s="23"/>
      <c r="W1248" s="23"/>
      <c r="X1248" s="23"/>
      <c r="Y1248" s="6"/>
      <c r="Z1248" s="6"/>
      <c r="AA1248" s="6"/>
      <c r="AB1248" s="6"/>
      <c r="AC1248" s="6"/>
      <c r="AD1248" s="6"/>
      <c r="AE1248" s="6"/>
      <c r="AF1248" s="6"/>
      <c r="AG1248" s="6"/>
      <c r="AH1248" s="6"/>
      <c r="AI1248" s="6"/>
      <c r="AJ1248" s="6"/>
    </row>
    <row r="1249" spans="2:36" ht="17" x14ac:dyDescent="0.25">
      <c r="B1249" s="23"/>
      <c r="C1249" s="84"/>
      <c r="D1249" s="23"/>
      <c r="E1249" s="23"/>
      <c r="F1249" s="23"/>
      <c r="G1249" s="23"/>
      <c r="H1249" s="23"/>
      <c r="I1249" s="23"/>
      <c r="J1249" s="23"/>
      <c r="K1249" s="51"/>
      <c r="L1249" s="84"/>
      <c r="M1249" s="45"/>
      <c r="N1249" s="45"/>
      <c r="O1249" s="45"/>
      <c r="P1249" s="45"/>
      <c r="Q1249" s="51"/>
      <c r="R1249" s="23"/>
      <c r="S1249" s="23"/>
      <c r="T1249" s="23"/>
      <c r="U1249" s="23"/>
      <c r="V1249" s="23"/>
      <c r="W1249" s="23"/>
      <c r="X1249" s="23"/>
      <c r="Y1249" s="6"/>
      <c r="Z1249" s="6"/>
      <c r="AA1249" s="6"/>
      <c r="AB1249" s="6"/>
      <c r="AC1249" s="6"/>
      <c r="AD1249" s="6"/>
      <c r="AE1249" s="6"/>
      <c r="AF1249" s="6"/>
      <c r="AG1249" s="6"/>
      <c r="AH1249" s="6"/>
      <c r="AI1249" s="6"/>
      <c r="AJ1249" s="6"/>
    </row>
    <row r="1250" spans="2:36" ht="17" x14ac:dyDescent="0.25">
      <c r="B1250" s="23"/>
      <c r="C1250" s="84"/>
      <c r="D1250" s="23"/>
      <c r="E1250" s="23"/>
      <c r="F1250" s="23"/>
      <c r="G1250" s="23"/>
      <c r="H1250" s="23"/>
      <c r="I1250" s="23"/>
      <c r="J1250" s="23"/>
      <c r="K1250" s="51"/>
      <c r="L1250" s="84"/>
      <c r="M1250" s="45"/>
      <c r="N1250" s="45"/>
      <c r="O1250" s="45"/>
      <c r="P1250" s="45"/>
      <c r="Q1250" s="51"/>
      <c r="R1250" s="23"/>
      <c r="S1250" s="23"/>
      <c r="T1250" s="23"/>
      <c r="U1250" s="23"/>
      <c r="V1250" s="23"/>
      <c r="W1250" s="23"/>
      <c r="X1250" s="23"/>
      <c r="Y1250" s="6"/>
      <c r="Z1250" s="6"/>
      <c r="AA1250" s="6"/>
      <c r="AB1250" s="6"/>
      <c r="AC1250" s="6"/>
      <c r="AD1250" s="6"/>
      <c r="AE1250" s="6"/>
      <c r="AF1250" s="6"/>
      <c r="AG1250" s="6"/>
      <c r="AH1250" s="6"/>
      <c r="AI1250" s="6"/>
      <c r="AJ1250" s="6"/>
    </row>
    <row r="1251" spans="2:36" ht="17" x14ac:dyDescent="0.25">
      <c r="B1251" s="23"/>
      <c r="C1251" s="84"/>
      <c r="D1251" s="23"/>
      <c r="E1251" s="23"/>
      <c r="F1251" s="23"/>
      <c r="G1251" s="23"/>
      <c r="H1251" s="23"/>
      <c r="I1251" s="23"/>
      <c r="J1251" s="23"/>
      <c r="K1251" s="51"/>
      <c r="L1251" s="84"/>
      <c r="M1251" s="45"/>
      <c r="N1251" s="45"/>
      <c r="O1251" s="45"/>
      <c r="P1251" s="45"/>
      <c r="Q1251" s="51"/>
      <c r="R1251" s="23"/>
      <c r="S1251" s="23"/>
      <c r="T1251" s="23"/>
      <c r="U1251" s="23"/>
      <c r="V1251" s="23"/>
      <c r="W1251" s="23"/>
      <c r="X1251" s="23"/>
      <c r="Y1251" s="6"/>
      <c r="Z1251" s="6"/>
      <c r="AA1251" s="6"/>
      <c r="AB1251" s="6"/>
      <c r="AC1251" s="6"/>
      <c r="AD1251" s="6"/>
      <c r="AE1251" s="6"/>
      <c r="AF1251" s="6"/>
      <c r="AG1251" s="6"/>
      <c r="AH1251" s="6"/>
      <c r="AI1251" s="6"/>
      <c r="AJ1251" s="6"/>
    </row>
    <row r="1252" spans="2:36" ht="17" x14ac:dyDescent="0.25">
      <c r="B1252" s="23"/>
      <c r="C1252" s="84"/>
      <c r="D1252" s="23"/>
      <c r="E1252" s="23"/>
      <c r="F1252" s="23"/>
      <c r="G1252" s="23"/>
      <c r="H1252" s="23"/>
      <c r="I1252" s="23"/>
      <c r="J1252" s="23"/>
      <c r="K1252" s="51"/>
      <c r="L1252" s="84"/>
      <c r="M1252" s="45"/>
      <c r="N1252" s="45"/>
      <c r="O1252" s="45"/>
      <c r="P1252" s="45"/>
      <c r="Q1252" s="51"/>
      <c r="R1252" s="23"/>
      <c r="S1252" s="23"/>
      <c r="T1252" s="23"/>
      <c r="U1252" s="23"/>
      <c r="V1252" s="23"/>
      <c r="W1252" s="23"/>
      <c r="X1252" s="23"/>
      <c r="Y1252" s="6"/>
      <c r="Z1252" s="6"/>
      <c r="AA1252" s="6"/>
      <c r="AB1252" s="6"/>
      <c r="AC1252" s="6"/>
      <c r="AD1252" s="6"/>
      <c r="AE1252" s="6"/>
      <c r="AF1252" s="6"/>
      <c r="AG1252" s="6"/>
      <c r="AH1252" s="6"/>
      <c r="AI1252" s="6"/>
      <c r="AJ1252" s="6"/>
    </row>
    <row r="1253" spans="2:36" ht="17" x14ac:dyDescent="0.25">
      <c r="B1253" s="23"/>
      <c r="C1253" s="84"/>
      <c r="D1253" s="23"/>
      <c r="E1253" s="23"/>
      <c r="F1253" s="23"/>
      <c r="G1253" s="23"/>
      <c r="H1253" s="23"/>
      <c r="I1253" s="23"/>
      <c r="J1253" s="23"/>
      <c r="K1253" s="51"/>
      <c r="L1253" s="84"/>
      <c r="M1253" s="45"/>
      <c r="N1253" s="45"/>
      <c r="O1253" s="45"/>
      <c r="P1253" s="45"/>
      <c r="Q1253" s="51"/>
      <c r="R1253" s="23"/>
      <c r="S1253" s="23"/>
      <c r="T1253" s="23"/>
      <c r="U1253" s="23"/>
      <c r="V1253" s="23"/>
      <c r="W1253" s="23"/>
      <c r="X1253" s="23"/>
      <c r="Y1253" s="6"/>
      <c r="Z1253" s="6"/>
      <c r="AA1253" s="6"/>
      <c r="AB1253" s="6"/>
      <c r="AC1253" s="6"/>
      <c r="AD1253" s="6"/>
      <c r="AE1253" s="6"/>
      <c r="AF1253" s="6"/>
      <c r="AG1253" s="6"/>
      <c r="AH1253" s="6"/>
      <c r="AI1253" s="6"/>
      <c r="AJ1253" s="6"/>
    </row>
    <row r="1254" spans="2:36" ht="17" x14ac:dyDescent="0.25">
      <c r="B1254" s="23"/>
      <c r="C1254" s="84"/>
      <c r="D1254" s="23"/>
      <c r="E1254" s="23"/>
      <c r="F1254" s="23"/>
      <c r="G1254" s="23"/>
      <c r="H1254" s="23"/>
      <c r="I1254" s="23"/>
      <c r="J1254" s="23"/>
      <c r="K1254" s="51"/>
      <c r="L1254" s="84"/>
      <c r="M1254" s="45"/>
      <c r="N1254" s="45"/>
      <c r="O1254" s="45"/>
      <c r="P1254" s="45"/>
      <c r="Q1254" s="51"/>
      <c r="R1254" s="23"/>
      <c r="S1254" s="23"/>
      <c r="T1254" s="23"/>
      <c r="U1254" s="23"/>
      <c r="V1254" s="23"/>
      <c r="W1254" s="23"/>
      <c r="X1254" s="23"/>
      <c r="Y1254" s="6"/>
      <c r="Z1254" s="6"/>
      <c r="AA1254" s="6"/>
      <c r="AB1254" s="6"/>
      <c r="AC1254" s="6"/>
      <c r="AD1254" s="6"/>
      <c r="AE1254" s="6"/>
      <c r="AF1254" s="6"/>
      <c r="AG1254" s="6"/>
      <c r="AH1254" s="6"/>
      <c r="AI1254" s="6"/>
      <c r="AJ1254" s="6"/>
    </row>
    <row r="1255" spans="2:36" ht="17" x14ac:dyDescent="0.25">
      <c r="B1255" s="23"/>
      <c r="C1255" s="84"/>
      <c r="D1255" s="23"/>
      <c r="E1255" s="23"/>
      <c r="F1255" s="23"/>
      <c r="G1255" s="23"/>
      <c r="H1255" s="23"/>
      <c r="I1255" s="23"/>
      <c r="J1255" s="23"/>
      <c r="K1255" s="51"/>
      <c r="L1255" s="84"/>
      <c r="M1255" s="45"/>
      <c r="N1255" s="45"/>
      <c r="O1255" s="45"/>
      <c r="P1255" s="45"/>
      <c r="Q1255" s="51"/>
      <c r="R1255" s="23"/>
      <c r="S1255" s="23"/>
      <c r="T1255" s="23"/>
      <c r="U1255" s="23"/>
      <c r="V1255" s="23"/>
      <c r="W1255" s="23"/>
      <c r="X1255" s="23"/>
      <c r="Y1255" s="6"/>
      <c r="Z1255" s="6"/>
      <c r="AA1255" s="6"/>
      <c r="AB1255" s="6"/>
      <c r="AC1255" s="6"/>
      <c r="AD1255" s="6"/>
      <c r="AE1255" s="6"/>
      <c r="AF1255" s="6"/>
      <c r="AG1255" s="6"/>
      <c r="AH1255" s="6"/>
      <c r="AI1255" s="6"/>
      <c r="AJ1255" s="6"/>
    </row>
    <row r="1256" spans="2:36" ht="17" x14ac:dyDescent="0.25">
      <c r="B1256" s="23"/>
      <c r="C1256" s="84"/>
      <c r="D1256" s="23"/>
      <c r="E1256" s="23"/>
      <c r="F1256" s="23"/>
      <c r="G1256" s="23"/>
      <c r="H1256" s="23"/>
      <c r="I1256" s="23"/>
      <c r="J1256" s="23"/>
      <c r="K1256" s="51"/>
      <c r="L1256" s="84"/>
      <c r="M1256" s="45"/>
      <c r="N1256" s="45"/>
      <c r="O1256" s="45"/>
      <c r="P1256" s="45"/>
      <c r="Q1256" s="51"/>
      <c r="R1256" s="23"/>
      <c r="S1256" s="23"/>
      <c r="T1256" s="23"/>
      <c r="U1256" s="23"/>
      <c r="V1256" s="23"/>
      <c r="W1256" s="23"/>
      <c r="X1256" s="23"/>
      <c r="Y1256" s="6"/>
      <c r="Z1256" s="6"/>
      <c r="AA1256" s="6"/>
      <c r="AB1256" s="6"/>
      <c r="AC1256" s="6"/>
      <c r="AD1256" s="6"/>
      <c r="AE1256" s="6"/>
      <c r="AF1256" s="6"/>
      <c r="AG1256" s="6"/>
      <c r="AH1256" s="6"/>
      <c r="AI1256" s="6"/>
      <c r="AJ1256" s="6"/>
    </row>
    <row r="1257" spans="2:36" ht="17" x14ac:dyDescent="0.25">
      <c r="B1257" s="23"/>
      <c r="C1257" s="84"/>
      <c r="D1257" s="23"/>
      <c r="E1257" s="23"/>
      <c r="F1257" s="23"/>
      <c r="G1257" s="23"/>
      <c r="H1257" s="23"/>
      <c r="I1257" s="23"/>
      <c r="J1257" s="23"/>
      <c r="K1257" s="51"/>
      <c r="L1257" s="84"/>
      <c r="M1257" s="45"/>
      <c r="N1257" s="45"/>
      <c r="O1257" s="45"/>
      <c r="P1257" s="45"/>
      <c r="Q1257" s="51"/>
      <c r="R1257" s="23"/>
      <c r="S1257" s="23"/>
      <c r="T1257" s="23"/>
      <c r="U1257" s="23"/>
      <c r="V1257" s="23"/>
      <c r="W1257" s="23"/>
      <c r="X1257" s="23"/>
      <c r="Y1257" s="6"/>
      <c r="Z1257" s="6"/>
      <c r="AA1257" s="6"/>
      <c r="AB1257" s="6"/>
      <c r="AC1257" s="6"/>
      <c r="AD1257" s="6"/>
      <c r="AE1257" s="6"/>
      <c r="AF1257" s="6"/>
      <c r="AG1257" s="6"/>
      <c r="AH1257" s="6"/>
      <c r="AI1257" s="6"/>
      <c r="AJ1257" s="6"/>
    </row>
    <row r="1258" spans="2:36" ht="17" x14ac:dyDescent="0.25">
      <c r="B1258" s="23"/>
      <c r="C1258" s="84"/>
      <c r="D1258" s="23"/>
      <c r="E1258" s="23"/>
      <c r="F1258" s="23"/>
      <c r="G1258" s="23"/>
      <c r="H1258" s="23"/>
      <c r="I1258" s="23"/>
      <c r="J1258" s="23"/>
      <c r="K1258" s="51"/>
      <c r="L1258" s="84"/>
      <c r="M1258" s="45"/>
      <c r="N1258" s="45"/>
      <c r="O1258" s="45"/>
      <c r="P1258" s="45"/>
      <c r="Q1258" s="51"/>
      <c r="R1258" s="23"/>
      <c r="S1258" s="23"/>
      <c r="T1258" s="23"/>
      <c r="U1258" s="23"/>
      <c r="V1258" s="23"/>
      <c r="W1258" s="23"/>
      <c r="X1258" s="23"/>
      <c r="Y1258" s="6"/>
      <c r="Z1258" s="6"/>
      <c r="AA1258" s="6"/>
      <c r="AB1258" s="6"/>
      <c r="AC1258" s="6"/>
      <c r="AD1258" s="6"/>
      <c r="AE1258" s="6"/>
      <c r="AF1258" s="6"/>
      <c r="AG1258" s="6"/>
      <c r="AH1258" s="6"/>
      <c r="AI1258" s="6"/>
      <c r="AJ1258" s="6"/>
    </row>
    <row r="1259" spans="2:36" ht="17" x14ac:dyDescent="0.25">
      <c r="B1259" s="23"/>
      <c r="C1259" s="84"/>
      <c r="D1259" s="23"/>
      <c r="E1259" s="23"/>
      <c r="F1259" s="23"/>
      <c r="G1259" s="23"/>
      <c r="H1259" s="23"/>
      <c r="I1259" s="23"/>
      <c r="J1259" s="23"/>
      <c r="K1259" s="51"/>
      <c r="L1259" s="84"/>
      <c r="M1259" s="45"/>
      <c r="N1259" s="45"/>
      <c r="O1259" s="45"/>
      <c r="P1259" s="45"/>
      <c r="Q1259" s="51"/>
      <c r="R1259" s="23"/>
      <c r="S1259" s="23"/>
      <c r="T1259" s="23"/>
      <c r="U1259" s="23"/>
      <c r="V1259" s="23"/>
      <c r="W1259" s="23"/>
      <c r="X1259" s="23"/>
      <c r="Y1259" s="6"/>
      <c r="Z1259" s="6"/>
      <c r="AA1259" s="6"/>
      <c r="AB1259" s="6"/>
      <c r="AC1259" s="6"/>
      <c r="AD1259" s="6"/>
      <c r="AE1259" s="6"/>
      <c r="AF1259" s="6"/>
      <c r="AG1259" s="6"/>
      <c r="AH1259" s="6"/>
      <c r="AI1259" s="6"/>
      <c r="AJ1259" s="6"/>
    </row>
    <row r="1260" spans="2:36" ht="17" x14ac:dyDescent="0.25">
      <c r="B1260" s="23"/>
      <c r="C1260" s="84"/>
      <c r="D1260" s="23"/>
      <c r="E1260" s="23"/>
      <c r="F1260" s="23"/>
      <c r="G1260" s="23"/>
      <c r="H1260" s="23"/>
      <c r="I1260" s="23"/>
      <c r="J1260" s="23"/>
      <c r="K1260" s="51"/>
      <c r="L1260" s="84"/>
      <c r="M1260" s="45"/>
      <c r="N1260" s="45"/>
      <c r="O1260" s="45"/>
      <c r="P1260" s="45"/>
      <c r="Q1260" s="51"/>
      <c r="R1260" s="23"/>
      <c r="S1260" s="23"/>
      <c r="T1260" s="23"/>
      <c r="U1260" s="23"/>
      <c r="V1260" s="23"/>
      <c r="W1260" s="23"/>
      <c r="X1260" s="23"/>
      <c r="Y1260" s="6"/>
      <c r="Z1260" s="6"/>
      <c r="AA1260" s="6"/>
      <c r="AB1260" s="6"/>
      <c r="AC1260" s="6"/>
      <c r="AD1260" s="6"/>
      <c r="AE1260" s="6"/>
      <c r="AF1260" s="6"/>
      <c r="AG1260" s="6"/>
      <c r="AH1260" s="6"/>
      <c r="AI1260" s="6"/>
      <c r="AJ1260" s="6"/>
    </row>
    <row r="1261" spans="2:36" ht="17" x14ac:dyDescent="0.25">
      <c r="B1261" s="23"/>
      <c r="C1261" s="84"/>
      <c r="D1261" s="23"/>
      <c r="E1261" s="23"/>
      <c r="F1261" s="23"/>
      <c r="G1261" s="23"/>
      <c r="H1261" s="23"/>
      <c r="I1261" s="23"/>
      <c r="J1261" s="23"/>
      <c r="K1261" s="51"/>
      <c r="L1261" s="84"/>
      <c r="M1261" s="45"/>
      <c r="N1261" s="45"/>
      <c r="O1261" s="45"/>
      <c r="P1261" s="45"/>
      <c r="Q1261" s="51"/>
      <c r="R1261" s="23"/>
      <c r="S1261" s="23"/>
      <c r="T1261" s="23"/>
      <c r="U1261" s="23"/>
      <c r="V1261" s="23"/>
      <c r="W1261" s="23"/>
      <c r="X1261" s="23"/>
      <c r="Y1261" s="6"/>
      <c r="Z1261" s="6"/>
      <c r="AA1261" s="6"/>
      <c r="AB1261" s="6"/>
      <c r="AC1261" s="6"/>
      <c r="AD1261" s="6"/>
      <c r="AE1261" s="6"/>
      <c r="AF1261" s="6"/>
      <c r="AG1261" s="6"/>
      <c r="AH1261" s="6"/>
      <c r="AI1261" s="6"/>
      <c r="AJ1261" s="6"/>
    </row>
    <row r="1262" spans="2:36" ht="17" x14ac:dyDescent="0.25">
      <c r="B1262" s="23"/>
      <c r="C1262" s="84"/>
      <c r="D1262" s="23"/>
      <c r="E1262" s="23"/>
      <c r="F1262" s="23"/>
      <c r="G1262" s="23"/>
      <c r="H1262" s="23"/>
      <c r="I1262" s="23"/>
      <c r="J1262" s="23"/>
      <c r="K1262" s="51"/>
      <c r="L1262" s="84"/>
      <c r="M1262" s="45"/>
      <c r="N1262" s="45"/>
      <c r="O1262" s="45"/>
      <c r="P1262" s="45"/>
      <c r="Q1262" s="51"/>
      <c r="R1262" s="23"/>
      <c r="S1262" s="23"/>
      <c r="T1262" s="23"/>
      <c r="U1262" s="23"/>
      <c r="V1262" s="23"/>
      <c r="W1262" s="23"/>
      <c r="X1262" s="23"/>
      <c r="Y1262" s="6"/>
      <c r="Z1262" s="6"/>
      <c r="AA1262" s="6"/>
      <c r="AB1262" s="6"/>
      <c r="AC1262" s="6"/>
      <c r="AD1262" s="6"/>
      <c r="AE1262" s="6"/>
      <c r="AF1262" s="6"/>
      <c r="AG1262" s="6"/>
      <c r="AH1262" s="6"/>
      <c r="AI1262" s="6"/>
      <c r="AJ1262" s="6"/>
    </row>
    <row r="1263" spans="2:36" ht="17" x14ac:dyDescent="0.25">
      <c r="B1263" s="23"/>
      <c r="C1263" s="84"/>
      <c r="D1263" s="23"/>
      <c r="E1263" s="23"/>
      <c r="F1263" s="23"/>
      <c r="G1263" s="23"/>
      <c r="H1263" s="23"/>
      <c r="I1263" s="23"/>
      <c r="J1263" s="23"/>
      <c r="K1263" s="51"/>
      <c r="L1263" s="84"/>
      <c r="M1263" s="45"/>
      <c r="N1263" s="45"/>
      <c r="O1263" s="45"/>
      <c r="P1263" s="45"/>
      <c r="Q1263" s="51"/>
      <c r="R1263" s="23"/>
      <c r="S1263" s="23"/>
      <c r="T1263" s="23"/>
      <c r="U1263" s="23"/>
      <c r="V1263" s="23"/>
      <c r="W1263" s="23"/>
      <c r="X1263" s="23"/>
      <c r="Y1263" s="6"/>
      <c r="Z1263" s="6"/>
      <c r="AA1263" s="6"/>
      <c r="AB1263" s="6"/>
      <c r="AC1263" s="6"/>
      <c r="AD1263" s="6"/>
      <c r="AE1263" s="6"/>
      <c r="AF1263" s="6"/>
      <c r="AG1263" s="6"/>
      <c r="AH1263" s="6"/>
      <c r="AI1263" s="6"/>
      <c r="AJ1263" s="6"/>
    </row>
    <row r="1264" spans="2:36" ht="17" x14ac:dyDescent="0.25">
      <c r="B1264" s="23"/>
      <c r="C1264" s="84"/>
      <c r="D1264" s="23"/>
      <c r="E1264" s="23"/>
      <c r="F1264" s="23"/>
      <c r="G1264" s="23"/>
      <c r="H1264" s="23"/>
      <c r="I1264" s="23"/>
      <c r="J1264" s="23"/>
      <c r="K1264" s="51"/>
      <c r="L1264" s="84"/>
      <c r="M1264" s="45"/>
      <c r="N1264" s="45"/>
      <c r="O1264" s="45"/>
      <c r="P1264" s="45"/>
      <c r="Q1264" s="51"/>
      <c r="R1264" s="23"/>
      <c r="S1264" s="23"/>
      <c r="T1264" s="23"/>
      <c r="U1264" s="23"/>
      <c r="V1264" s="23"/>
      <c r="W1264" s="23"/>
      <c r="X1264" s="23"/>
      <c r="Y1264" s="6"/>
      <c r="Z1264" s="6"/>
      <c r="AA1264" s="6"/>
      <c r="AB1264" s="6"/>
      <c r="AC1264" s="6"/>
      <c r="AD1264" s="6"/>
      <c r="AE1264" s="6"/>
      <c r="AF1264" s="6"/>
      <c r="AG1264" s="6"/>
      <c r="AH1264" s="6"/>
      <c r="AI1264" s="6"/>
      <c r="AJ1264" s="6"/>
    </row>
    <row r="1265" spans="2:36" ht="17" x14ac:dyDescent="0.25">
      <c r="B1265" s="23"/>
      <c r="C1265" s="84"/>
      <c r="D1265" s="23"/>
      <c r="E1265" s="23"/>
      <c r="F1265" s="23"/>
      <c r="G1265" s="23"/>
      <c r="H1265" s="23"/>
      <c r="I1265" s="23"/>
      <c r="J1265" s="23"/>
      <c r="K1265" s="51"/>
      <c r="L1265" s="84"/>
      <c r="M1265" s="45"/>
      <c r="N1265" s="45"/>
      <c r="O1265" s="45"/>
      <c r="P1265" s="45"/>
      <c r="Q1265" s="51"/>
      <c r="R1265" s="23"/>
      <c r="S1265" s="23"/>
      <c r="T1265" s="23"/>
      <c r="U1265" s="23"/>
      <c r="V1265" s="23"/>
      <c r="W1265" s="23"/>
      <c r="X1265" s="23"/>
      <c r="Y1265" s="6"/>
      <c r="Z1265" s="6"/>
      <c r="AA1265" s="6"/>
      <c r="AB1265" s="6"/>
      <c r="AC1265" s="6"/>
      <c r="AD1265" s="6"/>
      <c r="AE1265" s="6"/>
      <c r="AF1265" s="6"/>
      <c r="AG1265" s="6"/>
      <c r="AH1265" s="6"/>
      <c r="AI1265" s="6"/>
      <c r="AJ1265" s="6"/>
    </row>
    <row r="1266" spans="2:36" ht="17" x14ac:dyDescent="0.25">
      <c r="B1266" s="23"/>
      <c r="C1266" s="84"/>
      <c r="D1266" s="23"/>
      <c r="E1266" s="23"/>
      <c r="F1266" s="23"/>
      <c r="G1266" s="23"/>
      <c r="H1266" s="23"/>
      <c r="I1266" s="23"/>
      <c r="J1266" s="23"/>
      <c r="K1266" s="51"/>
      <c r="L1266" s="84"/>
      <c r="M1266" s="45"/>
      <c r="N1266" s="45"/>
      <c r="O1266" s="45"/>
      <c r="P1266" s="45"/>
      <c r="Q1266" s="51"/>
      <c r="R1266" s="23"/>
      <c r="S1266" s="23"/>
      <c r="T1266" s="23"/>
      <c r="U1266" s="23"/>
      <c r="V1266" s="23"/>
      <c r="W1266" s="23"/>
      <c r="X1266" s="23"/>
      <c r="Y1266" s="6"/>
      <c r="Z1266" s="6"/>
      <c r="AA1266" s="6"/>
      <c r="AB1266" s="6"/>
      <c r="AC1266" s="6"/>
      <c r="AD1266" s="6"/>
      <c r="AE1266" s="6"/>
      <c r="AF1266" s="6"/>
      <c r="AG1266" s="6"/>
      <c r="AH1266" s="6"/>
      <c r="AI1266" s="6"/>
      <c r="AJ1266" s="6"/>
    </row>
    <row r="1267" spans="2:36" ht="17" x14ac:dyDescent="0.25">
      <c r="B1267" s="23"/>
      <c r="C1267" s="84"/>
      <c r="D1267" s="23"/>
      <c r="E1267" s="23"/>
      <c r="F1267" s="23"/>
      <c r="G1267" s="23"/>
      <c r="H1267" s="23"/>
      <c r="I1267" s="23"/>
      <c r="J1267" s="23"/>
      <c r="K1267" s="51"/>
      <c r="L1267" s="84"/>
      <c r="M1267" s="45"/>
      <c r="N1267" s="45"/>
      <c r="O1267" s="45"/>
      <c r="P1267" s="45"/>
      <c r="Q1267" s="51"/>
      <c r="R1267" s="23"/>
      <c r="S1267" s="23"/>
      <c r="T1267" s="23"/>
      <c r="U1267" s="23"/>
      <c r="V1267" s="23"/>
      <c r="W1267" s="23"/>
      <c r="X1267" s="23"/>
      <c r="Y1267" s="6"/>
      <c r="Z1267" s="6"/>
      <c r="AA1267" s="6"/>
      <c r="AB1267" s="6"/>
      <c r="AC1267" s="6"/>
      <c r="AD1267" s="6"/>
      <c r="AE1267" s="6"/>
      <c r="AF1267" s="6"/>
      <c r="AG1267" s="6"/>
      <c r="AH1267" s="6"/>
      <c r="AI1267" s="6"/>
      <c r="AJ1267" s="6"/>
    </row>
    <row r="1268" spans="2:36" ht="17" x14ac:dyDescent="0.25">
      <c r="B1268" s="23"/>
      <c r="C1268" s="84"/>
      <c r="D1268" s="23"/>
      <c r="E1268" s="23"/>
      <c r="F1268" s="23"/>
      <c r="G1268" s="23"/>
      <c r="H1268" s="23"/>
      <c r="I1268" s="23"/>
      <c r="J1268" s="23"/>
      <c r="K1268" s="51"/>
      <c r="L1268" s="84"/>
      <c r="M1268" s="45"/>
      <c r="N1268" s="45"/>
      <c r="O1268" s="45"/>
      <c r="P1268" s="45"/>
      <c r="Q1268" s="51"/>
      <c r="R1268" s="23"/>
      <c r="S1268" s="23"/>
      <c r="T1268" s="23"/>
      <c r="U1268" s="23"/>
      <c r="V1268" s="23"/>
      <c r="W1268" s="23"/>
      <c r="X1268" s="23"/>
      <c r="Y1268" s="6"/>
      <c r="Z1268" s="6"/>
      <c r="AA1268" s="6"/>
      <c r="AB1268" s="6"/>
      <c r="AC1268" s="6"/>
      <c r="AD1268" s="6"/>
      <c r="AE1268" s="6"/>
      <c r="AF1268" s="6"/>
      <c r="AG1268" s="6"/>
      <c r="AH1268" s="6"/>
      <c r="AI1268" s="6"/>
      <c r="AJ1268" s="6"/>
    </row>
    <row r="1269" spans="2:36" ht="17" x14ac:dyDescent="0.25">
      <c r="B1269" s="23"/>
      <c r="C1269" s="84"/>
      <c r="D1269" s="23"/>
      <c r="E1269" s="23"/>
      <c r="F1269" s="23"/>
      <c r="G1269" s="23"/>
      <c r="H1269" s="23"/>
      <c r="I1269" s="23"/>
      <c r="J1269" s="23"/>
      <c r="K1269" s="51"/>
      <c r="L1269" s="84"/>
      <c r="M1269" s="45"/>
      <c r="N1269" s="45"/>
      <c r="O1269" s="45"/>
      <c r="P1269" s="45"/>
      <c r="Q1269" s="51"/>
      <c r="R1269" s="23"/>
      <c r="S1269" s="23"/>
      <c r="T1269" s="23"/>
      <c r="U1269" s="23"/>
      <c r="V1269" s="23"/>
      <c r="W1269" s="23"/>
      <c r="X1269" s="23"/>
      <c r="Y1269" s="6"/>
      <c r="Z1269" s="6"/>
      <c r="AA1269" s="6"/>
      <c r="AB1269" s="6"/>
      <c r="AC1269" s="6"/>
      <c r="AD1269" s="6"/>
      <c r="AE1269" s="6"/>
      <c r="AF1269" s="6"/>
      <c r="AG1269" s="6"/>
      <c r="AH1269" s="6"/>
      <c r="AI1269" s="6"/>
      <c r="AJ1269" s="6"/>
    </row>
    <row r="1270" spans="2:36" ht="17" x14ac:dyDescent="0.25">
      <c r="B1270" s="23"/>
      <c r="C1270" s="84"/>
      <c r="D1270" s="23"/>
      <c r="E1270" s="23"/>
      <c r="F1270" s="23"/>
      <c r="G1270" s="23"/>
      <c r="H1270" s="23"/>
      <c r="I1270" s="23"/>
      <c r="J1270" s="23"/>
      <c r="K1270" s="51"/>
      <c r="L1270" s="84"/>
      <c r="M1270" s="45"/>
      <c r="N1270" s="45"/>
      <c r="O1270" s="45"/>
      <c r="P1270" s="45"/>
      <c r="Q1270" s="51"/>
      <c r="R1270" s="23"/>
      <c r="S1270" s="23"/>
      <c r="T1270" s="23"/>
      <c r="U1270" s="23"/>
      <c r="V1270" s="23"/>
      <c r="W1270" s="23"/>
      <c r="X1270" s="23"/>
      <c r="Y1270" s="6"/>
      <c r="Z1270" s="6"/>
      <c r="AA1270" s="6"/>
      <c r="AB1270" s="6"/>
      <c r="AC1270" s="6"/>
      <c r="AD1270" s="6"/>
      <c r="AE1270" s="6"/>
      <c r="AF1270" s="6"/>
      <c r="AG1270" s="6"/>
      <c r="AH1270" s="6"/>
      <c r="AI1270" s="6"/>
      <c r="AJ1270" s="6"/>
    </row>
    <row r="1271" spans="2:36" ht="17" x14ac:dyDescent="0.25">
      <c r="B1271" s="23"/>
      <c r="C1271" s="84"/>
      <c r="D1271" s="23"/>
      <c r="E1271" s="23"/>
      <c r="F1271" s="23"/>
      <c r="G1271" s="23"/>
      <c r="H1271" s="23"/>
      <c r="I1271" s="23"/>
      <c r="J1271" s="23"/>
      <c r="K1271" s="51"/>
      <c r="L1271" s="84"/>
      <c r="M1271" s="45"/>
      <c r="N1271" s="45"/>
      <c r="O1271" s="45"/>
      <c r="P1271" s="45"/>
      <c r="Q1271" s="51"/>
      <c r="R1271" s="23"/>
      <c r="S1271" s="23"/>
      <c r="T1271" s="23"/>
      <c r="U1271" s="23"/>
      <c r="V1271" s="23"/>
      <c r="W1271" s="23"/>
      <c r="X1271" s="23"/>
      <c r="Y1271" s="6"/>
      <c r="Z1271" s="6"/>
      <c r="AA1271" s="6"/>
      <c r="AB1271" s="6"/>
      <c r="AC1271" s="6"/>
      <c r="AD1271" s="6"/>
      <c r="AE1271" s="6"/>
      <c r="AF1271" s="6"/>
      <c r="AG1271" s="6"/>
      <c r="AH1271" s="6"/>
      <c r="AI1271" s="6"/>
      <c r="AJ1271" s="6"/>
    </row>
    <row r="1272" spans="2:36" ht="17" x14ac:dyDescent="0.25">
      <c r="B1272" s="23"/>
      <c r="C1272" s="84"/>
      <c r="D1272" s="23"/>
      <c r="E1272" s="23"/>
      <c r="F1272" s="23"/>
      <c r="G1272" s="23"/>
      <c r="H1272" s="23"/>
      <c r="I1272" s="23"/>
      <c r="J1272" s="23"/>
      <c r="K1272" s="51"/>
      <c r="L1272" s="84"/>
      <c r="M1272" s="45"/>
      <c r="N1272" s="45"/>
      <c r="O1272" s="45"/>
      <c r="P1272" s="45"/>
      <c r="Q1272" s="51"/>
      <c r="R1272" s="23"/>
      <c r="S1272" s="23"/>
      <c r="T1272" s="23"/>
      <c r="U1272" s="23"/>
      <c r="V1272" s="23"/>
      <c r="W1272" s="23"/>
      <c r="X1272" s="23"/>
      <c r="Y1272" s="6"/>
      <c r="Z1272" s="6"/>
      <c r="AA1272" s="6"/>
      <c r="AB1272" s="6"/>
      <c r="AC1272" s="6"/>
      <c r="AD1272" s="6"/>
      <c r="AE1272" s="6"/>
      <c r="AF1272" s="6"/>
      <c r="AG1272" s="6"/>
      <c r="AH1272" s="6"/>
      <c r="AI1272" s="6"/>
      <c r="AJ1272" s="6"/>
    </row>
    <row r="1273" spans="2:36" ht="17" x14ac:dyDescent="0.25">
      <c r="B1273" s="23"/>
      <c r="C1273" s="84"/>
      <c r="D1273" s="23"/>
      <c r="E1273" s="23"/>
      <c r="F1273" s="23"/>
      <c r="G1273" s="23"/>
      <c r="H1273" s="23"/>
      <c r="I1273" s="23"/>
      <c r="J1273" s="23"/>
      <c r="K1273" s="51"/>
      <c r="L1273" s="84"/>
      <c r="M1273" s="45"/>
      <c r="N1273" s="45"/>
      <c r="O1273" s="45"/>
      <c r="P1273" s="45"/>
      <c r="Q1273" s="51"/>
      <c r="R1273" s="23"/>
      <c r="S1273" s="23"/>
      <c r="T1273" s="23"/>
      <c r="U1273" s="23"/>
      <c r="V1273" s="23"/>
      <c r="W1273" s="23"/>
      <c r="X1273" s="23"/>
      <c r="Y1273" s="6"/>
      <c r="Z1273" s="6"/>
      <c r="AA1273" s="6"/>
      <c r="AB1273" s="6"/>
      <c r="AC1273" s="6"/>
      <c r="AD1273" s="6"/>
      <c r="AE1273" s="6"/>
      <c r="AF1273" s="6"/>
      <c r="AG1273" s="6"/>
      <c r="AH1273" s="6"/>
      <c r="AI1273" s="6"/>
      <c r="AJ1273" s="6"/>
    </row>
    <row r="1274" spans="2:36" ht="17" x14ac:dyDescent="0.25">
      <c r="B1274" s="23"/>
      <c r="C1274" s="84"/>
      <c r="D1274" s="23"/>
      <c r="E1274" s="23"/>
      <c r="F1274" s="23"/>
      <c r="G1274" s="23"/>
      <c r="H1274" s="23"/>
      <c r="I1274" s="23"/>
      <c r="J1274" s="23"/>
      <c r="K1274" s="51"/>
      <c r="L1274" s="84"/>
      <c r="M1274" s="45"/>
      <c r="N1274" s="45"/>
      <c r="O1274" s="45"/>
      <c r="P1274" s="45"/>
      <c r="Q1274" s="51"/>
      <c r="R1274" s="23"/>
      <c r="S1274" s="23"/>
      <c r="T1274" s="23"/>
      <c r="U1274" s="23"/>
      <c r="V1274" s="23"/>
      <c r="W1274" s="23"/>
      <c r="X1274" s="23"/>
      <c r="Y1274" s="6"/>
      <c r="Z1274" s="6"/>
      <c r="AA1274" s="6"/>
      <c r="AB1274" s="6"/>
      <c r="AC1274" s="6"/>
      <c r="AD1274" s="6"/>
      <c r="AE1274" s="6"/>
      <c r="AF1274" s="6"/>
      <c r="AG1274" s="6"/>
      <c r="AH1274" s="6"/>
      <c r="AI1274" s="6"/>
      <c r="AJ1274" s="6"/>
    </row>
    <row r="1275" spans="2:36" ht="17" x14ac:dyDescent="0.25">
      <c r="B1275" s="23"/>
      <c r="C1275" s="84"/>
      <c r="D1275" s="23"/>
      <c r="E1275" s="23"/>
      <c r="F1275" s="23"/>
      <c r="G1275" s="23"/>
      <c r="H1275" s="23"/>
      <c r="I1275" s="23"/>
      <c r="J1275" s="23"/>
      <c r="K1275" s="51"/>
      <c r="L1275" s="84"/>
      <c r="M1275" s="45"/>
      <c r="N1275" s="45"/>
      <c r="O1275" s="45"/>
      <c r="P1275" s="45"/>
      <c r="Q1275" s="51"/>
      <c r="R1275" s="23"/>
      <c r="S1275" s="23"/>
      <c r="T1275" s="23"/>
      <c r="U1275" s="23"/>
      <c r="V1275" s="23"/>
      <c r="W1275" s="23"/>
      <c r="X1275" s="23"/>
      <c r="Y1275" s="6"/>
      <c r="Z1275" s="6"/>
      <c r="AA1275" s="6"/>
      <c r="AB1275" s="6"/>
      <c r="AC1275" s="6"/>
      <c r="AD1275" s="6"/>
      <c r="AE1275" s="6"/>
      <c r="AF1275" s="6"/>
      <c r="AG1275" s="6"/>
      <c r="AH1275" s="6"/>
      <c r="AI1275" s="6"/>
      <c r="AJ1275" s="6"/>
    </row>
    <row r="1276" spans="2:36" ht="17" x14ac:dyDescent="0.25">
      <c r="B1276" s="23"/>
      <c r="C1276" s="84"/>
      <c r="D1276" s="23"/>
      <c r="E1276" s="23"/>
      <c r="F1276" s="23"/>
      <c r="G1276" s="23"/>
      <c r="H1276" s="23"/>
      <c r="I1276" s="23"/>
      <c r="J1276" s="23"/>
      <c r="K1276" s="51"/>
      <c r="L1276" s="84"/>
      <c r="M1276" s="45"/>
      <c r="N1276" s="45"/>
      <c r="O1276" s="45"/>
      <c r="P1276" s="45"/>
      <c r="Q1276" s="51"/>
      <c r="R1276" s="23"/>
      <c r="S1276" s="23"/>
      <c r="T1276" s="23"/>
      <c r="U1276" s="23"/>
      <c r="V1276" s="23"/>
      <c r="W1276" s="23"/>
      <c r="X1276" s="23"/>
      <c r="Y1276" s="6"/>
      <c r="Z1276" s="6"/>
      <c r="AA1276" s="6"/>
      <c r="AB1276" s="6"/>
      <c r="AC1276" s="6"/>
      <c r="AD1276" s="6"/>
      <c r="AE1276" s="6"/>
      <c r="AF1276" s="6"/>
      <c r="AG1276" s="6"/>
      <c r="AH1276" s="6"/>
      <c r="AI1276" s="6"/>
      <c r="AJ1276" s="6"/>
    </row>
    <row r="1277" spans="2:36" ht="17" x14ac:dyDescent="0.25">
      <c r="B1277" s="23"/>
      <c r="C1277" s="84"/>
      <c r="D1277" s="23"/>
      <c r="E1277" s="23"/>
      <c r="F1277" s="23"/>
      <c r="G1277" s="23"/>
      <c r="H1277" s="23"/>
      <c r="I1277" s="23"/>
      <c r="J1277" s="23"/>
      <c r="K1277" s="51"/>
      <c r="L1277" s="84"/>
      <c r="M1277" s="45"/>
      <c r="N1277" s="45"/>
      <c r="O1277" s="45"/>
      <c r="P1277" s="45"/>
      <c r="Q1277" s="51"/>
      <c r="R1277" s="23"/>
      <c r="S1277" s="23"/>
      <c r="T1277" s="23"/>
      <c r="U1277" s="23"/>
      <c r="V1277" s="23"/>
      <c r="W1277" s="23"/>
      <c r="X1277" s="23"/>
      <c r="Y1277" s="6"/>
      <c r="Z1277" s="6"/>
      <c r="AA1277" s="6"/>
      <c r="AB1277" s="6"/>
      <c r="AC1277" s="6"/>
      <c r="AD1277" s="6"/>
      <c r="AE1277" s="6"/>
      <c r="AF1277" s="6"/>
      <c r="AG1277" s="6"/>
      <c r="AH1277" s="6"/>
      <c r="AI1277" s="6"/>
      <c r="AJ1277" s="6"/>
    </row>
    <row r="1278" spans="2:36" ht="17" x14ac:dyDescent="0.25">
      <c r="B1278" s="23"/>
      <c r="C1278" s="84"/>
      <c r="D1278" s="23"/>
      <c r="E1278" s="23"/>
      <c r="F1278" s="23"/>
      <c r="G1278" s="23"/>
      <c r="H1278" s="23"/>
      <c r="I1278" s="23"/>
      <c r="J1278" s="23"/>
      <c r="K1278" s="51"/>
      <c r="L1278" s="84"/>
      <c r="M1278" s="45"/>
      <c r="N1278" s="45"/>
      <c r="O1278" s="45"/>
      <c r="P1278" s="45"/>
      <c r="Q1278" s="51"/>
      <c r="R1278" s="23"/>
      <c r="S1278" s="23"/>
      <c r="T1278" s="23"/>
      <c r="U1278" s="23"/>
      <c r="V1278" s="23"/>
      <c r="W1278" s="23"/>
      <c r="X1278" s="23"/>
      <c r="Y1278" s="6"/>
      <c r="Z1278" s="6"/>
      <c r="AA1278" s="6"/>
      <c r="AB1278" s="6"/>
      <c r="AC1278" s="6"/>
      <c r="AD1278" s="6"/>
      <c r="AE1278" s="6"/>
      <c r="AF1278" s="6"/>
      <c r="AG1278" s="6"/>
      <c r="AH1278" s="6"/>
      <c r="AI1278" s="6"/>
      <c r="AJ1278" s="6"/>
    </row>
    <row r="1279" spans="2:36" ht="17" x14ac:dyDescent="0.25">
      <c r="B1279" s="23"/>
      <c r="C1279" s="84"/>
      <c r="D1279" s="23"/>
      <c r="E1279" s="23"/>
      <c r="F1279" s="23"/>
      <c r="G1279" s="23"/>
      <c r="H1279" s="23"/>
      <c r="I1279" s="23"/>
      <c r="J1279" s="23"/>
      <c r="K1279" s="51"/>
      <c r="L1279" s="84"/>
      <c r="M1279" s="45"/>
      <c r="N1279" s="45"/>
      <c r="O1279" s="45"/>
      <c r="P1279" s="45"/>
      <c r="Q1279" s="51"/>
      <c r="R1279" s="23"/>
      <c r="S1279" s="23"/>
      <c r="T1279" s="23"/>
      <c r="U1279" s="23"/>
      <c r="V1279" s="23"/>
      <c r="W1279" s="23"/>
      <c r="X1279" s="23"/>
      <c r="Y1279" s="6"/>
      <c r="Z1279" s="6"/>
      <c r="AA1279" s="6"/>
      <c r="AB1279" s="6"/>
      <c r="AC1279" s="6"/>
      <c r="AD1279" s="6"/>
      <c r="AE1279" s="6"/>
      <c r="AF1279" s="6"/>
      <c r="AG1279" s="6"/>
      <c r="AH1279" s="6"/>
      <c r="AI1279" s="6"/>
      <c r="AJ1279" s="6"/>
    </row>
    <row r="1280" spans="2:36" ht="17" x14ac:dyDescent="0.25">
      <c r="B1280" s="23"/>
      <c r="C1280" s="84"/>
      <c r="D1280" s="23"/>
      <c r="E1280" s="23"/>
      <c r="F1280" s="23"/>
      <c r="G1280" s="23"/>
      <c r="H1280" s="23"/>
      <c r="I1280" s="23"/>
      <c r="J1280" s="23"/>
      <c r="K1280" s="51"/>
      <c r="L1280" s="84"/>
      <c r="M1280" s="45"/>
      <c r="N1280" s="45"/>
      <c r="O1280" s="45"/>
      <c r="P1280" s="45"/>
      <c r="Q1280" s="51"/>
      <c r="R1280" s="23"/>
      <c r="S1280" s="23"/>
      <c r="T1280" s="23"/>
      <c r="U1280" s="23"/>
      <c r="V1280" s="23"/>
      <c r="W1280" s="23"/>
      <c r="X1280" s="23"/>
      <c r="Y1280" s="6"/>
      <c r="Z1280" s="6"/>
      <c r="AA1280" s="6"/>
      <c r="AB1280" s="6"/>
      <c r="AC1280" s="6"/>
      <c r="AD1280" s="6"/>
      <c r="AE1280" s="6"/>
      <c r="AF1280" s="6"/>
      <c r="AG1280" s="6"/>
      <c r="AH1280" s="6"/>
      <c r="AI1280" s="6"/>
      <c r="AJ1280" s="6"/>
    </row>
    <row r="1281" spans="2:36" ht="17" x14ac:dyDescent="0.25">
      <c r="B1281" s="23"/>
      <c r="C1281" s="84"/>
      <c r="D1281" s="23"/>
      <c r="E1281" s="23"/>
      <c r="F1281" s="23"/>
      <c r="G1281" s="23"/>
      <c r="H1281" s="23"/>
      <c r="I1281" s="23"/>
      <c r="J1281" s="23"/>
      <c r="K1281" s="51"/>
      <c r="L1281" s="84"/>
      <c r="M1281" s="45"/>
      <c r="N1281" s="45"/>
      <c r="O1281" s="45"/>
      <c r="P1281" s="45"/>
      <c r="Q1281" s="51"/>
      <c r="R1281" s="23"/>
      <c r="S1281" s="23"/>
      <c r="T1281" s="23"/>
      <c r="U1281" s="23"/>
      <c r="V1281" s="23"/>
      <c r="W1281" s="23"/>
      <c r="X1281" s="23"/>
      <c r="Y1281" s="6"/>
      <c r="Z1281" s="6"/>
      <c r="AA1281" s="6"/>
      <c r="AB1281" s="6"/>
      <c r="AC1281" s="6"/>
      <c r="AD1281" s="6"/>
      <c r="AE1281" s="6"/>
      <c r="AF1281" s="6"/>
      <c r="AG1281" s="6"/>
      <c r="AH1281" s="6"/>
      <c r="AI1281" s="6"/>
      <c r="AJ1281" s="6"/>
    </row>
    <row r="1282" spans="2:36" ht="17" x14ac:dyDescent="0.25">
      <c r="B1282" s="23"/>
      <c r="C1282" s="84"/>
      <c r="D1282" s="23"/>
      <c r="E1282" s="23"/>
      <c r="F1282" s="23"/>
      <c r="G1282" s="23"/>
      <c r="H1282" s="23"/>
      <c r="I1282" s="23"/>
      <c r="J1282" s="23"/>
      <c r="K1282" s="51"/>
      <c r="L1282" s="84"/>
      <c r="M1282" s="45"/>
      <c r="N1282" s="45"/>
      <c r="O1282" s="45"/>
      <c r="P1282" s="45"/>
      <c r="Q1282" s="51"/>
      <c r="R1282" s="23"/>
      <c r="S1282" s="23"/>
      <c r="T1282" s="23"/>
      <c r="U1282" s="23"/>
      <c r="V1282" s="23"/>
      <c r="W1282" s="23"/>
      <c r="X1282" s="23"/>
      <c r="Y1282" s="6"/>
      <c r="Z1282" s="6"/>
      <c r="AA1282" s="6"/>
      <c r="AB1282" s="6"/>
      <c r="AC1282" s="6"/>
      <c r="AD1282" s="6"/>
      <c r="AE1282" s="6"/>
      <c r="AF1282" s="6"/>
      <c r="AG1282" s="6"/>
      <c r="AH1282" s="6"/>
      <c r="AI1282" s="6"/>
      <c r="AJ1282" s="6"/>
    </row>
    <row r="1283" spans="2:36" ht="17" x14ac:dyDescent="0.25">
      <c r="B1283" s="23"/>
      <c r="C1283" s="84"/>
      <c r="D1283" s="23"/>
      <c r="E1283" s="23"/>
      <c r="F1283" s="23"/>
      <c r="G1283" s="23"/>
      <c r="H1283" s="23"/>
      <c r="I1283" s="23"/>
      <c r="J1283" s="23"/>
      <c r="K1283" s="51"/>
      <c r="L1283" s="84"/>
      <c r="M1283" s="45"/>
      <c r="N1283" s="45"/>
      <c r="O1283" s="45"/>
      <c r="P1283" s="45"/>
      <c r="Q1283" s="51"/>
      <c r="R1283" s="23"/>
      <c r="S1283" s="23"/>
      <c r="T1283" s="23"/>
      <c r="U1283" s="23"/>
      <c r="V1283" s="23"/>
      <c r="W1283" s="23"/>
      <c r="X1283" s="23"/>
      <c r="Y1283" s="6"/>
      <c r="Z1283" s="6"/>
      <c r="AA1283" s="6"/>
      <c r="AB1283" s="6"/>
      <c r="AC1283" s="6"/>
      <c r="AD1283" s="6"/>
      <c r="AE1283" s="6"/>
      <c r="AF1283" s="6"/>
      <c r="AG1283" s="6"/>
      <c r="AH1283" s="6"/>
      <c r="AI1283" s="6"/>
      <c r="AJ1283" s="6"/>
    </row>
    <row r="1284" spans="2:36" ht="17" x14ac:dyDescent="0.25">
      <c r="B1284" s="23"/>
      <c r="C1284" s="84"/>
      <c r="D1284" s="23"/>
      <c r="E1284" s="23"/>
      <c r="F1284" s="23"/>
      <c r="G1284" s="23"/>
      <c r="H1284" s="23"/>
      <c r="I1284" s="23"/>
      <c r="J1284" s="23"/>
      <c r="K1284" s="51"/>
      <c r="L1284" s="84"/>
      <c r="M1284" s="45"/>
      <c r="N1284" s="45"/>
      <c r="O1284" s="45"/>
      <c r="P1284" s="45"/>
      <c r="Q1284" s="51"/>
      <c r="R1284" s="23"/>
      <c r="S1284" s="23"/>
      <c r="T1284" s="23"/>
      <c r="U1284" s="23"/>
      <c r="V1284" s="23"/>
      <c r="W1284" s="23"/>
      <c r="X1284" s="23"/>
      <c r="Y1284" s="6"/>
      <c r="Z1284" s="6"/>
      <c r="AA1284" s="6"/>
      <c r="AB1284" s="6"/>
      <c r="AC1284" s="6"/>
      <c r="AD1284" s="6"/>
      <c r="AE1284" s="6"/>
      <c r="AF1284" s="6"/>
      <c r="AG1284" s="6"/>
      <c r="AH1284" s="6"/>
      <c r="AI1284" s="6"/>
      <c r="AJ1284" s="6"/>
    </row>
    <row r="1285" spans="2:36" ht="17" x14ac:dyDescent="0.25">
      <c r="B1285" s="23"/>
      <c r="C1285" s="84"/>
      <c r="D1285" s="23"/>
      <c r="E1285" s="23"/>
      <c r="F1285" s="23"/>
      <c r="G1285" s="23"/>
      <c r="H1285" s="23"/>
      <c r="I1285" s="23"/>
      <c r="J1285" s="23"/>
      <c r="K1285" s="51"/>
      <c r="L1285" s="84"/>
      <c r="M1285" s="45"/>
      <c r="N1285" s="45"/>
      <c r="O1285" s="45"/>
      <c r="P1285" s="45"/>
      <c r="Q1285" s="51"/>
      <c r="R1285" s="23"/>
      <c r="S1285" s="23"/>
      <c r="T1285" s="23"/>
      <c r="U1285" s="23"/>
      <c r="V1285" s="23"/>
      <c r="W1285" s="23"/>
      <c r="X1285" s="23"/>
      <c r="Y1285" s="6"/>
      <c r="Z1285" s="6"/>
      <c r="AA1285" s="6"/>
      <c r="AB1285" s="6"/>
      <c r="AC1285" s="6"/>
      <c r="AD1285" s="6"/>
      <c r="AE1285" s="6"/>
      <c r="AF1285" s="6"/>
      <c r="AG1285" s="6"/>
      <c r="AH1285" s="6"/>
      <c r="AI1285" s="6"/>
      <c r="AJ1285" s="6"/>
    </row>
    <row r="1286" spans="2:36" ht="17" x14ac:dyDescent="0.25">
      <c r="B1286" s="23"/>
      <c r="C1286" s="84"/>
      <c r="D1286" s="23"/>
      <c r="E1286" s="23"/>
      <c r="F1286" s="23"/>
      <c r="G1286" s="23"/>
      <c r="H1286" s="23"/>
      <c r="I1286" s="23"/>
      <c r="J1286" s="23"/>
      <c r="K1286" s="51"/>
      <c r="L1286" s="84"/>
      <c r="M1286" s="45"/>
      <c r="N1286" s="45"/>
      <c r="O1286" s="45"/>
      <c r="P1286" s="45"/>
      <c r="Q1286" s="51"/>
      <c r="R1286" s="23"/>
      <c r="S1286" s="23"/>
      <c r="T1286" s="23"/>
      <c r="U1286" s="23"/>
      <c r="V1286" s="23"/>
      <c r="W1286" s="23"/>
      <c r="X1286" s="23"/>
      <c r="Y1286" s="6"/>
      <c r="Z1286" s="6"/>
      <c r="AA1286" s="6"/>
      <c r="AB1286" s="6"/>
      <c r="AC1286" s="6"/>
      <c r="AD1286" s="6"/>
      <c r="AE1286" s="6"/>
      <c r="AF1286" s="6"/>
      <c r="AG1286" s="6"/>
      <c r="AH1286" s="6"/>
      <c r="AI1286" s="6"/>
      <c r="AJ1286" s="6"/>
    </row>
    <row r="1287" spans="2:36" ht="17" x14ac:dyDescent="0.25">
      <c r="B1287" s="23"/>
      <c r="C1287" s="84"/>
      <c r="D1287" s="23"/>
      <c r="E1287" s="23"/>
      <c r="F1287" s="23"/>
      <c r="G1287" s="23"/>
      <c r="H1287" s="23"/>
      <c r="I1287" s="23"/>
      <c r="J1287" s="23"/>
      <c r="K1287" s="51"/>
      <c r="L1287" s="84"/>
      <c r="M1287" s="45"/>
      <c r="N1287" s="45"/>
      <c r="O1287" s="45"/>
      <c r="P1287" s="45"/>
      <c r="Q1287" s="51"/>
      <c r="R1287" s="23"/>
      <c r="S1287" s="23"/>
      <c r="T1287" s="23"/>
      <c r="U1287" s="23"/>
      <c r="V1287" s="23"/>
      <c r="W1287" s="23"/>
      <c r="X1287" s="23"/>
      <c r="Y1287" s="6"/>
      <c r="Z1287" s="6"/>
      <c r="AA1287" s="6"/>
      <c r="AB1287" s="6"/>
      <c r="AC1287" s="6"/>
      <c r="AD1287" s="6"/>
      <c r="AE1287" s="6"/>
      <c r="AF1287" s="6"/>
      <c r="AG1287" s="6"/>
      <c r="AH1287" s="6"/>
      <c r="AI1287" s="6"/>
      <c r="AJ1287" s="6"/>
    </row>
    <row r="1288" spans="2:36" ht="17" x14ac:dyDescent="0.25">
      <c r="B1288" s="23"/>
      <c r="C1288" s="84"/>
      <c r="D1288" s="23"/>
      <c r="E1288" s="23"/>
      <c r="F1288" s="23"/>
      <c r="G1288" s="23"/>
      <c r="H1288" s="23"/>
      <c r="I1288" s="23"/>
      <c r="J1288" s="23"/>
      <c r="K1288" s="51"/>
      <c r="L1288" s="84"/>
      <c r="M1288" s="45"/>
      <c r="N1288" s="45"/>
      <c r="O1288" s="45"/>
      <c r="P1288" s="45"/>
      <c r="Q1288" s="51"/>
      <c r="R1288" s="23"/>
      <c r="S1288" s="23"/>
      <c r="T1288" s="23"/>
      <c r="U1288" s="23"/>
      <c r="V1288" s="23"/>
      <c r="W1288" s="23"/>
      <c r="X1288" s="23"/>
      <c r="Y1288" s="6"/>
      <c r="Z1288" s="6"/>
      <c r="AA1288" s="6"/>
      <c r="AB1288" s="6"/>
      <c r="AC1288" s="6"/>
      <c r="AD1288" s="6"/>
      <c r="AE1288" s="6"/>
      <c r="AF1288" s="6"/>
      <c r="AG1288" s="6"/>
      <c r="AH1288" s="6"/>
      <c r="AI1288" s="6"/>
      <c r="AJ1288" s="6"/>
    </row>
    <row r="1289" spans="2:36" ht="17" x14ac:dyDescent="0.25">
      <c r="B1289" s="23"/>
      <c r="C1289" s="84"/>
      <c r="D1289" s="23"/>
      <c r="E1289" s="23"/>
      <c r="F1289" s="23"/>
      <c r="G1289" s="23"/>
      <c r="H1289" s="23"/>
      <c r="I1289" s="23"/>
      <c r="J1289" s="23"/>
      <c r="K1289" s="51"/>
      <c r="L1289" s="84"/>
      <c r="M1289" s="45"/>
      <c r="N1289" s="45"/>
      <c r="O1289" s="45"/>
      <c r="P1289" s="45"/>
      <c r="Q1289" s="51"/>
      <c r="R1289" s="23"/>
      <c r="S1289" s="23"/>
      <c r="T1289" s="23"/>
      <c r="U1289" s="23"/>
      <c r="V1289" s="23"/>
      <c r="W1289" s="23"/>
      <c r="X1289" s="23"/>
      <c r="Y1289" s="6"/>
      <c r="Z1289" s="6"/>
      <c r="AA1289" s="6"/>
      <c r="AB1289" s="6"/>
      <c r="AC1289" s="6"/>
      <c r="AD1289" s="6"/>
      <c r="AE1289" s="6"/>
      <c r="AF1289" s="6"/>
      <c r="AG1289" s="6"/>
      <c r="AH1289" s="6"/>
      <c r="AI1289" s="6"/>
      <c r="AJ1289" s="6"/>
    </row>
    <row r="1290" spans="2:36" ht="17" x14ac:dyDescent="0.25">
      <c r="B1290" s="23"/>
      <c r="C1290" s="84"/>
      <c r="D1290" s="23"/>
      <c r="E1290" s="23"/>
      <c r="F1290" s="23"/>
      <c r="G1290" s="23"/>
      <c r="H1290" s="23"/>
      <c r="I1290" s="23"/>
      <c r="J1290" s="23"/>
      <c r="K1290" s="51"/>
      <c r="L1290" s="84"/>
      <c r="M1290" s="45"/>
      <c r="N1290" s="45"/>
      <c r="O1290" s="45"/>
      <c r="P1290" s="45"/>
      <c r="Q1290" s="51"/>
      <c r="R1290" s="23"/>
      <c r="S1290" s="23"/>
      <c r="T1290" s="23"/>
      <c r="U1290" s="23"/>
      <c r="V1290" s="23"/>
      <c r="W1290" s="23"/>
      <c r="X1290" s="23"/>
      <c r="Y1290" s="6"/>
      <c r="Z1290" s="6"/>
      <c r="AA1290" s="6"/>
      <c r="AB1290" s="6"/>
      <c r="AC1290" s="6"/>
      <c r="AD1290" s="6"/>
      <c r="AE1290" s="6"/>
      <c r="AF1290" s="6"/>
      <c r="AG1290" s="6"/>
      <c r="AH1290" s="6"/>
      <c r="AI1290" s="6"/>
      <c r="AJ1290" s="6"/>
    </row>
    <row r="1291" spans="2:36" ht="17" x14ac:dyDescent="0.25">
      <c r="B1291" s="23"/>
      <c r="C1291" s="84"/>
      <c r="D1291" s="23"/>
      <c r="E1291" s="23"/>
      <c r="F1291" s="23"/>
      <c r="G1291" s="23"/>
      <c r="H1291" s="23"/>
      <c r="I1291" s="23"/>
      <c r="J1291" s="23"/>
      <c r="K1291" s="51"/>
      <c r="L1291" s="84"/>
      <c r="M1291" s="45"/>
      <c r="N1291" s="45"/>
      <c r="O1291" s="45"/>
      <c r="P1291" s="45"/>
      <c r="Q1291" s="51"/>
      <c r="R1291" s="23"/>
      <c r="S1291" s="23"/>
      <c r="T1291" s="23"/>
      <c r="U1291" s="23"/>
      <c r="V1291" s="23"/>
      <c r="W1291" s="23"/>
      <c r="X1291" s="23"/>
      <c r="Y1291" s="6"/>
      <c r="Z1291" s="6"/>
      <c r="AA1291" s="6"/>
      <c r="AB1291" s="6"/>
      <c r="AC1291" s="6"/>
      <c r="AD1291" s="6"/>
      <c r="AE1291" s="6"/>
      <c r="AF1291" s="6"/>
      <c r="AG1291" s="6"/>
      <c r="AH1291" s="6"/>
      <c r="AI1291" s="6"/>
      <c r="AJ1291" s="6"/>
    </row>
    <row r="1292" spans="2:36" ht="17" x14ac:dyDescent="0.25">
      <c r="B1292" s="23"/>
      <c r="C1292" s="84"/>
      <c r="D1292" s="23"/>
      <c r="E1292" s="23"/>
      <c r="F1292" s="23"/>
      <c r="G1292" s="23"/>
      <c r="H1292" s="23"/>
      <c r="I1292" s="23"/>
      <c r="J1292" s="23"/>
      <c r="K1292" s="51"/>
      <c r="L1292" s="84"/>
      <c r="M1292" s="45"/>
      <c r="N1292" s="45"/>
      <c r="O1292" s="45"/>
      <c r="P1292" s="45"/>
      <c r="Q1292" s="51"/>
      <c r="R1292" s="23"/>
      <c r="S1292" s="23"/>
      <c r="T1292" s="23"/>
      <c r="U1292" s="23"/>
      <c r="V1292" s="23"/>
      <c r="W1292" s="23"/>
      <c r="X1292" s="23"/>
      <c r="Y1292" s="6"/>
      <c r="Z1292" s="6"/>
      <c r="AA1292" s="6"/>
      <c r="AB1292" s="6"/>
      <c r="AC1292" s="6"/>
      <c r="AD1292" s="6"/>
      <c r="AE1292" s="6"/>
      <c r="AF1292" s="6"/>
      <c r="AG1292" s="6"/>
      <c r="AH1292" s="6"/>
      <c r="AI1292" s="6"/>
      <c r="AJ1292" s="6"/>
    </row>
    <row r="1293" spans="2:36" ht="17" x14ac:dyDescent="0.25">
      <c r="B1293" s="23"/>
      <c r="C1293" s="84"/>
      <c r="D1293" s="23"/>
      <c r="E1293" s="23"/>
      <c r="F1293" s="23"/>
      <c r="G1293" s="23"/>
      <c r="H1293" s="23"/>
      <c r="I1293" s="23"/>
      <c r="J1293" s="23"/>
      <c r="K1293" s="51"/>
      <c r="L1293" s="84"/>
      <c r="M1293" s="45"/>
      <c r="N1293" s="45"/>
      <c r="O1293" s="45"/>
      <c r="P1293" s="45"/>
      <c r="Q1293" s="51"/>
      <c r="R1293" s="23"/>
      <c r="S1293" s="23"/>
      <c r="T1293" s="23"/>
      <c r="U1293" s="23"/>
      <c r="V1293" s="23"/>
      <c r="W1293" s="23"/>
      <c r="X1293" s="23"/>
      <c r="Y1293" s="6"/>
      <c r="Z1293" s="6"/>
      <c r="AA1293" s="6"/>
      <c r="AB1293" s="6"/>
      <c r="AC1293" s="6"/>
      <c r="AD1293" s="6"/>
      <c r="AE1293" s="6"/>
      <c r="AF1293" s="6"/>
      <c r="AG1293" s="6"/>
      <c r="AH1293" s="6"/>
      <c r="AI1293" s="6"/>
      <c r="AJ1293" s="6"/>
    </row>
    <row r="1294" spans="2:36" ht="17" x14ac:dyDescent="0.25">
      <c r="B1294" s="23"/>
      <c r="C1294" s="84"/>
      <c r="D1294" s="23"/>
      <c r="E1294" s="23"/>
      <c r="F1294" s="23"/>
      <c r="G1294" s="23"/>
      <c r="H1294" s="23"/>
      <c r="I1294" s="23"/>
      <c r="J1294" s="23"/>
      <c r="K1294" s="51"/>
      <c r="L1294" s="84"/>
      <c r="M1294" s="45"/>
      <c r="N1294" s="45"/>
      <c r="O1294" s="45"/>
      <c r="P1294" s="45"/>
      <c r="Q1294" s="51"/>
      <c r="R1294" s="23"/>
      <c r="S1294" s="23"/>
      <c r="T1294" s="23"/>
      <c r="U1294" s="23"/>
      <c r="V1294" s="23"/>
      <c r="W1294" s="23"/>
      <c r="X1294" s="23"/>
      <c r="Y1294" s="6"/>
      <c r="Z1294" s="6"/>
      <c r="AA1294" s="6"/>
      <c r="AB1294" s="6"/>
      <c r="AC1294" s="6"/>
      <c r="AD1294" s="6"/>
      <c r="AE1294" s="6"/>
      <c r="AF1294" s="6"/>
      <c r="AG1294" s="6"/>
      <c r="AH1294" s="6"/>
      <c r="AI1294" s="6"/>
      <c r="AJ1294" s="6"/>
    </row>
    <row r="1295" spans="2:36" ht="17" x14ac:dyDescent="0.25">
      <c r="B1295" s="23"/>
      <c r="C1295" s="84"/>
      <c r="D1295" s="23"/>
      <c r="E1295" s="23"/>
      <c r="F1295" s="23"/>
      <c r="G1295" s="23"/>
      <c r="H1295" s="23"/>
      <c r="I1295" s="23"/>
      <c r="J1295" s="23"/>
      <c r="K1295" s="51"/>
      <c r="L1295" s="84"/>
      <c r="M1295" s="45"/>
      <c r="N1295" s="45"/>
      <c r="O1295" s="45"/>
      <c r="P1295" s="45"/>
      <c r="Q1295" s="51"/>
      <c r="R1295" s="23"/>
      <c r="S1295" s="23"/>
      <c r="T1295" s="23"/>
      <c r="U1295" s="23"/>
      <c r="V1295" s="23"/>
      <c r="W1295" s="23"/>
      <c r="X1295" s="23"/>
      <c r="Y1295" s="6"/>
      <c r="Z1295" s="6"/>
      <c r="AA1295" s="6"/>
      <c r="AB1295" s="6"/>
      <c r="AC1295" s="6"/>
      <c r="AD1295" s="6"/>
      <c r="AE1295" s="6"/>
      <c r="AF1295" s="6"/>
      <c r="AG1295" s="6"/>
      <c r="AH1295" s="6"/>
      <c r="AI1295" s="6"/>
      <c r="AJ1295" s="6"/>
    </row>
    <row r="1296" spans="2:36" ht="17" x14ac:dyDescent="0.25">
      <c r="B1296" s="23"/>
      <c r="C1296" s="84"/>
      <c r="D1296" s="23"/>
      <c r="E1296" s="23"/>
      <c r="F1296" s="23"/>
      <c r="G1296" s="23"/>
      <c r="H1296" s="23"/>
      <c r="I1296" s="23"/>
      <c r="J1296" s="23"/>
      <c r="K1296" s="51"/>
      <c r="L1296" s="84"/>
      <c r="M1296" s="45"/>
      <c r="N1296" s="45"/>
      <c r="O1296" s="45"/>
      <c r="P1296" s="45"/>
      <c r="Q1296" s="51"/>
      <c r="R1296" s="23"/>
      <c r="S1296" s="23"/>
      <c r="T1296" s="23"/>
      <c r="U1296" s="23"/>
      <c r="V1296" s="23"/>
      <c r="W1296" s="23"/>
      <c r="X1296" s="23"/>
      <c r="Y1296" s="6"/>
      <c r="Z1296" s="6"/>
      <c r="AA1296" s="6"/>
      <c r="AB1296" s="6"/>
      <c r="AC1296" s="6"/>
      <c r="AD1296" s="6"/>
      <c r="AE1296" s="6"/>
      <c r="AF1296" s="6"/>
      <c r="AG1296" s="6"/>
      <c r="AH1296" s="6"/>
      <c r="AI1296" s="6"/>
      <c r="AJ1296" s="6"/>
    </row>
    <row r="1297" spans="2:36" ht="17" x14ac:dyDescent="0.25">
      <c r="B1297" s="23"/>
      <c r="C1297" s="84"/>
      <c r="D1297" s="23"/>
      <c r="E1297" s="23"/>
      <c r="F1297" s="23"/>
      <c r="G1297" s="23"/>
      <c r="H1297" s="23"/>
      <c r="I1297" s="23"/>
      <c r="J1297" s="23"/>
      <c r="K1297" s="51"/>
      <c r="L1297" s="84"/>
      <c r="M1297" s="45"/>
      <c r="N1297" s="45"/>
      <c r="O1297" s="45"/>
      <c r="P1297" s="45"/>
      <c r="Q1297" s="51"/>
      <c r="R1297" s="23"/>
      <c r="S1297" s="23"/>
      <c r="T1297" s="23"/>
      <c r="U1297" s="23"/>
      <c r="V1297" s="23"/>
      <c r="W1297" s="23"/>
      <c r="X1297" s="23"/>
      <c r="Y1297" s="6"/>
      <c r="Z1297" s="6"/>
      <c r="AA1297" s="6"/>
      <c r="AB1297" s="6"/>
      <c r="AC1297" s="6"/>
      <c r="AD1297" s="6"/>
      <c r="AE1297" s="6"/>
      <c r="AF1297" s="6"/>
      <c r="AG1297" s="6"/>
      <c r="AH1297" s="6"/>
      <c r="AI1297" s="6"/>
      <c r="AJ1297" s="6"/>
    </row>
    <row r="1298" spans="2:36" ht="17" x14ac:dyDescent="0.25">
      <c r="B1298" s="23"/>
      <c r="C1298" s="84"/>
      <c r="D1298" s="23"/>
      <c r="E1298" s="23"/>
      <c r="F1298" s="23"/>
      <c r="G1298" s="23"/>
      <c r="H1298" s="23"/>
      <c r="I1298" s="23"/>
      <c r="J1298" s="23"/>
      <c r="K1298" s="51"/>
      <c r="L1298" s="84"/>
      <c r="M1298" s="45"/>
      <c r="N1298" s="45"/>
      <c r="O1298" s="45"/>
      <c r="P1298" s="45"/>
      <c r="Q1298" s="51"/>
      <c r="R1298" s="23"/>
      <c r="S1298" s="23"/>
      <c r="T1298" s="23"/>
      <c r="U1298" s="23"/>
      <c r="V1298" s="23"/>
      <c r="W1298" s="23"/>
      <c r="X1298" s="23"/>
      <c r="Y1298" s="6"/>
      <c r="Z1298" s="6"/>
      <c r="AA1298" s="6"/>
      <c r="AB1298" s="6"/>
      <c r="AC1298" s="6"/>
      <c r="AD1298" s="6"/>
      <c r="AE1298" s="6"/>
      <c r="AF1298" s="6"/>
      <c r="AG1298" s="6"/>
      <c r="AH1298" s="6"/>
      <c r="AI1298" s="6"/>
      <c r="AJ1298" s="6"/>
    </row>
    <row r="1299" spans="2:36" ht="17" x14ac:dyDescent="0.25">
      <c r="B1299" s="23"/>
      <c r="C1299" s="84"/>
      <c r="D1299" s="23"/>
      <c r="E1299" s="23"/>
      <c r="F1299" s="23"/>
      <c r="G1299" s="23"/>
      <c r="H1299" s="23"/>
      <c r="I1299" s="23"/>
      <c r="J1299" s="23"/>
      <c r="K1299" s="51"/>
      <c r="L1299" s="84"/>
      <c r="M1299" s="45"/>
      <c r="N1299" s="45"/>
      <c r="O1299" s="45"/>
      <c r="P1299" s="45"/>
      <c r="Q1299" s="51"/>
      <c r="R1299" s="23"/>
      <c r="S1299" s="23"/>
      <c r="T1299" s="23"/>
      <c r="U1299" s="23"/>
      <c r="V1299" s="23"/>
      <c r="W1299" s="23"/>
      <c r="X1299" s="23"/>
      <c r="Y1299" s="6"/>
      <c r="Z1299" s="6"/>
      <c r="AA1299" s="6"/>
      <c r="AB1299" s="6"/>
      <c r="AC1299" s="6"/>
      <c r="AD1299" s="6"/>
      <c r="AE1299" s="6"/>
      <c r="AF1299" s="6"/>
      <c r="AG1299" s="6"/>
      <c r="AH1299" s="6"/>
      <c r="AI1299" s="6"/>
      <c r="AJ1299" s="6"/>
    </row>
    <row r="1300" spans="2:36" ht="17" x14ac:dyDescent="0.25">
      <c r="B1300" s="23"/>
      <c r="C1300" s="84"/>
      <c r="D1300" s="23"/>
      <c r="E1300" s="23"/>
      <c r="F1300" s="23"/>
      <c r="G1300" s="23"/>
      <c r="H1300" s="23"/>
      <c r="I1300" s="23"/>
      <c r="J1300" s="23"/>
      <c r="K1300" s="51"/>
      <c r="L1300" s="84"/>
      <c r="M1300" s="45"/>
      <c r="N1300" s="45"/>
      <c r="O1300" s="45"/>
      <c r="P1300" s="45"/>
      <c r="Q1300" s="51"/>
      <c r="R1300" s="23"/>
      <c r="S1300" s="23"/>
      <c r="T1300" s="23"/>
      <c r="U1300" s="23"/>
      <c r="V1300" s="23"/>
      <c r="W1300" s="23"/>
      <c r="X1300" s="23"/>
      <c r="Y1300" s="6"/>
      <c r="Z1300" s="6"/>
      <c r="AA1300" s="6"/>
      <c r="AB1300" s="6"/>
      <c r="AC1300" s="6"/>
      <c r="AD1300" s="6"/>
      <c r="AE1300" s="6"/>
      <c r="AF1300" s="6"/>
      <c r="AG1300" s="6"/>
      <c r="AH1300" s="6"/>
      <c r="AI1300" s="6"/>
      <c r="AJ1300" s="6"/>
    </row>
    <row r="1301" spans="2:36" ht="17" x14ac:dyDescent="0.25">
      <c r="B1301" s="23"/>
      <c r="C1301" s="84"/>
      <c r="D1301" s="23"/>
      <c r="E1301" s="23"/>
      <c r="F1301" s="23"/>
      <c r="G1301" s="23"/>
      <c r="H1301" s="23"/>
      <c r="I1301" s="23"/>
      <c r="J1301" s="23"/>
      <c r="K1301" s="51"/>
      <c r="L1301" s="84"/>
      <c r="M1301" s="45"/>
      <c r="N1301" s="45"/>
      <c r="O1301" s="45"/>
      <c r="P1301" s="45"/>
      <c r="Q1301" s="51"/>
      <c r="R1301" s="23"/>
      <c r="S1301" s="23"/>
      <c r="T1301" s="23"/>
      <c r="U1301" s="23"/>
      <c r="V1301" s="23"/>
      <c r="W1301" s="23"/>
      <c r="X1301" s="23"/>
      <c r="Y1301" s="6"/>
      <c r="Z1301" s="6"/>
      <c r="AA1301" s="6"/>
      <c r="AB1301" s="6"/>
      <c r="AC1301" s="6"/>
      <c r="AD1301" s="6"/>
      <c r="AE1301" s="6"/>
      <c r="AF1301" s="6"/>
      <c r="AG1301" s="6"/>
      <c r="AH1301" s="6"/>
      <c r="AI1301" s="6"/>
      <c r="AJ1301" s="6"/>
    </row>
    <row r="1302" spans="2:36" ht="17" x14ac:dyDescent="0.25">
      <c r="B1302" s="23"/>
      <c r="C1302" s="84"/>
      <c r="D1302" s="23"/>
      <c r="E1302" s="23"/>
      <c r="F1302" s="23"/>
      <c r="G1302" s="23"/>
      <c r="H1302" s="23"/>
      <c r="I1302" s="23"/>
      <c r="J1302" s="23"/>
      <c r="K1302" s="51"/>
      <c r="L1302" s="84"/>
      <c r="M1302" s="45"/>
      <c r="N1302" s="45"/>
      <c r="O1302" s="45"/>
      <c r="P1302" s="45"/>
      <c r="Q1302" s="51"/>
      <c r="R1302" s="23"/>
      <c r="S1302" s="23"/>
      <c r="T1302" s="23"/>
      <c r="U1302" s="23"/>
      <c r="V1302" s="23"/>
      <c r="W1302" s="23"/>
      <c r="X1302" s="23"/>
      <c r="Y1302" s="6"/>
      <c r="Z1302" s="6"/>
      <c r="AA1302" s="6"/>
      <c r="AB1302" s="6"/>
      <c r="AC1302" s="6"/>
      <c r="AD1302" s="6"/>
      <c r="AE1302" s="6"/>
      <c r="AF1302" s="6"/>
      <c r="AG1302" s="6"/>
      <c r="AH1302" s="6"/>
      <c r="AI1302" s="6"/>
      <c r="AJ1302" s="6"/>
    </row>
    <row r="1303" spans="2:36" ht="17" x14ac:dyDescent="0.25">
      <c r="B1303" s="23"/>
      <c r="C1303" s="84"/>
      <c r="D1303" s="23"/>
      <c r="E1303" s="23"/>
      <c r="F1303" s="23"/>
      <c r="G1303" s="23"/>
      <c r="H1303" s="23"/>
      <c r="I1303" s="23"/>
      <c r="J1303" s="23"/>
      <c r="K1303" s="51"/>
      <c r="L1303" s="84"/>
      <c r="M1303" s="45"/>
      <c r="N1303" s="45"/>
      <c r="O1303" s="45"/>
      <c r="P1303" s="45"/>
      <c r="Q1303" s="51"/>
      <c r="R1303" s="23"/>
      <c r="S1303" s="23"/>
      <c r="T1303" s="23"/>
      <c r="U1303" s="23"/>
      <c r="V1303" s="23"/>
      <c r="W1303" s="23"/>
      <c r="X1303" s="23"/>
      <c r="Y1303" s="6"/>
      <c r="Z1303" s="6"/>
      <c r="AA1303" s="6"/>
      <c r="AB1303" s="6"/>
      <c r="AC1303" s="6"/>
      <c r="AD1303" s="6"/>
      <c r="AE1303" s="6"/>
      <c r="AF1303" s="6"/>
      <c r="AG1303" s="6"/>
      <c r="AH1303" s="6"/>
      <c r="AI1303" s="6"/>
      <c r="AJ1303" s="6"/>
    </row>
    <row r="1304" spans="2:36" ht="17" x14ac:dyDescent="0.25">
      <c r="B1304" s="23"/>
      <c r="C1304" s="84"/>
      <c r="D1304" s="23"/>
      <c r="E1304" s="23"/>
      <c r="F1304" s="23"/>
      <c r="G1304" s="23"/>
      <c r="H1304" s="23"/>
      <c r="I1304" s="23"/>
      <c r="J1304" s="23"/>
      <c r="K1304" s="51"/>
      <c r="L1304" s="84"/>
      <c r="M1304" s="45"/>
      <c r="N1304" s="45"/>
      <c r="O1304" s="45"/>
      <c r="P1304" s="45"/>
      <c r="Q1304" s="51"/>
      <c r="R1304" s="23"/>
      <c r="S1304" s="23"/>
      <c r="T1304" s="23"/>
      <c r="U1304" s="23"/>
      <c r="V1304" s="23"/>
      <c r="W1304" s="23"/>
      <c r="X1304" s="23"/>
      <c r="Y1304" s="6"/>
      <c r="Z1304" s="6"/>
      <c r="AA1304" s="6"/>
      <c r="AB1304" s="6"/>
      <c r="AC1304" s="6"/>
      <c r="AD1304" s="6"/>
      <c r="AE1304" s="6"/>
      <c r="AF1304" s="6"/>
      <c r="AG1304" s="6"/>
      <c r="AH1304" s="6"/>
      <c r="AI1304" s="6"/>
      <c r="AJ1304" s="6"/>
    </row>
    <row r="1305" spans="2:36" ht="17" x14ac:dyDescent="0.25">
      <c r="B1305" s="23"/>
      <c r="C1305" s="84"/>
      <c r="D1305" s="23"/>
      <c r="E1305" s="23"/>
      <c r="F1305" s="23"/>
      <c r="G1305" s="23"/>
      <c r="H1305" s="23"/>
      <c r="I1305" s="23"/>
      <c r="J1305" s="23"/>
      <c r="K1305" s="51"/>
      <c r="L1305" s="84"/>
      <c r="M1305" s="45"/>
      <c r="N1305" s="45"/>
      <c r="O1305" s="45"/>
      <c r="P1305" s="45"/>
      <c r="Q1305" s="51"/>
      <c r="R1305" s="23"/>
      <c r="S1305" s="23"/>
      <c r="T1305" s="23"/>
      <c r="U1305" s="23"/>
      <c r="V1305" s="23"/>
      <c r="W1305" s="23"/>
      <c r="X1305" s="23"/>
      <c r="Y1305" s="6"/>
      <c r="Z1305" s="6"/>
      <c r="AA1305" s="6"/>
      <c r="AB1305" s="6"/>
      <c r="AC1305" s="6"/>
      <c r="AD1305" s="6"/>
      <c r="AE1305" s="6"/>
      <c r="AF1305" s="6"/>
      <c r="AG1305" s="6"/>
      <c r="AH1305" s="6"/>
      <c r="AI1305" s="6"/>
      <c r="AJ1305" s="6"/>
    </row>
    <row r="1306" spans="2:36" ht="17" x14ac:dyDescent="0.25">
      <c r="B1306" s="23"/>
      <c r="C1306" s="84"/>
      <c r="D1306" s="23"/>
      <c r="E1306" s="23"/>
      <c r="F1306" s="23"/>
      <c r="G1306" s="23"/>
      <c r="H1306" s="23"/>
      <c r="I1306" s="23"/>
      <c r="J1306" s="23"/>
      <c r="K1306" s="51"/>
      <c r="L1306" s="84"/>
      <c r="M1306" s="45"/>
      <c r="N1306" s="45"/>
      <c r="O1306" s="45"/>
      <c r="P1306" s="45"/>
      <c r="Q1306" s="51"/>
      <c r="R1306" s="23"/>
      <c r="S1306" s="23"/>
      <c r="T1306" s="23"/>
      <c r="U1306" s="23"/>
      <c r="V1306" s="23"/>
      <c r="W1306" s="23"/>
      <c r="X1306" s="23"/>
      <c r="Y1306" s="6"/>
      <c r="Z1306" s="6"/>
      <c r="AA1306" s="6"/>
      <c r="AB1306" s="6"/>
      <c r="AC1306" s="6"/>
      <c r="AD1306" s="6"/>
      <c r="AE1306" s="6"/>
      <c r="AF1306" s="6"/>
      <c r="AG1306" s="6"/>
      <c r="AH1306" s="6"/>
      <c r="AI1306" s="6"/>
      <c r="AJ1306" s="6"/>
    </row>
    <row r="1307" spans="2:36" ht="17" x14ac:dyDescent="0.25">
      <c r="B1307" s="23"/>
      <c r="C1307" s="84"/>
      <c r="D1307" s="23"/>
      <c r="E1307" s="23"/>
      <c r="F1307" s="23"/>
      <c r="G1307" s="23"/>
      <c r="H1307" s="23"/>
      <c r="I1307" s="23"/>
      <c r="J1307" s="23"/>
      <c r="K1307" s="51"/>
      <c r="L1307" s="84"/>
      <c r="M1307" s="45"/>
      <c r="N1307" s="45"/>
      <c r="O1307" s="45"/>
      <c r="P1307" s="45"/>
      <c r="Q1307" s="51"/>
      <c r="R1307" s="23"/>
      <c r="S1307" s="23"/>
      <c r="T1307" s="23"/>
      <c r="U1307" s="23"/>
      <c r="V1307" s="23"/>
      <c r="W1307" s="23"/>
      <c r="X1307" s="23"/>
      <c r="Y1307" s="6"/>
      <c r="Z1307" s="6"/>
      <c r="AA1307" s="6"/>
      <c r="AB1307" s="6"/>
      <c r="AC1307" s="6"/>
      <c r="AD1307" s="6"/>
      <c r="AE1307" s="6"/>
      <c r="AF1307" s="6"/>
      <c r="AG1307" s="6"/>
      <c r="AH1307" s="6"/>
      <c r="AI1307" s="6"/>
      <c r="AJ1307" s="6"/>
    </row>
    <row r="1308" spans="2:36" ht="17" x14ac:dyDescent="0.25">
      <c r="B1308" s="23"/>
      <c r="C1308" s="84"/>
      <c r="D1308" s="23"/>
      <c r="E1308" s="23"/>
      <c r="F1308" s="23"/>
      <c r="G1308" s="23"/>
      <c r="H1308" s="23"/>
      <c r="I1308" s="23"/>
      <c r="J1308" s="23"/>
      <c r="K1308" s="51"/>
      <c r="L1308" s="84"/>
      <c r="M1308" s="45"/>
      <c r="N1308" s="45"/>
      <c r="O1308" s="45"/>
      <c r="P1308" s="45"/>
      <c r="Q1308" s="51"/>
      <c r="R1308" s="23"/>
      <c r="S1308" s="23"/>
      <c r="T1308" s="23"/>
      <c r="U1308" s="23"/>
      <c r="V1308" s="23"/>
      <c r="W1308" s="23"/>
      <c r="X1308" s="23"/>
      <c r="Y1308" s="6"/>
      <c r="Z1308" s="6"/>
      <c r="AA1308" s="6"/>
      <c r="AB1308" s="6"/>
      <c r="AC1308" s="6"/>
      <c r="AD1308" s="6"/>
      <c r="AE1308" s="6"/>
      <c r="AF1308" s="6"/>
      <c r="AG1308" s="6"/>
      <c r="AH1308" s="6"/>
      <c r="AI1308" s="6"/>
      <c r="AJ1308" s="6"/>
    </row>
    <row r="1309" spans="2:36" ht="17" x14ac:dyDescent="0.25">
      <c r="B1309" s="23"/>
      <c r="C1309" s="84"/>
      <c r="D1309" s="23"/>
      <c r="E1309" s="23"/>
      <c r="F1309" s="23"/>
      <c r="G1309" s="23"/>
      <c r="H1309" s="23"/>
      <c r="I1309" s="23"/>
      <c r="J1309" s="23"/>
      <c r="K1309" s="51"/>
      <c r="L1309" s="84"/>
      <c r="M1309" s="45"/>
      <c r="N1309" s="45"/>
      <c r="O1309" s="45"/>
      <c r="P1309" s="45"/>
      <c r="Q1309" s="51"/>
      <c r="R1309" s="23"/>
      <c r="S1309" s="23"/>
      <c r="T1309" s="23"/>
      <c r="U1309" s="23"/>
      <c r="V1309" s="23"/>
      <c r="W1309" s="23"/>
      <c r="X1309" s="23"/>
      <c r="Y1309" s="6"/>
      <c r="Z1309" s="6"/>
      <c r="AA1309" s="6"/>
      <c r="AB1309" s="6"/>
      <c r="AC1309" s="6"/>
      <c r="AD1309" s="6"/>
      <c r="AE1309" s="6"/>
      <c r="AF1309" s="6"/>
      <c r="AG1309" s="6"/>
      <c r="AH1309" s="6"/>
      <c r="AI1309" s="6"/>
      <c r="AJ1309" s="6"/>
    </row>
    <row r="1310" spans="2:36" ht="17" x14ac:dyDescent="0.25">
      <c r="B1310" s="23"/>
      <c r="C1310" s="84"/>
      <c r="D1310" s="23"/>
      <c r="E1310" s="23"/>
      <c r="F1310" s="23"/>
      <c r="G1310" s="23"/>
      <c r="H1310" s="23"/>
      <c r="I1310" s="23"/>
      <c r="J1310" s="23"/>
      <c r="K1310" s="51"/>
      <c r="L1310" s="84"/>
      <c r="M1310" s="45"/>
      <c r="N1310" s="45"/>
      <c r="O1310" s="45"/>
      <c r="P1310" s="45"/>
      <c r="Q1310" s="51"/>
      <c r="R1310" s="23"/>
      <c r="S1310" s="23"/>
      <c r="T1310" s="23"/>
      <c r="U1310" s="23"/>
      <c r="V1310" s="23"/>
      <c r="W1310" s="23"/>
      <c r="X1310" s="23"/>
      <c r="Y1310" s="6"/>
      <c r="Z1310" s="6"/>
      <c r="AA1310" s="6"/>
      <c r="AB1310" s="6"/>
      <c r="AC1310" s="6"/>
      <c r="AD1310" s="6"/>
      <c r="AE1310" s="6"/>
      <c r="AF1310" s="6"/>
      <c r="AG1310" s="6"/>
      <c r="AH1310" s="6"/>
      <c r="AI1310" s="6"/>
      <c r="AJ1310" s="6"/>
    </row>
    <row r="1311" spans="2:36" ht="17" x14ac:dyDescent="0.25">
      <c r="B1311" s="23"/>
      <c r="C1311" s="84"/>
      <c r="D1311" s="23"/>
      <c r="E1311" s="23"/>
      <c r="F1311" s="23"/>
      <c r="G1311" s="23"/>
      <c r="H1311" s="23"/>
      <c r="I1311" s="23"/>
      <c r="J1311" s="23"/>
      <c r="K1311" s="51"/>
      <c r="L1311" s="84"/>
      <c r="M1311" s="45"/>
      <c r="N1311" s="45"/>
      <c r="O1311" s="45"/>
      <c r="P1311" s="45"/>
      <c r="Q1311" s="51"/>
      <c r="R1311" s="23"/>
      <c r="S1311" s="23"/>
      <c r="T1311" s="23"/>
      <c r="U1311" s="23"/>
      <c r="V1311" s="23"/>
      <c r="W1311" s="23"/>
      <c r="X1311" s="23"/>
      <c r="Y1311" s="6"/>
      <c r="Z1311" s="6"/>
      <c r="AA1311" s="6"/>
      <c r="AB1311" s="6"/>
      <c r="AC1311" s="6"/>
      <c r="AD1311" s="6"/>
      <c r="AE1311" s="6"/>
      <c r="AF1311" s="6"/>
      <c r="AG1311" s="6"/>
      <c r="AH1311" s="6"/>
      <c r="AI1311" s="6"/>
      <c r="AJ1311" s="6"/>
    </row>
    <row r="1312" spans="2:36" ht="17" x14ac:dyDescent="0.25">
      <c r="B1312" s="23"/>
      <c r="C1312" s="84"/>
      <c r="D1312" s="23"/>
      <c r="E1312" s="23"/>
      <c r="F1312" s="23"/>
      <c r="G1312" s="23"/>
      <c r="H1312" s="23"/>
      <c r="I1312" s="23"/>
      <c r="J1312" s="23"/>
      <c r="K1312" s="51"/>
      <c r="L1312" s="84"/>
      <c r="M1312" s="45"/>
      <c r="N1312" s="45"/>
      <c r="O1312" s="45"/>
      <c r="P1312" s="45"/>
      <c r="Q1312" s="51"/>
      <c r="R1312" s="23"/>
      <c r="S1312" s="23"/>
      <c r="T1312" s="23"/>
      <c r="U1312" s="23"/>
      <c r="V1312" s="23"/>
      <c r="W1312" s="23"/>
      <c r="X1312" s="23"/>
      <c r="Y1312" s="6"/>
      <c r="Z1312" s="6"/>
      <c r="AA1312" s="6"/>
      <c r="AB1312" s="6"/>
      <c r="AC1312" s="6"/>
      <c r="AD1312" s="6"/>
      <c r="AE1312" s="6"/>
      <c r="AF1312" s="6"/>
      <c r="AG1312" s="6"/>
      <c r="AH1312" s="6"/>
      <c r="AI1312" s="6"/>
      <c r="AJ1312" s="6"/>
    </row>
    <row r="1313" spans="2:36" ht="17" x14ac:dyDescent="0.25">
      <c r="B1313" s="23"/>
      <c r="C1313" s="84"/>
      <c r="D1313" s="23"/>
      <c r="E1313" s="23"/>
      <c r="F1313" s="23"/>
      <c r="G1313" s="23"/>
      <c r="H1313" s="23"/>
      <c r="I1313" s="23"/>
      <c r="J1313" s="23"/>
      <c r="K1313" s="51"/>
      <c r="L1313" s="84"/>
      <c r="M1313" s="45"/>
      <c r="N1313" s="45"/>
      <c r="O1313" s="45"/>
      <c r="P1313" s="45"/>
      <c r="Q1313" s="51"/>
      <c r="R1313" s="23"/>
      <c r="S1313" s="23"/>
      <c r="T1313" s="23"/>
      <c r="U1313" s="23"/>
      <c r="V1313" s="23"/>
      <c r="W1313" s="23"/>
      <c r="X1313" s="23"/>
      <c r="Y1313" s="6"/>
      <c r="Z1313" s="6"/>
      <c r="AA1313" s="6"/>
      <c r="AB1313" s="6"/>
      <c r="AC1313" s="6"/>
      <c r="AD1313" s="6"/>
      <c r="AE1313" s="6"/>
      <c r="AF1313" s="6"/>
      <c r="AG1313" s="6"/>
      <c r="AH1313" s="6"/>
      <c r="AI1313" s="6"/>
      <c r="AJ1313" s="6"/>
    </row>
    <row r="1314" spans="2:36" ht="17" x14ac:dyDescent="0.25">
      <c r="B1314" s="23"/>
      <c r="C1314" s="84"/>
      <c r="D1314" s="23"/>
      <c r="E1314" s="23"/>
      <c r="F1314" s="23"/>
      <c r="G1314" s="23"/>
      <c r="H1314" s="23"/>
      <c r="I1314" s="23"/>
      <c r="J1314" s="23"/>
      <c r="K1314" s="51"/>
      <c r="L1314" s="84"/>
      <c r="M1314" s="45"/>
      <c r="N1314" s="45"/>
      <c r="O1314" s="45"/>
      <c r="P1314" s="45"/>
      <c r="Q1314" s="51"/>
      <c r="R1314" s="23"/>
      <c r="S1314" s="23"/>
      <c r="T1314" s="23"/>
      <c r="U1314" s="23"/>
      <c r="V1314" s="23"/>
      <c r="W1314" s="23"/>
      <c r="X1314" s="23"/>
      <c r="Y1314" s="6"/>
      <c r="Z1314" s="6"/>
      <c r="AA1314" s="6"/>
      <c r="AB1314" s="6"/>
      <c r="AC1314" s="6"/>
      <c r="AD1314" s="6"/>
      <c r="AE1314" s="6"/>
      <c r="AF1314" s="6"/>
      <c r="AG1314" s="6"/>
      <c r="AH1314" s="6"/>
      <c r="AI1314" s="6"/>
      <c r="AJ1314" s="6"/>
    </row>
    <row r="1315" spans="2:36" ht="17" x14ac:dyDescent="0.25">
      <c r="B1315" s="23"/>
      <c r="C1315" s="84"/>
      <c r="D1315" s="23"/>
      <c r="E1315" s="23"/>
      <c r="F1315" s="23"/>
      <c r="G1315" s="23"/>
      <c r="H1315" s="23"/>
      <c r="I1315" s="23"/>
      <c r="J1315" s="23"/>
      <c r="K1315" s="51"/>
      <c r="L1315" s="84"/>
      <c r="M1315" s="45"/>
      <c r="N1315" s="45"/>
      <c r="O1315" s="45"/>
      <c r="P1315" s="45"/>
      <c r="Q1315" s="51"/>
      <c r="R1315" s="23"/>
      <c r="S1315" s="23"/>
      <c r="T1315" s="23"/>
      <c r="U1315" s="23"/>
      <c r="V1315" s="23"/>
      <c r="W1315" s="23"/>
      <c r="X1315" s="23"/>
      <c r="Y1315" s="6"/>
      <c r="Z1315" s="6"/>
      <c r="AA1315" s="6"/>
      <c r="AB1315" s="6"/>
      <c r="AC1315" s="6"/>
      <c r="AD1315" s="6"/>
      <c r="AE1315" s="6"/>
      <c r="AF1315" s="6"/>
      <c r="AG1315" s="6"/>
      <c r="AH1315" s="6"/>
      <c r="AI1315" s="6"/>
      <c r="AJ1315" s="6"/>
    </row>
    <row r="1316" spans="2:36" ht="17" x14ac:dyDescent="0.25">
      <c r="B1316" s="23"/>
      <c r="C1316" s="84"/>
      <c r="D1316" s="23"/>
      <c r="E1316" s="23"/>
      <c r="F1316" s="23"/>
      <c r="G1316" s="23"/>
      <c r="H1316" s="23"/>
      <c r="I1316" s="23"/>
      <c r="J1316" s="23"/>
      <c r="K1316" s="51"/>
      <c r="L1316" s="84"/>
      <c r="M1316" s="45"/>
      <c r="N1316" s="45"/>
      <c r="O1316" s="45"/>
      <c r="P1316" s="45"/>
      <c r="Q1316" s="51"/>
      <c r="R1316" s="23"/>
      <c r="S1316" s="23"/>
      <c r="T1316" s="23"/>
      <c r="U1316" s="23"/>
      <c r="V1316" s="23"/>
      <c r="W1316" s="23"/>
      <c r="X1316" s="23"/>
      <c r="Y1316" s="6"/>
      <c r="Z1316" s="6"/>
      <c r="AA1316" s="6"/>
      <c r="AB1316" s="6"/>
      <c r="AC1316" s="6"/>
      <c r="AD1316" s="6"/>
      <c r="AE1316" s="6"/>
      <c r="AF1316" s="6"/>
      <c r="AG1316" s="6"/>
      <c r="AH1316" s="6"/>
      <c r="AI1316" s="6"/>
      <c r="AJ1316" s="6"/>
    </row>
    <row r="1317" spans="2:36" ht="17" x14ac:dyDescent="0.25">
      <c r="B1317" s="23"/>
      <c r="C1317" s="84"/>
      <c r="D1317" s="23"/>
      <c r="E1317" s="23"/>
      <c r="F1317" s="23"/>
      <c r="G1317" s="23"/>
      <c r="H1317" s="23"/>
      <c r="I1317" s="23"/>
      <c r="J1317" s="23"/>
      <c r="K1317" s="51"/>
      <c r="L1317" s="84"/>
      <c r="M1317" s="45"/>
      <c r="N1317" s="45"/>
      <c r="O1317" s="45"/>
      <c r="P1317" s="45"/>
      <c r="Q1317" s="51"/>
      <c r="R1317" s="23"/>
      <c r="S1317" s="23"/>
      <c r="T1317" s="23"/>
      <c r="U1317" s="23"/>
      <c r="V1317" s="23"/>
      <c r="W1317" s="23"/>
      <c r="X1317" s="23"/>
      <c r="Y1317" s="6"/>
      <c r="Z1317" s="6"/>
      <c r="AA1317" s="6"/>
      <c r="AB1317" s="6"/>
      <c r="AC1317" s="6"/>
      <c r="AD1317" s="6"/>
      <c r="AE1317" s="6"/>
      <c r="AF1317" s="6"/>
      <c r="AG1317" s="6"/>
      <c r="AH1317" s="6"/>
      <c r="AI1317" s="6"/>
      <c r="AJ1317" s="6"/>
    </row>
    <row r="1318" spans="2:36" ht="17" x14ac:dyDescent="0.25">
      <c r="B1318" s="23"/>
      <c r="C1318" s="84"/>
      <c r="D1318" s="23"/>
      <c r="E1318" s="23"/>
      <c r="F1318" s="23"/>
      <c r="G1318" s="23"/>
      <c r="H1318" s="23"/>
      <c r="I1318" s="23"/>
      <c r="J1318" s="23"/>
      <c r="K1318" s="51"/>
      <c r="L1318" s="84"/>
      <c r="M1318" s="45"/>
      <c r="N1318" s="45"/>
      <c r="O1318" s="45"/>
      <c r="P1318" s="45"/>
      <c r="Q1318" s="51"/>
      <c r="R1318" s="23"/>
      <c r="S1318" s="23"/>
      <c r="T1318" s="23"/>
      <c r="U1318" s="23"/>
      <c r="V1318" s="23"/>
      <c r="W1318" s="23"/>
      <c r="X1318" s="23"/>
      <c r="Y1318" s="6"/>
      <c r="Z1318" s="6"/>
      <c r="AA1318" s="6"/>
      <c r="AB1318" s="6"/>
      <c r="AC1318" s="6"/>
      <c r="AD1318" s="6"/>
      <c r="AE1318" s="6"/>
      <c r="AF1318" s="6"/>
      <c r="AG1318" s="6"/>
      <c r="AH1318" s="6"/>
      <c r="AI1318" s="6"/>
      <c r="AJ1318" s="6"/>
    </row>
    <row r="1319" spans="2:36" ht="17" x14ac:dyDescent="0.25">
      <c r="B1319" s="23"/>
      <c r="C1319" s="84"/>
      <c r="D1319" s="23"/>
      <c r="E1319" s="23"/>
      <c r="F1319" s="23"/>
      <c r="G1319" s="23"/>
      <c r="H1319" s="23"/>
      <c r="I1319" s="23"/>
      <c r="J1319" s="23"/>
      <c r="K1319" s="51"/>
      <c r="L1319" s="84"/>
      <c r="M1319" s="45"/>
      <c r="N1319" s="45"/>
      <c r="O1319" s="45"/>
      <c r="P1319" s="45"/>
      <c r="Q1319" s="51"/>
      <c r="R1319" s="23"/>
      <c r="S1319" s="23"/>
      <c r="T1319" s="23"/>
      <c r="U1319" s="23"/>
      <c r="V1319" s="23"/>
      <c r="W1319" s="23"/>
      <c r="X1319" s="23"/>
      <c r="Y1319" s="6"/>
      <c r="Z1319" s="6"/>
      <c r="AA1319" s="6"/>
      <c r="AB1319" s="6"/>
      <c r="AC1319" s="6"/>
      <c r="AD1319" s="6"/>
      <c r="AE1319" s="6"/>
      <c r="AF1319" s="6"/>
      <c r="AG1319" s="6"/>
      <c r="AH1319" s="6"/>
      <c r="AI1319" s="6"/>
      <c r="AJ1319" s="6"/>
    </row>
    <row r="1320" spans="2:36" ht="17" x14ac:dyDescent="0.25">
      <c r="B1320" s="23"/>
      <c r="C1320" s="84"/>
      <c r="D1320" s="23"/>
      <c r="E1320" s="23"/>
      <c r="F1320" s="23"/>
      <c r="G1320" s="23"/>
      <c r="H1320" s="23"/>
      <c r="I1320" s="23"/>
      <c r="J1320" s="23"/>
      <c r="K1320" s="51"/>
      <c r="L1320" s="84"/>
      <c r="M1320" s="45"/>
      <c r="N1320" s="45"/>
      <c r="O1320" s="45"/>
      <c r="P1320" s="45"/>
      <c r="Q1320" s="51"/>
      <c r="R1320" s="23"/>
      <c r="S1320" s="23"/>
      <c r="T1320" s="23"/>
      <c r="U1320" s="23"/>
      <c r="V1320" s="23"/>
      <c r="W1320" s="23"/>
      <c r="X1320" s="23"/>
      <c r="Y1320" s="6"/>
      <c r="Z1320" s="6"/>
      <c r="AA1320" s="6"/>
      <c r="AB1320" s="6"/>
      <c r="AC1320" s="6"/>
      <c r="AD1320" s="6"/>
      <c r="AE1320" s="6"/>
      <c r="AF1320" s="6"/>
      <c r="AG1320" s="6"/>
      <c r="AH1320" s="6"/>
      <c r="AI1320" s="6"/>
      <c r="AJ1320" s="6"/>
    </row>
    <row r="1321" spans="2:36" ht="17" x14ac:dyDescent="0.25">
      <c r="B1321" s="23"/>
      <c r="C1321" s="84"/>
      <c r="D1321" s="23"/>
      <c r="E1321" s="23"/>
      <c r="F1321" s="23"/>
      <c r="G1321" s="23"/>
      <c r="H1321" s="23"/>
      <c r="I1321" s="23"/>
      <c r="J1321" s="23"/>
      <c r="K1321" s="51"/>
      <c r="L1321" s="84"/>
      <c r="M1321" s="45"/>
      <c r="N1321" s="45"/>
      <c r="O1321" s="45"/>
      <c r="P1321" s="45"/>
      <c r="Q1321" s="51"/>
      <c r="R1321" s="23"/>
      <c r="S1321" s="23"/>
      <c r="T1321" s="23"/>
      <c r="U1321" s="23"/>
      <c r="V1321" s="23"/>
      <c r="W1321" s="23"/>
      <c r="X1321" s="23"/>
      <c r="Y1321" s="6"/>
      <c r="Z1321" s="6"/>
      <c r="AA1321" s="6"/>
      <c r="AB1321" s="6"/>
      <c r="AC1321" s="6"/>
      <c r="AD1321" s="6"/>
      <c r="AE1321" s="6"/>
      <c r="AF1321" s="6"/>
      <c r="AG1321" s="6"/>
      <c r="AH1321" s="6"/>
      <c r="AI1321" s="6"/>
      <c r="AJ1321" s="6"/>
    </row>
    <row r="1322" spans="2:36" ht="17" x14ac:dyDescent="0.25">
      <c r="B1322" s="23"/>
      <c r="C1322" s="84"/>
      <c r="D1322" s="23"/>
      <c r="E1322" s="23"/>
      <c r="F1322" s="23"/>
      <c r="G1322" s="23"/>
      <c r="H1322" s="23"/>
      <c r="I1322" s="23"/>
      <c r="J1322" s="23"/>
      <c r="K1322" s="51"/>
      <c r="L1322" s="84"/>
      <c r="M1322" s="45"/>
      <c r="N1322" s="45"/>
      <c r="O1322" s="45"/>
      <c r="P1322" s="45"/>
      <c r="Q1322" s="51"/>
      <c r="R1322" s="23"/>
      <c r="S1322" s="23"/>
      <c r="T1322" s="23"/>
      <c r="U1322" s="23"/>
      <c r="V1322" s="23"/>
      <c r="W1322" s="23"/>
      <c r="X1322" s="23"/>
      <c r="Y1322" s="6"/>
      <c r="Z1322" s="6"/>
      <c r="AA1322" s="6"/>
      <c r="AB1322" s="6"/>
      <c r="AC1322" s="6"/>
      <c r="AD1322" s="6"/>
      <c r="AE1322" s="6"/>
      <c r="AF1322" s="6"/>
      <c r="AG1322" s="6"/>
      <c r="AH1322" s="6"/>
      <c r="AI1322" s="6"/>
      <c r="AJ1322" s="6"/>
    </row>
    <row r="1323" spans="2:36" ht="17" x14ac:dyDescent="0.25">
      <c r="B1323" s="23"/>
      <c r="C1323" s="84"/>
      <c r="D1323" s="23"/>
      <c r="E1323" s="23"/>
      <c r="F1323" s="23"/>
      <c r="G1323" s="23"/>
      <c r="H1323" s="23"/>
      <c r="I1323" s="23"/>
      <c r="J1323" s="23"/>
      <c r="K1323" s="51"/>
      <c r="L1323" s="84"/>
      <c r="M1323" s="45"/>
      <c r="N1323" s="45"/>
      <c r="O1323" s="45"/>
      <c r="P1323" s="45"/>
      <c r="Q1323" s="51"/>
      <c r="R1323" s="23"/>
      <c r="S1323" s="23"/>
      <c r="T1323" s="23"/>
      <c r="U1323" s="23"/>
      <c r="V1323" s="23"/>
      <c r="W1323" s="23"/>
      <c r="X1323" s="23"/>
      <c r="Y1323" s="6"/>
      <c r="Z1323" s="6"/>
      <c r="AA1323" s="6"/>
      <c r="AB1323" s="6"/>
      <c r="AC1323" s="6"/>
      <c r="AD1323" s="6"/>
      <c r="AE1323" s="6"/>
      <c r="AF1323" s="6"/>
      <c r="AG1323" s="6"/>
      <c r="AH1323" s="6"/>
      <c r="AI1323" s="6"/>
      <c r="AJ1323" s="6"/>
    </row>
    <row r="1324" spans="2:36" ht="17" x14ac:dyDescent="0.25">
      <c r="B1324" s="23"/>
      <c r="C1324" s="84"/>
      <c r="D1324" s="23"/>
      <c r="E1324" s="23"/>
      <c r="F1324" s="23"/>
      <c r="G1324" s="23"/>
      <c r="H1324" s="23"/>
      <c r="I1324" s="23"/>
      <c r="J1324" s="23"/>
      <c r="K1324" s="51"/>
      <c r="L1324" s="84"/>
      <c r="M1324" s="45"/>
      <c r="N1324" s="45"/>
      <c r="O1324" s="45"/>
      <c r="P1324" s="45"/>
      <c r="Q1324" s="51"/>
      <c r="R1324" s="23"/>
      <c r="S1324" s="23"/>
      <c r="T1324" s="23"/>
      <c r="U1324" s="23"/>
      <c r="V1324" s="23"/>
      <c r="W1324" s="23"/>
      <c r="X1324" s="23"/>
      <c r="Y1324" s="6"/>
      <c r="Z1324" s="6"/>
      <c r="AA1324" s="6"/>
      <c r="AB1324" s="6"/>
      <c r="AC1324" s="6"/>
      <c r="AD1324" s="6"/>
      <c r="AE1324" s="6"/>
      <c r="AF1324" s="6"/>
      <c r="AG1324" s="6"/>
      <c r="AH1324" s="6"/>
      <c r="AI1324" s="6"/>
      <c r="AJ1324" s="6"/>
    </row>
    <row r="1325" spans="2:36" ht="17" x14ac:dyDescent="0.25">
      <c r="B1325" s="23"/>
      <c r="C1325" s="84"/>
      <c r="D1325" s="23"/>
      <c r="E1325" s="23"/>
      <c r="F1325" s="23"/>
      <c r="G1325" s="23"/>
      <c r="H1325" s="23"/>
      <c r="I1325" s="23"/>
      <c r="J1325" s="23"/>
      <c r="K1325" s="51"/>
      <c r="L1325" s="84"/>
      <c r="M1325" s="45"/>
      <c r="N1325" s="45"/>
      <c r="O1325" s="45"/>
      <c r="P1325" s="45"/>
      <c r="Q1325" s="51"/>
      <c r="R1325" s="23"/>
      <c r="S1325" s="23"/>
      <c r="T1325" s="23"/>
      <c r="U1325" s="23"/>
      <c r="V1325" s="23"/>
      <c r="W1325" s="23"/>
      <c r="X1325" s="23"/>
      <c r="Y1325" s="6"/>
      <c r="Z1325" s="6"/>
      <c r="AA1325" s="6"/>
      <c r="AB1325" s="6"/>
      <c r="AC1325" s="6"/>
      <c r="AD1325" s="6"/>
      <c r="AE1325" s="6"/>
      <c r="AF1325" s="6"/>
      <c r="AG1325" s="6"/>
      <c r="AH1325" s="6"/>
      <c r="AI1325" s="6"/>
      <c r="AJ1325" s="6"/>
    </row>
    <row r="1326" spans="2:36" ht="17" x14ac:dyDescent="0.25">
      <c r="B1326" s="23"/>
      <c r="C1326" s="84"/>
      <c r="D1326" s="23"/>
      <c r="E1326" s="23"/>
      <c r="F1326" s="23"/>
      <c r="G1326" s="23"/>
      <c r="H1326" s="23"/>
      <c r="I1326" s="23"/>
      <c r="J1326" s="23"/>
      <c r="K1326" s="51"/>
      <c r="L1326" s="84"/>
      <c r="M1326" s="45"/>
      <c r="N1326" s="45"/>
      <c r="O1326" s="45"/>
      <c r="P1326" s="45"/>
      <c r="Q1326" s="51"/>
      <c r="R1326" s="23"/>
      <c r="S1326" s="23"/>
      <c r="T1326" s="23"/>
      <c r="U1326" s="23"/>
      <c r="V1326" s="23"/>
      <c r="W1326" s="23"/>
      <c r="X1326" s="23"/>
      <c r="Y1326" s="6"/>
      <c r="Z1326" s="6"/>
      <c r="AA1326" s="6"/>
      <c r="AB1326" s="6"/>
      <c r="AC1326" s="6"/>
      <c r="AD1326" s="6"/>
      <c r="AE1326" s="6"/>
      <c r="AF1326" s="6"/>
      <c r="AG1326" s="6"/>
      <c r="AH1326" s="6"/>
      <c r="AI1326" s="6"/>
      <c r="AJ1326" s="6"/>
    </row>
    <row r="1327" spans="2:36" ht="17" x14ac:dyDescent="0.25">
      <c r="B1327" s="23"/>
      <c r="C1327" s="84"/>
      <c r="D1327" s="23"/>
      <c r="E1327" s="23"/>
      <c r="F1327" s="23"/>
      <c r="G1327" s="23"/>
      <c r="H1327" s="23"/>
      <c r="I1327" s="23"/>
      <c r="J1327" s="23"/>
      <c r="K1327" s="51"/>
      <c r="L1327" s="84"/>
      <c r="M1327" s="45"/>
      <c r="N1327" s="45"/>
      <c r="O1327" s="45"/>
      <c r="P1327" s="45"/>
      <c r="Q1327" s="51"/>
      <c r="R1327" s="23"/>
      <c r="S1327" s="23"/>
      <c r="T1327" s="23"/>
      <c r="U1327" s="23"/>
      <c r="V1327" s="23"/>
      <c r="W1327" s="23"/>
      <c r="X1327" s="23"/>
      <c r="Y1327" s="6"/>
      <c r="Z1327" s="6"/>
      <c r="AA1327" s="6"/>
      <c r="AB1327" s="6"/>
      <c r="AC1327" s="6"/>
      <c r="AD1327" s="6"/>
      <c r="AE1327" s="6"/>
      <c r="AF1327" s="6"/>
      <c r="AG1327" s="6"/>
      <c r="AH1327" s="6"/>
      <c r="AI1327" s="6"/>
      <c r="AJ1327" s="6"/>
    </row>
    <row r="1328" spans="2:36" ht="17" x14ac:dyDescent="0.25">
      <c r="B1328" s="23"/>
      <c r="C1328" s="84"/>
      <c r="D1328" s="23"/>
      <c r="E1328" s="23"/>
      <c r="F1328" s="23"/>
      <c r="G1328" s="23"/>
      <c r="H1328" s="23"/>
      <c r="I1328" s="23"/>
      <c r="J1328" s="23"/>
      <c r="K1328" s="51"/>
      <c r="L1328" s="84"/>
      <c r="M1328" s="45"/>
      <c r="N1328" s="45"/>
      <c r="O1328" s="45"/>
      <c r="P1328" s="45"/>
      <c r="Q1328" s="51"/>
      <c r="R1328" s="23"/>
      <c r="S1328" s="23"/>
      <c r="T1328" s="23"/>
      <c r="U1328" s="23"/>
      <c r="V1328" s="23"/>
      <c r="W1328" s="23"/>
      <c r="X1328" s="23"/>
      <c r="Y1328" s="6"/>
      <c r="Z1328" s="6"/>
      <c r="AA1328" s="6"/>
      <c r="AB1328" s="6"/>
      <c r="AC1328" s="6"/>
      <c r="AD1328" s="6"/>
      <c r="AE1328" s="6"/>
      <c r="AF1328" s="6"/>
      <c r="AG1328" s="6"/>
      <c r="AH1328" s="6"/>
      <c r="AI1328" s="6"/>
      <c r="AJ1328" s="6"/>
    </row>
    <row r="1329" spans="2:36" ht="17" x14ac:dyDescent="0.25">
      <c r="B1329" s="23"/>
      <c r="C1329" s="84"/>
      <c r="D1329" s="23"/>
      <c r="E1329" s="23"/>
      <c r="F1329" s="23"/>
      <c r="G1329" s="23"/>
      <c r="H1329" s="23"/>
      <c r="I1329" s="23"/>
      <c r="J1329" s="23"/>
      <c r="K1329" s="51"/>
      <c r="L1329" s="84"/>
      <c r="M1329" s="45"/>
      <c r="N1329" s="45"/>
      <c r="O1329" s="45"/>
      <c r="P1329" s="45"/>
      <c r="Q1329" s="51"/>
      <c r="R1329" s="23"/>
      <c r="S1329" s="23"/>
      <c r="T1329" s="23"/>
      <c r="U1329" s="23"/>
      <c r="V1329" s="23"/>
      <c r="W1329" s="23"/>
      <c r="X1329" s="23"/>
      <c r="Y1329" s="6"/>
      <c r="Z1329" s="6"/>
      <c r="AA1329" s="6"/>
      <c r="AB1329" s="6"/>
      <c r="AC1329" s="6"/>
      <c r="AD1329" s="6"/>
      <c r="AE1329" s="6"/>
      <c r="AF1329" s="6"/>
      <c r="AG1329" s="6"/>
      <c r="AH1329" s="6"/>
      <c r="AI1329" s="6"/>
      <c r="AJ1329" s="6"/>
    </row>
    <row r="1330" spans="2:36" ht="17" x14ac:dyDescent="0.25">
      <c r="B1330" s="23"/>
      <c r="C1330" s="84"/>
      <c r="D1330" s="23"/>
      <c r="E1330" s="23"/>
      <c r="F1330" s="23"/>
      <c r="G1330" s="23"/>
      <c r="H1330" s="23"/>
      <c r="I1330" s="23"/>
      <c r="J1330" s="23"/>
      <c r="K1330" s="51"/>
      <c r="L1330" s="84"/>
      <c r="M1330" s="45"/>
      <c r="N1330" s="45"/>
      <c r="O1330" s="45"/>
      <c r="P1330" s="45"/>
      <c r="Q1330" s="51"/>
      <c r="R1330" s="23"/>
      <c r="S1330" s="23"/>
      <c r="T1330" s="23"/>
      <c r="U1330" s="23"/>
      <c r="V1330" s="23"/>
      <c r="W1330" s="23"/>
      <c r="X1330" s="23"/>
      <c r="Y1330" s="6"/>
      <c r="Z1330" s="6"/>
      <c r="AA1330" s="6"/>
      <c r="AB1330" s="6"/>
      <c r="AC1330" s="6"/>
      <c r="AD1330" s="6"/>
      <c r="AE1330" s="6"/>
      <c r="AF1330" s="6"/>
      <c r="AG1330" s="6"/>
      <c r="AH1330" s="6"/>
      <c r="AI1330" s="6"/>
      <c r="AJ1330" s="6"/>
    </row>
    <row r="1331" spans="2:36" ht="17" x14ac:dyDescent="0.25">
      <c r="B1331" s="23"/>
      <c r="C1331" s="84"/>
      <c r="D1331" s="23"/>
      <c r="E1331" s="23"/>
      <c r="F1331" s="23"/>
      <c r="G1331" s="23"/>
      <c r="H1331" s="23"/>
      <c r="I1331" s="23"/>
      <c r="J1331" s="23"/>
      <c r="K1331" s="51"/>
      <c r="L1331" s="84"/>
      <c r="M1331" s="45"/>
      <c r="N1331" s="45"/>
      <c r="O1331" s="45"/>
      <c r="P1331" s="45"/>
      <c r="Q1331" s="51"/>
      <c r="R1331" s="23"/>
      <c r="S1331" s="23"/>
      <c r="T1331" s="23"/>
      <c r="U1331" s="23"/>
      <c r="V1331" s="23"/>
      <c r="W1331" s="23"/>
      <c r="X1331" s="23"/>
      <c r="Y1331" s="6"/>
      <c r="Z1331" s="6"/>
      <c r="AA1331" s="6"/>
      <c r="AB1331" s="6"/>
      <c r="AC1331" s="6"/>
      <c r="AD1331" s="6"/>
      <c r="AE1331" s="6"/>
      <c r="AF1331" s="6"/>
      <c r="AG1331" s="6"/>
      <c r="AH1331" s="6"/>
      <c r="AI1331" s="6"/>
      <c r="AJ1331" s="6"/>
    </row>
    <row r="1332" spans="2:36" ht="17" x14ac:dyDescent="0.25">
      <c r="B1332" s="23"/>
      <c r="C1332" s="84"/>
      <c r="D1332" s="23"/>
      <c r="E1332" s="23"/>
      <c r="F1332" s="23"/>
      <c r="G1332" s="23"/>
      <c r="H1332" s="23"/>
      <c r="I1332" s="23"/>
      <c r="J1332" s="23"/>
      <c r="K1332" s="51"/>
      <c r="L1332" s="84"/>
      <c r="M1332" s="45"/>
      <c r="N1332" s="45"/>
      <c r="O1332" s="45"/>
      <c r="P1332" s="45"/>
      <c r="Q1332" s="51"/>
      <c r="R1332" s="23"/>
      <c r="S1332" s="23"/>
      <c r="T1332" s="23"/>
      <c r="U1332" s="23"/>
      <c r="V1332" s="23"/>
      <c r="W1332" s="23"/>
      <c r="X1332" s="23"/>
      <c r="Y1332" s="6"/>
      <c r="Z1332" s="6"/>
      <c r="AA1332" s="6"/>
      <c r="AB1332" s="6"/>
      <c r="AC1332" s="6"/>
      <c r="AD1332" s="6"/>
      <c r="AE1332" s="6"/>
      <c r="AF1332" s="6"/>
      <c r="AG1332" s="6"/>
      <c r="AH1332" s="6"/>
      <c r="AI1332" s="6"/>
      <c r="AJ1332" s="6"/>
    </row>
    <row r="1333" spans="2:36" ht="17" x14ac:dyDescent="0.25">
      <c r="B1333" s="23"/>
      <c r="C1333" s="84"/>
      <c r="D1333" s="23"/>
      <c r="E1333" s="23"/>
      <c r="F1333" s="23"/>
      <c r="G1333" s="23"/>
      <c r="H1333" s="23"/>
      <c r="I1333" s="23"/>
      <c r="J1333" s="23"/>
      <c r="K1333" s="51"/>
      <c r="L1333" s="84"/>
      <c r="M1333" s="45"/>
      <c r="N1333" s="45"/>
      <c r="O1333" s="45"/>
      <c r="P1333" s="45"/>
      <c r="Q1333" s="51"/>
      <c r="R1333" s="23"/>
      <c r="S1333" s="23"/>
      <c r="T1333" s="23"/>
      <c r="U1333" s="23"/>
      <c r="V1333" s="23"/>
      <c r="W1333" s="23"/>
      <c r="X1333" s="23"/>
      <c r="Y1333" s="6"/>
      <c r="Z1333" s="6"/>
      <c r="AA1333" s="6"/>
      <c r="AB1333" s="6"/>
      <c r="AC1333" s="6"/>
      <c r="AD1333" s="6"/>
      <c r="AE1333" s="6"/>
      <c r="AF1333" s="6"/>
      <c r="AG1333" s="6"/>
      <c r="AH1333" s="6"/>
      <c r="AI1333" s="6"/>
      <c r="AJ1333" s="6"/>
    </row>
    <row r="1334" spans="2:36" ht="17" x14ac:dyDescent="0.25">
      <c r="B1334" s="23"/>
      <c r="C1334" s="84"/>
      <c r="D1334" s="23"/>
      <c r="E1334" s="23"/>
      <c r="F1334" s="23"/>
      <c r="G1334" s="23"/>
      <c r="H1334" s="23"/>
      <c r="I1334" s="23"/>
      <c r="J1334" s="23"/>
      <c r="K1334" s="51"/>
      <c r="L1334" s="84"/>
      <c r="M1334" s="45"/>
      <c r="N1334" s="45"/>
      <c r="O1334" s="45"/>
      <c r="P1334" s="45"/>
      <c r="Q1334" s="51"/>
      <c r="R1334" s="23"/>
      <c r="S1334" s="23"/>
      <c r="T1334" s="23"/>
      <c r="U1334" s="23"/>
      <c r="V1334" s="23"/>
      <c r="W1334" s="23"/>
      <c r="X1334" s="23"/>
      <c r="Y1334" s="6"/>
      <c r="Z1334" s="6"/>
      <c r="AA1334" s="6"/>
      <c r="AB1334" s="6"/>
      <c r="AC1334" s="6"/>
      <c r="AD1334" s="6"/>
      <c r="AE1334" s="6"/>
      <c r="AF1334" s="6"/>
      <c r="AG1334" s="6"/>
      <c r="AH1334" s="6"/>
      <c r="AI1334" s="6"/>
      <c r="AJ1334" s="6"/>
    </row>
    <row r="1335" spans="2:36" ht="17" x14ac:dyDescent="0.25">
      <c r="B1335" s="23"/>
      <c r="C1335" s="84"/>
      <c r="D1335" s="23"/>
      <c r="E1335" s="23"/>
      <c r="F1335" s="23"/>
      <c r="G1335" s="23"/>
      <c r="H1335" s="23"/>
      <c r="I1335" s="23"/>
      <c r="J1335" s="23"/>
      <c r="K1335" s="51"/>
      <c r="L1335" s="84"/>
      <c r="M1335" s="45"/>
      <c r="N1335" s="45"/>
      <c r="O1335" s="45"/>
      <c r="P1335" s="45"/>
      <c r="Q1335" s="51"/>
      <c r="R1335" s="23"/>
      <c r="S1335" s="23"/>
      <c r="T1335" s="23"/>
      <c r="U1335" s="23"/>
      <c r="V1335" s="23"/>
      <c r="W1335" s="23"/>
      <c r="X1335" s="23"/>
      <c r="Y1335" s="6"/>
      <c r="Z1335" s="6"/>
      <c r="AA1335" s="6"/>
      <c r="AB1335" s="6"/>
      <c r="AC1335" s="6"/>
      <c r="AD1335" s="6"/>
      <c r="AE1335" s="6"/>
      <c r="AF1335" s="6"/>
      <c r="AG1335" s="6"/>
      <c r="AH1335" s="6"/>
      <c r="AI1335" s="6"/>
      <c r="AJ1335" s="6"/>
    </row>
    <row r="1336" spans="2:36" ht="17" x14ac:dyDescent="0.25">
      <c r="B1336" s="23"/>
      <c r="C1336" s="84"/>
      <c r="D1336" s="23"/>
      <c r="E1336" s="23"/>
      <c r="F1336" s="23"/>
      <c r="G1336" s="23"/>
      <c r="H1336" s="23"/>
      <c r="I1336" s="23"/>
      <c r="J1336" s="23"/>
      <c r="K1336" s="51"/>
      <c r="L1336" s="84"/>
      <c r="M1336" s="45"/>
      <c r="N1336" s="45"/>
      <c r="O1336" s="45"/>
      <c r="P1336" s="45"/>
      <c r="Q1336" s="51"/>
      <c r="R1336" s="23"/>
      <c r="S1336" s="23"/>
      <c r="T1336" s="23"/>
      <c r="U1336" s="23"/>
      <c r="V1336" s="23"/>
      <c r="W1336" s="23"/>
      <c r="X1336" s="23"/>
      <c r="Y1336" s="6"/>
      <c r="Z1336" s="6"/>
      <c r="AA1336" s="6"/>
      <c r="AB1336" s="6"/>
      <c r="AC1336" s="6"/>
      <c r="AD1336" s="6"/>
      <c r="AE1336" s="6"/>
      <c r="AF1336" s="6"/>
      <c r="AG1336" s="6"/>
      <c r="AH1336" s="6"/>
      <c r="AI1336" s="6"/>
      <c r="AJ1336" s="6"/>
    </row>
    <row r="1337" spans="2:36" ht="17" x14ac:dyDescent="0.25">
      <c r="B1337" s="23"/>
      <c r="C1337" s="84"/>
      <c r="D1337" s="23"/>
      <c r="E1337" s="23"/>
      <c r="F1337" s="23"/>
      <c r="G1337" s="23"/>
      <c r="H1337" s="23"/>
      <c r="I1337" s="23"/>
      <c r="J1337" s="23"/>
      <c r="K1337" s="51"/>
      <c r="L1337" s="84"/>
      <c r="M1337" s="45"/>
      <c r="N1337" s="45"/>
      <c r="O1337" s="45"/>
      <c r="P1337" s="45"/>
      <c r="Q1337" s="51"/>
      <c r="R1337" s="23"/>
      <c r="S1337" s="23"/>
      <c r="T1337" s="23"/>
      <c r="U1337" s="23"/>
      <c r="V1337" s="23"/>
      <c r="W1337" s="23"/>
      <c r="X1337" s="23"/>
      <c r="Y1337" s="6"/>
      <c r="Z1337" s="6"/>
      <c r="AA1337" s="6"/>
      <c r="AB1337" s="6"/>
      <c r="AC1337" s="6"/>
      <c r="AD1337" s="6"/>
      <c r="AE1337" s="6"/>
      <c r="AF1337" s="6"/>
      <c r="AG1337" s="6"/>
      <c r="AH1337" s="6"/>
      <c r="AI1337" s="6"/>
      <c r="AJ1337" s="6"/>
    </row>
    <row r="1338" spans="2:36" ht="17" x14ac:dyDescent="0.25">
      <c r="B1338" s="23"/>
      <c r="C1338" s="84"/>
      <c r="D1338" s="23"/>
      <c r="E1338" s="23"/>
      <c r="F1338" s="23"/>
      <c r="G1338" s="23"/>
      <c r="H1338" s="23"/>
      <c r="I1338" s="23"/>
      <c r="J1338" s="23"/>
      <c r="K1338" s="51"/>
      <c r="L1338" s="84"/>
      <c r="M1338" s="45"/>
      <c r="N1338" s="45"/>
      <c r="O1338" s="45"/>
      <c r="P1338" s="45"/>
      <c r="Q1338" s="51"/>
      <c r="R1338" s="23"/>
      <c r="S1338" s="23"/>
      <c r="T1338" s="23"/>
      <c r="U1338" s="23"/>
      <c r="V1338" s="23"/>
      <c r="W1338" s="23"/>
      <c r="X1338" s="23"/>
      <c r="Y1338" s="6"/>
      <c r="Z1338" s="6"/>
      <c r="AA1338" s="6"/>
      <c r="AB1338" s="6"/>
      <c r="AC1338" s="6"/>
      <c r="AD1338" s="6"/>
      <c r="AE1338" s="6"/>
      <c r="AF1338" s="6"/>
      <c r="AG1338" s="6"/>
      <c r="AH1338" s="6"/>
      <c r="AI1338" s="6"/>
      <c r="AJ1338" s="6"/>
    </row>
    <row r="1339" spans="2:36" ht="17" x14ac:dyDescent="0.25">
      <c r="B1339" s="23"/>
      <c r="C1339" s="84"/>
      <c r="D1339" s="23"/>
      <c r="E1339" s="23"/>
      <c r="F1339" s="23"/>
      <c r="G1339" s="23"/>
      <c r="H1339" s="23"/>
      <c r="I1339" s="23"/>
      <c r="J1339" s="23"/>
      <c r="K1339" s="51"/>
      <c r="L1339" s="84"/>
      <c r="M1339" s="45"/>
      <c r="N1339" s="45"/>
      <c r="O1339" s="45"/>
      <c r="P1339" s="45"/>
      <c r="Q1339" s="51"/>
      <c r="R1339" s="23"/>
      <c r="S1339" s="23"/>
      <c r="T1339" s="23"/>
      <c r="U1339" s="23"/>
      <c r="V1339" s="23"/>
      <c r="W1339" s="23"/>
      <c r="X1339" s="23"/>
      <c r="Y1339" s="6"/>
      <c r="Z1339" s="6"/>
      <c r="AA1339" s="6"/>
      <c r="AB1339" s="6"/>
      <c r="AC1339" s="6"/>
      <c r="AD1339" s="6"/>
      <c r="AE1339" s="6"/>
      <c r="AF1339" s="6"/>
      <c r="AG1339" s="6"/>
      <c r="AH1339" s="6"/>
      <c r="AI1339" s="6"/>
      <c r="AJ1339" s="6"/>
    </row>
    <row r="1340" spans="2:36" ht="17" x14ac:dyDescent="0.25">
      <c r="B1340" s="23"/>
      <c r="C1340" s="84"/>
      <c r="D1340" s="23"/>
      <c r="E1340" s="23"/>
      <c r="F1340" s="23"/>
      <c r="G1340" s="23"/>
      <c r="H1340" s="23"/>
      <c r="I1340" s="23"/>
      <c r="J1340" s="23"/>
      <c r="K1340" s="51"/>
      <c r="L1340" s="84"/>
      <c r="M1340" s="45"/>
      <c r="N1340" s="45"/>
      <c r="O1340" s="45"/>
      <c r="P1340" s="45"/>
      <c r="Q1340" s="51"/>
      <c r="R1340" s="23"/>
      <c r="S1340" s="23"/>
      <c r="T1340" s="23"/>
      <c r="U1340" s="23"/>
      <c r="V1340" s="23"/>
      <c r="W1340" s="23"/>
      <c r="X1340" s="23"/>
      <c r="Y1340" s="6"/>
      <c r="Z1340" s="6"/>
      <c r="AA1340" s="6"/>
      <c r="AB1340" s="6"/>
      <c r="AC1340" s="6"/>
      <c r="AD1340" s="6"/>
      <c r="AE1340" s="6"/>
      <c r="AF1340" s="6"/>
      <c r="AG1340" s="6"/>
      <c r="AH1340" s="6"/>
      <c r="AI1340" s="6"/>
      <c r="AJ1340" s="6"/>
    </row>
    <row r="1341" spans="2:36" ht="17" x14ac:dyDescent="0.25">
      <c r="B1341" s="23"/>
      <c r="C1341" s="84"/>
      <c r="D1341" s="23"/>
      <c r="E1341" s="23"/>
      <c r="F1341" s="23"/>
      <c r="G1341" s="23"/>
      <c r="H1341" s="23"/>
      <c r="I1341" s="23"/>
      <c r="J1341" s="23"/>
      <c r="K1341" s="51"/>
      <c r="L1341" s="84"/>
      <c r="M1341" s="45"/>
      <c r="N1341" s="45"/>
      <c r="O1341" s="45"/>
      <c r="P1341" s="45"/>
      <c r="Q1341" s="51"/>
      <c r="R1341" s="23"/>
      <c r="S1341" s="23"/>
      <c r="T1341" s="23"/>
      <c r="U1341" s="23"/>
      <c r="V1341" s="23"/>
      <c r="W1341" s="23"/>
      <c r="X1341" s="23"/>
      <c r="Y1341" s="6"/>
      <c r="Z1341" s="6"/>
      <c r="AA1341" s="6"/>
      <c r="AB1341" s="6"/>
      <c r="AC1341" s="6"/>
      <c r="AD1341" s="6"/>
      <c r="AE1341" s="6"/>
      <c r="AF1341" s="6"/>
      <c r="AG1341" s="6"/>
      <c r="AH1341" s="6"/>
      <c r="AI1341" s="6"/>
      <c r="AJ1341" s="6"/>
    </row>
    <row r="1342" spans="2:36" ht="17" x14ac:dyDescent="0.25">
      <c r="B1342" s="23"/>
      <c r="C1342" s="84"/>
      <c r="D1342" s="23"/>
      <c r="E1342" s="23"/>
      <c r="F1342" s="23"/>
      <c r="G1342" s="23"/>
      <c r="H1342" s="23"/>
      <c r="I1342" s="23"/>
      <c r="J1342" s="23"/>
      <c r="K1342" s="51"/>
      <c r="L1342" s="84"/>
      <c r="M1342" s="45"/>
      <c r="N1342" s="45"/>
      <c r="O1342" s="45"/>
      <c r="P1342" s="45"/>
      <c r="Q1342" s="51"/>
      <c r="R1342" s="23"/>
      <c r="S1342" s="23"/>
      <c r="T1342" s="23"/>
      <c r="U1342" s="23"/>
      <c r="V1342" s="23"/>
      <c r="W1342" s="23"/>
      <c r="X1342" s="23"/>
      <c r="Y1342" s="6"/>
      <c r="Z1342" s="6"/>
      <c r="AA1342" s="6"/>
      <c r="AB1342" s="6"/>
      <c r="AC1342" s="6"/>
      <c r="AD1342" s="6"/>
      <c r="AE1342" s="6"/>
      <c r="AF1342" s="6"/>
      <c r="AG1342" s="6"/>
      <c r="AH1342" s="6"/>
      <c r="AI1342" s="6"/>
      <c r="AJ1342" s="6"/>
    </row>
    <row r="1343" spans="2:36" ht="17" x14ac:dyDescent="0.25">
      <c r="B1343" s="23"/>
      <c r="C1343" s="84"/>
      <c r="D1343" s="23"/>
      <c r="E1343" s="23"/>
      <c r="F1343" s="23"/>
      <c r="G1343" s="23"/>
      <c r="H1343" s="23"/>
      <c r="I1343" s="23"/>
      <c r="J1343" s="23"/>
      <c r="K1343" s="51"/>
      <c r="L1343" s="84"/>
      <c r="M1343" s="45"/>
      <c r="N1343" s="45"/>
      <c r="O1343" s="45"/>
      <c r="P1343" s="45"/>
      <c r="Q1343" s="51"/>
      <c r="R1343" s="23"/>
      <c r="S1343" s="23"/>
      <c r="T1343" s="23"/>
      <c r="U1343" s="23"/>
      <c r="V1343" s="23"/>
      <c r="W1343" s="23"/>
      <c r="X1343" s="23"/>
      <c r="Y1343" s="6"/>
      <c r="Z1343" s="6"/>
      <c r="AA1343" s="6"/>
      <c r="AB1343" s="6"/>
      <c r="AC1343" s="6"/>
      <c r="AD1343" s="6"/>
      <c r="AE1343" s="6"/>
      <c r="AF1343" s="6"/>
      <c r="AG1343" s="6"/>
      <c r="AH1343" s="6"/>
      <c r="AI1343" s="6"/>
      <c r="AJ1343" s="6"/>
    </row>
    <row r="1344" spans="2:36" ht="17" x14ac:dyDescent="0.25">
      <c r="B1344" s="23"/>
      <c r="C1344" s="84"/>
      <c r="D1344" s="23"/>
      <c r="E1344" s="23"/>
      <c r="F1344" s="23"/>
      <c r="G1344" s="23"/>
      <c r="H1344" s="23"/>
      <c r="I1344" s="23"/>
      <c r="J1344" s="23"/>
      <c r="K1344" s="51"/>
      <c r="L1344" s="84"/>
      <c r="M1344" s="45"/>
      <c r="N1344" s="45"/>
      <c r="O1344" s="45"/>
      <c r="P1344" s="45"/>
      <c r="Q1344" s="51"/>
      <c r="R1344" s="23"/>
      <c r="S1344" s="23"/>
      <c r="T1344" s="23"/>
      <c r="U1344" s="23"/>
      <c r="V1344" s="23"/>
      <c r="W1344" s="23"/>
      <c r="X1344" s="23"/>
      <c r="Y1344" s="6"/>
      <c r="Z1344" s="6"/>
      <c r="AA1344" s="6"/>
      <c r="AB1344" s="6"/>
      <c r="AC1344" s="6"/>
      <c r="AD1344" s="6"/>
      <c r="AE1344" s="6"/>
      <c r="AF1344" s="6"/>
      <c r="AG1344" s="6"/>
      <c r="AH1344" s="6"/>
      <c r="AI1344" s="6"/>
      <c r="AJ1344" s="6"/>
    </row>
    <row r="1345" spans="2:36" ht="17" x14ac:dyDescent="0.25">
      <c r="B1345" s="23"/>
      <c r="C1345" s="84"/>
      <c r="D1345" s="23"/>
      <c r="E1345" s="23"/>
      <c r="F1345" s="23"/>
      <c r="G1345" s="23"/>
      <c r="H1345" s="23"/>
      <c r="I1345" s="23"/>
      <c r="J1345" s="23"/>
      <c r="K1345" s="51"/>
      <c r="L1345" s="84"/>
      <c r="M1345" s="45"/>
      <c r="N1345" s="45"/>
      <c r="O1345" s="45"/>
      <c r="P1345" s="45"/>
      <c r="Q1345" s="51"/>
      <c r="R1345" s="23"/>
      <c r="S1345" s="23"/>
      <c r="T1345" s="23"/>
      <c r="U1345" s="23"/>
      <c r="V1345" s="23"/>
      <c r="W1345" s="23"/>
      <c r="X1345" s="23"/>
      <c r="Y1345" s="6"/>
      <c r="Z1345" s="6"/>
      <c r="AA1345" s="6"/>
      <c r="AB1345" s="6"/>
      <c r="AC1345" s="6"/>
      <c r="AD1345" s="6"/>
      <c r="AE1345" s="6"/>
      <c r="AF1345" s="6"/>
      <c r="AG1345" s="6"/>
      <c r="AH1345" s="6"/>
      <c r="AI1345" s="6"/>
      <c r="AJ1345" s="6"/>
    </row>
    <row r="1346" spans="2:36" ht="17" x14ac:dyDescent="0.25">
      <c r="B1346" s="23"/>
      <c r="C1346" s="84"/>
      <c r="D1346" s="23"/>
      <c r="E1346" s="23"/>
      <c r="F1346" s="23"/>
      <c r="G1346" s="23"/>
      <c r="H1346" s="23"/>
      <c r="I1346" s="23"/>
      <c r="J1346" s="23"/>
      <c r="K1346" s="51"/>
      <c r="L1346" s="84"/>
      <c r="M1346" s="45"/>
      <c r="N1346" s="45"/>
      <c r="O1346" s="45"/>
      <c r="P1346" s="45"/>
      <c r="Q1346" s="51"/>
      <c r="R1346" s="23"/>
      <c r="S1346" s="23"/>
      <c r="T1346" s="23"/>
      <c r="U1346" s="23"/>
      <c r="V1346" s="23"/>
      <c r="W1346" s="23"/>
      <c r="X1346" s="23"/>
      <c r="Y1346" s="6"/>
      <c r="Z1346" s="6"/>
      <c r="AA1346" s="6"/>
      <c r="AB1346" s="6"/>
      <c r="AC1346" s="6"/>
      <c r="AD1346" s="6"/>
      <c r="AE1346" s="6"/>
      <c r="AF1346" s="6"/>
      <c r="AG1346" s="6"/>
      <c r="AH1346" s="6"/>
      <c r="AI1346" s="6"/>
      <c r="AJ1346" s="6"/>
    </row>
    <row r="1347" spans="2:36" ht="17" x14ac:dyDescent="0.25">
      <c r="B1347" s="23"/>
      <c r="C1347" s="84"/>
      <c r="D1347" s="23"/>
      <c r="E1347" s="23"/>
      <c r="F1347" s="23"/>
      <c r="G1347" s="23"/>
      <c r="H1347" s="23"/>
      <c r="I1347" s="23"/>
      <c r="J1347" s="23"/>
      <c r="K1347" s="51"/>
      <c r="L1347" s="84"/>
      <c r="M1347" s="45"/>
      <c r="N1347" s="45"/>
      <c r="O1347" s="45"/>
      <c r="P1347" s="45"/>
      <c r="Q1347" s="51"/>
      <c r="R1347" s="23"/>
      <c r="S1347" s="23"/>
      <c r="T1347" s="23"/>
      <c r="U1347" s="23"/>
      <c r="V1347" s="23"/>
      <c r="W1347" s="23"/>
      <c r="X1347" s="23"/>
      <c r="Y1347" s="6"/>
      <c r="Z1347" s="6"/>
      <c r="AA1347" s="6"/>
      <c r="AB1347" s="6"/>
      <c r="AC1347" s="6"/>
      <c r="AD1347" s="6"/>
      <c r="AE1347" s="6"/>
      <c r="AF1347" s="6"/>
      <c r="AG1347" s="6"/>
      <c r="AH1347" s="6"/>
      <c r="AI1347" s="6"/>
      <c r="AJ1347" s="6"/>
    </row>
    <row r="1348" spans="2:36" ht="17" x14ac:dyDescent="0.25">
      <c r="B1348" s="23"/>
      <c r="C1348" s="84"/>
      <c r="D1348" s="23"/>
      <c r="E1348" s="23"/>
      <c r="F1348" s="23"/>
      <c r="G1348" s="23"/>
      <c r="H1348" s="23"/>
      <c r="I1348" s="23"/>
      <c r="J1348" s="23"/>
      <c r="K1348" s="51"/>
      <c r="L1348" s="84"/>
      <c r="M1348" s="45"/>
      <c r="N1348" s="45"/>
      <c r="O1348" s="45"/>
      <c r="P1348" s="45"/>
      <c r="Q1348" s="51"/>
      <c r="R1348" s="23"/>
      <c r="S1348" s="23"/>
      <c r="T1348" s="23"/>
      <c r="U1348" s="23"/>
      <c r="V1348" s="23"/>
      <c r="W1348" s="23"/>
      <c r="X1348" s="23"/>
      <c r="Y1348" s="6"/>
      <c r="Z1348" s="6"/>
      <c r="AA1348" s="6"/>
      <c r="AB1348" s="6"/>
      <c r="AC1348" s="6"/>
      <c r="AD1348" s="6"/>
      <c r="AE1348" s="6"/>
      <c r="AF1348" s="6"/>
      <c r="AG1348" s="6"/>
      <c r="AH1348" s="6"/>
      <c r="AI1348" s="6"/>
      <c r="AJ1348" s="6"/>
    </row>
    <row r="1349" spans="2:36" ht="17" x14ac:dyDescent="0.25">
      <c r="B1349" s="23"/>
      <c r="C1349" s="84"/>
      <c r="D1349" s="23"/>
      <c r="E1349" s="23"/>
      <c r="F1349" s="23"/>
      <c r="G1349" s="23"/>
      <c r="H1349" s="23"/>
      <c r="I1349" s="23"/>
      <c r="J1349" s="23"/>
      <c r="K1349" s="51"/>
      <c r="L1349" s="84"/>
      <c r="M1349" s="45"/>
      <c r="N1349" s="45"/>
      <c r="O1349" s="45"/>
      <c r="P1349" s="45"/>
      <c r="Q1349" s="51"/>
      <c r="R1349" s="23"/>
      <c r="S1349" s="23"/>
      <c r="T1349" s="23"/>
      <c r="U1349" s="23"/>
      <c r="V1349" s="23"/>
      <c r="W1349" s="23"/>
      <c r="X1349" s="23"/>
      <c r="Y1349" s="6"/>
      <c r="Z1349" s="6"/>
      <c r="AA1349" s="6"/>
      <c r="AB1349" s="6"/>
      <c r="AC1349" s="6"/>
      <c r="AD1349" s="6"/>
      <c r="AE1349" s="6"/>
      <c r="AF1349" s="6"/>
      <c r="AG1349" s="6"/>
      <c r="AH1349" s="6"/>
      <c r="AI1349" s="6"/>
      <c r="AJ1349" s="6"/>
    </row>
    <row r="1350" spans="2:36" ht="17" x14ac:dyDescent="0.25">
      <c r="B1350" s="23"/>
      <c r="C1350" s="84"/>
      <c r="D1350" s="23"/>
      <c r="E1350" s="23"/>
      <c r="F1350" s="23"/>
      <c r="G1350" s="23"/>
      <c r="H1350" s="23"/>
      <c r="I1350" s="23"/>
      <c r="J1350" s="23"/>
      <c r="K1350" s="51"/>
      <c r="L1350" s="84"/>
      <c r="M1350" s="45"/>
      <c r="N1350" s="45"/>
      <c r="O1350" s="45"/>
      <c r="P1350" s="45"/>
      <c r="Q1350" s="51"/>
      <c r="R1350" s="23"/>
      <c r="S1350" s="23"/>
      <c r="T1350" s="23"/>
      <c r="U1350" s="23"/>
      <c r="V1350" s="23"/>
      <c r="W1350" s="23"/>
      <c r="X1350" s="23"/>
      <c r="Y1350" s="6"/>
      <c r="Z1350" s="6"/>
      <c r="AA1350" s="6"/>
      <c r="AB1350" s="6"/>
      <c r="AC1350" s="6"/>
      <c r="AD1350" s="6"/>
      <c r="AE1350" s="6"/>
      <c r="AF1350" s="6"/>
      <c r="AG1350" s="6"/>
      <c r="AH1350" s="6"/>
      <c r="AI1350" s="6"/>
      <c r="AJ1350" s="6"/>
    </row>
    <row r="1351" spans="2:36" ht="17" x14ac:dyDescent="0.25">
      <c r="B1351" s="23"/>
      <c r="C1351" s="84"/>
      <c r="D1351" s="23"/>
      <c r="E1351" s="23"/>
      <c r="F1351" s="23"/>
      <c r="G1351" s="23"/>
      <c r="H1351" s="23"/>
      <c r="I1351" s="23"/>
      <c r="J1351" s="23"/>
      <c r="K1351" s="51"/>
      <c r="L1351" s="84"/>
      <c r="M1351" s="45"/>
      <c r="N1351" s="45"/>
      <c r="O1351" s="45"/>
      <c r="P1351" s="45"/>
      <c r="Q1351" s="51"/>
      <c r="R1351" s="23"/>
      <c r="S1351" s="23"/>
      <c r="T1351" s="23"/>
      <c r="U1351" s="23"/>
      <c r="V1351" s="23"/>
      <c r="W1351" s="23"/>
      <c r="X1351" s="23"/>
      <c r="Y1351" s="6"/>
      <c r="Z1351" s="6"/>
      <c r="AA1351" s="6"/>
      <c r="AB1351" s="6"/>
      <c r="AC1351" s="6"/>
      <c r="AD1351" s="6"/>
      <c r="AE1351" s="6"/>
      <c r="AF1351" s="6"/>
      <c r="AG1351" s="6"/>
      <c r="AH1351" s="6"/>
      <c r="AI1351" s="6"/>
      <c r="AJ1351" s="6"/>
    </row>
    <row r="1352" spans="2:36" ht="17" x14ac:dyDescent="0.25">
      <c r="B1352" s="23"/>
      <c r="C1352" s="84"/>
      <c r="D1352" s="23"/>
      <c r="E1352" s="23"/>
      <c r="F1352" s="23"/>
      <c r="G1352" s="23"/>
      <c r="H1352" s="23"/>
      <c r="I1352" s="23"/>
      <c r="J1352" s="23"/>
      <c r="K1352" s="51"/>
      <c r="L1352" s="84"/>
      <c r="M1352" s="45"/>
      <c r="N1352" s="45"/>
      <c r="O1352" s="45"/>
      <c r="P1352" s="45"/>
      <c r="Q1352" s="51"/>
      <c r="R1352" s="23"/>
      <c r="S1352" s="23"/>
      <c r="T1352" s="23"/>
      <c r="U1352" s="23"/>
      <c r="V1352" s="23"/>
      <c r="W1352" s="23"/>
      <c r="X1352" s="23"/>
      <c r="Y1352" s="6"/>
      <c r="Z1352" s="6"/>
      <c r="AA1352" s="6"/>
      <c r="AB1352" s="6"/>
      <c r="AC1352" s="6"/>
      <c r="AD1352" s="6"/>
      <c r="AE1352" s="6"/>
      <c r="AF1352" s="6"/>
      <c r="AG1352" s="6"/>
      <c r="AH1352" s="6"/>
      <c r="AI1352" s="6"/>
      <c r="AJ1352" s="6"/>
    </row>
    <row r="1353" spans="2:36" ht="17" x14ac:dyDescent="0.25">
      <c r="B1353" s="23"/>
      <c r="C1353" s="84"/>
      <c r="D1353" s="23"/>
      <c r="E1353" s="23"/>
      <c r="F1353" s="23"/>
      <c r="G1353" s="23"/>
      <c r="H1353" s="23"/>
      <c r="I1353" s="23"/>
      <c r="J1353" s="23"/>
      <c r="K1353" s="51"/>
      <c r="L1353" s="84"/>
      <c r="M1353" s="45"/>
      <c r="N1353" s="45"/>
      <c r="O1353" s="45"/>
      <c r="P1353" s="45"/>
      <c r="Q1353" s="51"/>
      <c r="R1353" s="23"/>
      <c r="S1353" s="23"/>
      <c r="T1353" s="23"/>
      <c r="U1353" s="23"/>
      <c r="V1353" s="23"/>
      <c r="W1353" s="23"/>
      <c r="X1353" s="23"/>
      <c r="Y1353" s="6"/>
      <c r="Z1353" s="6"/>
      <c r="AA1353" s="6"/>
      <c r="AB1353" s="6"/>
      <c r="AC1353" s="6"/>
      <c r="AD1353" s="6"/>
      <c r="AE1353" s="6"/>
      <c r="AF1353" s="6"/>
      <c r="AG1353" s="6"/>
      <c r="AH1353" s="6"/>
      <c r="AI1353" s="6"/>
      <c r="AJ1353" s="6"/>
    </row>
    <row r="1354" spans="2:36" ht="17" x14ac:dyDescent="0.25">
      <c r="B1354" s="23"/>
      <c r="C1354" s="84"/>
      <c r="D1354" s="23"/>
      <c r="E1354" s="23"/>
      <c r="F1354" s="23"/>
      <c r="G1354" s="23"/>
      <c r="H1354" s="23"/>
      <c r="I1354" s="23"/>
      <c r="J1354" s="23"/>
      <c r="K1354" s="51"/>
      <c r="L1354" s="84"/>
      <c r="M1354" s="45"/>
      <c r="N1354" s="45"/>
      <c r="O1354" s="45"/>
      <c r="P1354" s="45"/>
      <c r="Q1354" s="51"/>
      <c r="R1354" s="23"/>
      <c r="S1354" s="23"/>
      <c r="T1354" s="23"/>
      <c r="U1354" s="23"/>
      <c r="V1354" s="23"/>
      <c r="W1354" s="23"/>
      <c r="X1354" s="23"/>
      <c r="Y1354" s="6"/>
      <c r="Z1354" s="6"/>
      <c r="AA1354" s="6"/>
      <c r="AB1354" s="6"/>
      <c r="AC1354" s="6"/>
      <c r="AD1354" s="6"/>
      <c r="AE1354" s="6"/>
      <c r="AF1354" s="6"/>
      <c r="AG1354" s="6"/>
      <c r="AH1354" s="6"/>
      <c r="AI1354" s="6"/>
      <c r="AJ1354" s="6"/>
    </row>
    <row r="1355" spans="2:36" ht="17" x14ac:dyDescent="0.25">
      <c r="B1355" s="23"/>
      <c r="C1355" s="84"/>
      <c r="D1355" s="23"/>
      <c r="E1355" s="23"/>
      <c r="F1355" s="23"/>
      <c r="G1355" s="23"/>
      <c r="H1355" s="23"/>
      <c r="I1355" s="23"/>
      <c r="J1355" s="23"/>
      <c r="K1355" s="51"/>
      <c r="L1355" s="84"/>
      <c r="M1355" s="45"/>
      <c r="N1355" s="45"/>
      <c r="O1355" s="45"/>
      <c r="P1355" s="45"/>
      <c r="Q1355" s="51"/>
      <c r="R1355" s="23"/>
      <c r="S1355" s="23"/>
      <c r="T1355" s="23"/>
      <c r="U1355" s="23"/>
      <c r="V1355" s="23"/>
      <c r="W1355" s="23"/>
      <c r="X1355" s="23"/>
      <c r="Y1355" s="6"/>
      <c r="Z1355" s="6"/>
      <c r="AA1355" s="6"/>
      <c r="AB1355" s="6"/>
      <c r="AC1355" s="6"/>
      <c r="AD1355" s="6"/>
      <c r="AE1355" s="6"/>
      <c r="AF1355" s="6"/>
      <c r="AG1355" s="6"/>
      <c r="AH1355" s="6"/>
      <c r="AI1355" s="6"/>
      <c r="AJ1355" s="6"/>
    </row>
    <row r="1356" spans="2:36" ht="17" x14ac:dyDescent="0.25">
      <c r="B1356" s="23"/>
      <c r="C1356" s="84"/>
      <c r="D1356" s="23"/>
      <c r="E1356" s="23"/>
      <c r="F1356" s="23"/>
      <c r="G1356" s="23"/>
      <c r="H1356" s="23"/>
      <c r="I1356" s="23"/>
      <c r="J1356" s="23"/>
      <c r="K1356" s="51"/>
      <c r="L1356" s="84"/>
      <c r="M1356" s="45"/>
      <c r="N1356" s="45"/>
      <c r="O1356" s="45"/>
      <c r="P1356" s="45"/>
      <c r="Q1356" s="51"/>
      <c r="R1356" s="23"/>
      <c r="S1356" s="23"/>
      <c r="T1356" s="23"/>
      <c r="U1356" s="23"/>
      <c r="V1356" s="23"/>
      <c r="W1356" s="23"/>
      <c r="X1356" s="23"/>
      <c r="Y1356" s="6"/>
      <c r="Z1356" s="6"/>
      <c r="AA1356" s="6"/>
      <c r="AB1356" s="6"/>
      <c r="AC1356" s="6"/>
      <c r="AD1356" s="6"/>
      <c r="AE1356" s="6"/>
      <c r="AF1356" s="6"/>
      <c r="AG1356" s="6"/>
      <c r="AH1356" s="6"/>
      <c r="AI1356" s="6"/>
      <c r="AJ1356" s="6"/>
    </row>
    <row r="1357" spans="2:36" ht="17" x14ac:dyDescent="0.25">
      <c r="B1357" s="23"/>
      <c r="C1357" s="84"/>
      <c r="D1357" s="23"/>
      <c r="E1357" s="23"/>
      <c r="F1357" s="23"/>
      <c r="G1357" s="23"/>
      <c r="H1357" s="23"/>
      <c r="I1357" s="23"/>
      <c r="J1357" s="23"/>
      <c r="K1357" s="51"/>
      <c r="L1357" s="84"/>
      <c r="M1357" s="45"/>
      <c r="N1357" s="45"/>
      <c r="O1357" s="45"/>
      <c r="P1357" s="45"/>
      <c r="Q1357" s="51"/>
      <c r="R1357" s="23"/>
      <c r="S1357" s="23"/>
      <c r="T1357" s="23"/>
      <c r="U1357" s="23"/>
      <c r="V1357" s="23"/>
      <c r="W1357" s="23"/>
      <c r="X1357" s="23"/>
      <c r="Y1357" s="6"/>
      <c r="Z1357" s="6"/>
      <c r="AA1357" s="6"/>
      <c r="AB1357" s="6"/>
      <c r="AC1357" s="6"/>
      <c r="AD1357" s="6"/>
      <c r="AE1357" s="6"/>
      <c r="AF1357" s="6"/>
      <c r="AG1357" s="6"/>
      <c r="AH1357" s="6"/>
      <c r="AI1357" s="6"/>
      <c r="AJ1357" s="6"/>
    </row>
    <row r="1358" spans="2:36" ht="17" x14ac:dyDescent="0.25">
      <c r="B1358" s="23"/>
      <c r="C1358" s="84"/>
      <c r="D1358" s="23"/>
      <c r="E1358" s="23"/>
      <c r="F1358" s="23"/>
      <c r="G1358" s="23"/>
      <c r="H1358" s="23"/>
      <c r="I1358" s="23"/>
      <c r="J1358" s="23"/>
      <c r="K1358" s="51"/>
      <c r="L1358" s="84"/>
      <c r="M1358" s="45"/>
      <c r="N1358" s="45"/>
      <c r="O1358" s="45"/>
      <c r="P1358" s="45"/>
      <c r="Q1358" s="51"/>
      <c r="R1358" s="23"/>
      <c r="S1358" s="23"/>
      <c r="T1358" s="23"/>
      <c r="U1358" s="23"/>
      <c r="V1358" s="23"/>
      <c r="W1358" s="23"/>
      <c r="X1358" s="23"/>
      <c r="Y1358" s="6"/>
      <c r="Z1358" s="6"/>
      <c r="AA1358" s="6"/>
      <c r="AB1358" s="6"/>
      <c r="AC1358" s="6"/>
      <c r="AD1358" s="6"/>
      <c r="AE1358" s="6"/>
      <c r="AF1358" s="6"/>
      <c r="AG1358" s="6"/>
      <c r="AH1358" s="6"/>
      <c r="AI1358" s="6"/>
      <c r="AJ1358" s="6"/>
    </row>
    <row r="1359" spans="2:36" ht="17" x14ac:dyDescent="0.25">
      <c r="B1359" s="23"/>
      <c r="C1359" s="84"/>
      <c r="D1359" s="23"/>
      <c r="E1359" s="23"/>
      <c r="F1359" s="23"/>
      <c r="G1359" s="23"/>
      <c r="H1359" s="23"/>
      <c r="I1359" s="23"/>
      <c r="J1359" s="23"/>
      <c r="K1359" s="51"/>
      <c r="L1359" s="84"/>
      <c r="M1359" s="45"/>
      <c r="N1359" s="45"/>
      <c r="O1359" s="45"/>
      <c r="P1359" s="45"/>
      <c r="Q1359" s="51"/>
      <c r="R1359" s="23"/>
      <c r="S1359" s="23"/>
      <c r="T1359" s="23"/>
      <c r="U1359" s="23"/>
      <c r="V1359" s="23"/>
      <c r="W1359" s="23"/>
      <c r="X1359" s="23"/>
      <c r="Y1359" s="6"/>
      <c r="Z1359" s="6"/>
      <c r="AA1359" s="6"/>
      <c r="AB1359" s="6"/>
      <c r="AC1359" s="6"/>
      <c r="AD1359" s="6"/>
      <c r="AE1359" s="6"/>
      <c r="AF1359" s="6"/>
      <c r="AG1359" s="6"/>
      <c r="AH1359" s="6"/>
      <c r="AI1359" s="6"/>
      <c r="AJ1359" s="6"/>
    </row>
    <row r="1360" spans="2:36" ht="17" x14ac:dyDescent="0.25">
      <c r="B1360" s="23"/>
      <c r="C1360" s="84"/>
      <c r="D1360" s="23"/>
      <c r="E1360" s="23"/>
      <c r="F1360" s="23"/>
      <c r="G1360" s="23"/>
      <c r="H1360" s="23"/>
      <c r="I1360" s="23"/>
      <c r="J1360" s="23"/>
      <c r="K1360" s="51"/>
      <c r="L1360" s="84"/>
      <c r="M1360" s="45"/>
      <c r="N1360" s="45"/>
      <c r="O1360" s="45"/>
      <c r="P1360" s="45"/>
      <c r="Q1360" s="51"/>
      <c r="R1360" s="23"/>
      <c r="S1360" s="23"/>
      <c r="T1360" s="23"/>
      <c r="U1360" s="23"/>
      <c r="V1360" s="23"/>
      <c r="W1360" s="23"/>
      <c r="X1360" s="23"/>
      <c r="Y1360" s="6"/>
      <c r="Z1360" s="6"/>
      <c r="AA1360" s="6"/>
      <c r="AB1360" s="6"/>
      <c r="AC1360" s="6"/>
      <c r="AD1360" s="6"/>
      <c r="AE1360" s="6"/>
      <c r="AF1360" s="6"/>
      <c r="AG1360" s="6"/>
      <c r="AH1360" s="6"/>
      <c r="AI1360" s="6"/>
      <c r="AJ1360" s="6"/>
    </row>
    <row r="1361" spans="2:36" ht="17" x14ac:dyDescent="0.25">
      <c r="B1361" s="23"/>
      <c r="C1361" s="84"/>
      <c r="D1361" s="23"/>
      <c r="E1361" s="23"/>
      <c r="F1361" s="23"/>
      <c r="G1361" s="23"/>
      <c r="H1361" s="23"/>
      <c r="I1361" s="23"/>
      <c r="J1361" s="23"/>
      <c r="K1361" s="51"/>
      <c r="L1361" s="84"/>
      <c r="M1361" s="45"/>
      <c r="N1361" s="45"/>
      <c r="O1361" s="45"/>
      <c r="P1361" s="45"/>
      <c r="Q1361" s="51"/>
      <c r="R1361" s="23"/>
      <c r="S1361" s="23"/>
      <c r="T1361" s="23"/>
      <c r="U1361" s="23"/>
      <c r="V1361" s="23"/>
      <c r="W1361" s="23"/>
      <c r="X1361" s="23"/>
      <c r="Y1361" s="6"/>
      <c r="Z1361" s="6"/>
      <c r="AA1361" s="6"/>
      <c r="AB1361" s="6"/>
      <c r="AC1361" s="6"/>
      <c r="AD1361" s="6"/>
      <c r="AE1361" s="6"/>
      <c r="AF1361" s="6"/>
      <c r="AG1361" s="6"/>
      <c r="AH1361" s="6"/>
      <c r="AI1361" s="6"/>
      <c r="AJ1361" s="6"/>
    </row>
    <row r="1362" spans="2:36" ht="17" x14ac:dyDescent="0.25">
      <c r="B1362" s="23"/>
      <c r="C1362" s="84"/>
      <c r="D1362" s="23"/>
      <c r="E1362" s="23"/>
      <c r="F1362" s="23"/>
      <c r="G1362" s="23"/>
      <c r="H1362" s="23"/>
      <c r="I1362" s="23"/>
      <c r="J1362" s="23"/>
      <c r="K1362" s="51"/>
      <c r="L1362" s="84"/>
      <c r="M1362" s="45"/>
      <c r="N1362" s="45"/>
      <c r="O1362" s="45"/>
      <c r="P1362" s="45"/>
      <c r="Q1362" s="51"/>
      <c r="R1362" s="23"/>
      <c r="S1362" s="23"/>
      <c r="T1362" s="23"/>
      <c r="U1362" s="23"/>
      <c r="V1362" s="23"/>
      <c r="W1362" s="23"/>
      <c r="X1362" s="23"/>
      <c r="Y1362" s="6"/>
      <c r="Z1362" s="6"/>
      <c r="AA1362" s="6"/>
      <c r="AB1362" s="6"/>
      <c r="AC1362" s="6"/>
      <c r="AD1362" s="6"/>
      <c r="AE1362" s="6"/>
      <c r="AF1362" s="6"/>
      <c r="AG1362" s="6"/>
      <c r="AH1362" s="6"/>
      <c r="AI1362" s="6"/>
      <c r="AJ1362" s="6"/>
    </row>
    <row r="1363" spans="2:36" ht="17" x14ac:dyDescent="0.25">
      <c r="B1363" s="23"/>
      <c r="C1363" s="84"/>
      <c r="D1363" s="23"/>
      <c r="E1363" s="23"/>
      <c r="F1363" s="23"/>
      <c r="G1363" s="23"/>
      <c r="H1363" s="23"/>
      <c r="I1363" s="23"/>
      <c r="J1363" s="23"/>
      <c r="K1363" s="51"/>
      <c r="L1363" s="84"/>
      <c r="M1363" s="45"/>
      <c r="N1363" s="45"/>
      <c r="O1363" s="45"/>
      <c r="P1363" s="45"/>
      <c r="Q1363" s="51"/>
      <c r="R1363" s="23"/>
      <c r="S1363" s="23"/>
      <c r="T1363" s="23"/>
      <c r="U1363" s="23"/>
      <c r="V1363" s="23"/>
      <c r="W1363" s="23"/>
      <c r="X1363" s="23"/>
      <c r="Y1363" s="6"/>
      <c r="Z1363" s="6"/>
      <c r="AA1363" s="6"/>
      <c r="AB1363" s="6"/>
      <c r="AC1363" s="6"/>
      <c r="AD1363" s="6"/>
      <c r="AE1363" s="6"/>
      <c r="AF1363" s="6"/>
      <c r="AG1363" s="6"/>
      <c r="AH1363" s="6"/>
      <c r="AI1363" s="6"/>
      <c r="AJ1363" s="6"/>
    </row>
    <row r="1364" spans="2:36" ht="17" x14ac:dyDescent="0.25">
      <c r="B1364" s="23"/>
      <c r="C1364" s="84"/>
      <c r="D1364" s="23"/>
      <c r="E1364" s="23"/>
      <c r="F1364" s="23"/>
      <c r="G1364" s="23"/>
      <c r="H1364" s="23"/>
      <c r="I1364" s="23"/>
      <c r="J1364" s="23"/>
      <c r="K1364" s="51"/>
      <c r="L1364" s="84"/>
      <c r="M1364" s="45"/>
      <c r="N1364" s="45"/>
      <c r="O1364" s="45"/>
      <c r="P1364" s="45"/>
      <c r="Q1364" s="51"/>
      <c r="R1364" s="23"/>
      <c r="S1364" s="23"/>
      <c r="T1364" s="23"/>
      <c r="U1364" s="23"/>
      <c r="V1364" s="23"/>
      <c r="W1364" s="23"/>
      <c r="X1364" s="23"/>
      <c r="Y1364" s="6"/>
      <c r="Z1364" s="6"/>
      <c r="AA1364" s="6"/>
      <c r="AB1364" s="6"/>
      <c r="AC1364" s="6"/>
      <c r="AD1364" s="6"/>
      <c r="AE1364" s="6"/>
      <c r="AF1364" s="6"/>
      <c r="AG1364" s="6"/>
      <c r="AH1364" s="6"/>
      <c r="AI1364" s="6"/>
      <c r="AJ1364" s="6"/>
    </row>
    <row r="1365" spans="2:36" ht="17" x14ac:dyDescent="0.25">
      <c r="B1365" s="23"/>
      <c r="C1365" s="84"/>
      <c r="D1365" s="23"/>
      <c r="E1365" s="23"/>
      <c r="F1365" s="23"/>
      <c r="G1365" s="23"/>
      <c r="H1365" s="23"/>
      <c r="I1365" s="23"/>
      <c r="J1365" s="23"/>
      <c r="K1365" s="51"/>
      <c r="L1365" s="84"/>
      <c r="M1365" s="45"/>
      <c r="N1365" s="45"/>
      <c r="O1365" s="45"/>
      <c r="P1365" s="45"/>
      <c r="Q1365" s="51"/>
      <c r="R1365" s="23"/>
      <c r="S1365" s="23"/>
      <c r="T1365" s="23"/>
      <c r="U1365" s="23"/>
      <c r="V1365" s="23"/>
      <c r="W1365" s="23"/>
      <c r="X1365" s="23"/>
      <c r="Y1365" s="6"/>
      <c r="Z1365" s="6"/>
      <c r="AA1365" s="6"/>
      <c r="AB1365" s="6"/>
      <c r="AC1365" s="6"/>
      <c r="AD1365" s="6"/>
      <c r="AE1365" s="6"/>
      <c r="AF1365" s="6"/>
      <c r="AG1365" s="6"/>
      <c r="AH1365" s="6"/>
      <c r="AI1365" s="6"/>
      <c r="AJ1365" s="6"/>
    </row>
    <row r="1366" spans="2:36" ht="17" x14ac:dyDescent="0.25">
      <c r="B1366" s="23"/>
      <c r="C1366" s="84"/>
      <c r="D1366" s="23"/>
      <c r="E1366" s="23"/>
      <c r="F1366" s="23"/>
      <c r="G1366" s="23"/>
      <c r="H1366" s="23"/>
      <c r="I1366" s="23"/>
      <c r="J1366" s="23"/>
      <c r="K1366" s="51"/>
      <c r="L1366" s="84"/>
      <c r="M1366" s="45"/>
      <c r="N1366" s="45"/>
      <c r="O1366" s="45"/>
      <c r="P1366" s="45"/>
      <c r="Q1366" s="51"/>
      <c r="R1366" s="23"/>
      <c r="S1366" s="23"/>
      <c r="T1366" s="23"/>
      <c r="U1366" s="23"/>
      <c r="V1366" s="23"/>
      <c r="W1366" s="23"/>
      <c r="X1366" s="23"/>
      <c r="Y1366" s="6"/>
      <c r="Z1366" s="6"/>
      <c r="AA1366" s="6"/>
      <c r="AB1366" s="6"/>
      <c r="AC1366" s="6"/>
      <c r="AD1366" s="6"/>
      <c r="AE1366" s="6"/>
      <c r="AF1366" s="6"/>
      <c r="AG1366" s="6"/>
      <c r="AH1366" s="6"/>
      <c r="AI1366" s="6"/>
      <c r="AJ1366" s="6"/>
    </row>
    <row r="1367" spans="2:36" ht="17" x14ac:dyDescent="0.25">
      <c r="B1367" s="23"/>
      <c r="C1367" s="84"/>
      <c r="D1367" s="23"/>
      <c r="E1367" s="23"/>
      <c r="F1367" s="23"/>
      <c r="G1367" s="23"/>
      <c r="H1367" s="23"/>
      <c r="I1367" s="23"/>
      <c r="J1367" s="23"/>
      <c r="K1367" s="51"/>
      <c r="L1367" s="84"/>
      <c r="M1367" s="45"/>
      <c r="N1367" s="45"/>
      <c r="O1367" s="45"/>
      <c r="P1367" s="45"/>
      <c r="Q1367" s="51"/>
      <c r="R1367" s="23"/>
      <c r="S1367" s="23"/>
      <c r="T1367" s="23"/>
      <c r="U1367" s="23"/>
      <c r="V1367" s="23"/>
      <c r="W1367" s="23"/>
      <c r="X1367" s="23"/>
      <c r="Y1367" s="6"/>
      <c r="Z1367" s="6"/>
      <c r="AA1367" s="6"/>
      <c r="AB1367" s="6"/>
      <c r="AC1367" s="6"/>
      <c r="AD1367" s="6"/>
      <c r="AE1367" s="6"/>
      <c r="AF1367" s="6"/>
      <c r="AG1367" s="6"/>
      <c r="AH1367" s="6"/>
      <c r="AI1367" s="6"/>
      <c r="AJ1367" s="6"/>
    </row>
    <row r="1368" spans="2:36" ht="17" x14ac:dyDescent="0.25">
      <c r="B1368" s="23"/>
      <c r="C1368" s="84"/>
      <c r="D1368" s="23"/>
      <c r="E1368" s="23"/>
      <c r="F1368" s="23"/>
      <c r="G1368" s="23"/>
      <c r="H1368" s="23"/>
      <c r="I1368" s="23"/>
      <c r="J1368" s="23"/>
      <c r="K1368" s="51"/>
      <c r="L1368" s="84"/>
      <c r="M1368" s="45"/>
      <c r="N1368" s="45"/>
      <c r="O1368" s="45"/>
      <c r="P1368" s="45"/>
      <c r="Q1368" s="51"/>
      <c r="R1368" s="23"/>
      <c r="S1368" s="23"/>
      <c r="T1368" s="23"/>
      <c r="U1368" s="23"/>
      <c r="V1368" s="23"/>
      <c r="W1368" s="23"/>
      <c r="X1368" s="23"/>
      <c r="Y1368" s="6"/>
      <c r="Z1368" s="6"/>
      <c r="AA1368" s="6"/>
      <c r="AB1368" s="6"/>
      <c r="AC1368" s="6"/>
      <c r="AD1368" s="6"/>
      <c r="AE1368" s="6"/>
      <c r="AF1368" s="6"/>
      <c r="AG1368" s="6"/>
      <c r="AH1368" s="6"/>
      <c r="AI1368" s="6"/>
      <c r="AJ1368" s="6"/>
    </row>
    <row r="1369" spans="2:36" ht="17" x14ac:dyDescent="0.25">
      <c r="B1369" s="23"/>
      <c r="C1369" s="84"/>
      <c r="D1369" s="23"/>
      <c r="E1369" s="23"/>
      <c r="F1369" s="23"/>
      <c r="G1369" s="23"/>
      <c r="H1369" s="23"/>
      <c r="I1369" s="23"/>
      <c r="J1369" s="23"/>
      <c r="K1369" s="51"/>
      <c r="L1369" s="84"/>
      <c r="M1369" s="45"/>
      <c r="N1369" s="45"/>
      <c r="O1369" s="45"/>
      <c r="P1369" s="45"/>
      <c r="Q1369" s="51"/>
      <c r="R1369" s="23"/>
      <c r="S1369" s="23"/>
      <c r="T1369" s="23"/>
      <c r="U1369" s="23"/>
      <c r="V1369" s="23"/>
      <c r="W1369" s="23"/>
      <c r="X1369" s="23"/>
      <c r="Y1369" s="6"/>
      <c r="Z1369" s="6"/>
      <c r="AA1369" s="6"/>
      <c r="AB1369" s="6"/>
      <c r="AC1369" s="6"/>
      <c r="AD1369" s="6"/>
      <c r="AE1369" s="6"/>
      <c r="AF1369" s="6"/>
      <c r="AG1369" s="6"/>
      <c r="AH1369" s="6"/>
      <c r="AI1369" s="6"/>
      <c r="AJ1369" s="6"/>
    </row>
    <row r="1370" spans="2:36" ht="17" x14ac:dyDescent="0.25">
      <c r="B1370" s="23"/>
      <c r="C1370" s="84"/>
      <c r="D1370" s="23"/>
      <c r="E1370" s="23"/>
      <c r="F1370" s="23"/>
      <c r="G1370" s="23"/>
      <c r="H1370" s="23"/>
      <c r="I1370" s="23"/>
      <c r="J1370" s="23"/>
      <c r="K1370" s="51"/>
      <c r="L1370" s="84"/>
      <c r="M1370" s="45"/>
      <c r="N1370" s="45"/>
      <c r="O1370" s="45"/>
      <c r="P1370" s="45"/>
      <c r="Q1370" s="51"/>
      <c r="R1370" s="23"/>
      <c r="S1370" s="23"/>
      <c r="T1370" s="23"/>
      <c r="U1370" s="23"/>
      <c r="V1370" s="23"/>
      <c r="W1370" s="23"/>
      <c r="X1370" s="23"/>
      <c r="Y1370" s="6"/>
      <c r="Z1370" s="6"/>
      <c r="AA1370" s="6"/>
      <c r="AB1370" s="6"/>
      <c r="AC1370" s="6"/>
      <c r="AD1370" s="6"/>
      <c r="AE1370" s="6"/>
      <c r="AF1370" s="6"/>
      <c r="AG1370" s="6"/>
      <c r="AH1370" s="6"/>
      <c r="AI1370" s="6"/>
      <c r="AJ1370" s="6"/>
    </row>
    <row r="1371" spans="2:36" ht="17" x14ac:dyDescent="0.25">
      <c r="B1371" s="23"/>
      <c r="C1371" s="84"/>
      <c r="D1371" s="23"/>
      <c r="E1371" s="23"/>
      <c r="F1371" s="23"/>
      <c r="G1371" s="23"/>
      <c r="H1371" s="23"/>
      <c r="I1371" s="23"/>
      <c r="J1371" s="23"/>
      <c r="K1371" s="51"/>
      <c r="L1371" s="84"/>
      <c r="M1371" s="45"/>
      <c r="N1371" s="45"/>
      <c r="O1371" s="45"/>
      <c r="P1371" s="45"/>
      <c r="Q1371" s="51"/>
      <c r="R1371" s="23"/>
      <c r="S1371" s="23"/>
      <c r="T1371" s="23"/>
      <c r="U1371" s="23"/>
      <c r="V1371" s="23"/>
      <c r="W1371" s="23"/>
      <c r="X1371" s="23"/>
      <c r="Y1371" s="6"/>
      <c r="Z1371" s="6"/>
      <c r="AA1371" s="6"/>
      <c r="AB1371" s="6"/>
      <c r="AC1371" s="6"/>
      <c r="AD1371" s="6"/>
      <c r="AE1371" s="6"/>
      <c r="AF1371" s="6"/>
      <c r="AG1371" s="6"/>
      <c r="AH1371" s="6"/>
      <c r="AI1371" s="6"/>
      <c r="AJ1371" s="6"/>
    </row>
    <row r="1372" spans="2:36" ht="17" x14ac:dyDescent="0.25">
      <c r="B1372" s="23"/>
      <c r="C1372" s="84"/>
      <c r="D1372" s="23"/>
      <c r="E1372" s="23"/>
      <c r="F1372" s="23"/>
      <c r="G1372" s="23"/>
      <c r="H1372" s="23"/>
      <c r="I1372" s="23"/>
      <c r="J1372" s="23"/>
      <c r="K1372" s="51"/>
      <c r="L1372" s="84"/>
      <c r="M1372" s="45"/>
      <c r="N1372" s="45"/>
      <c r="O1372" s="45"/>
      <c r="P1372" s="45"/>
      <c r="Q1372" s="51"/>
      <c r="R1372" s="23"/>
      <c r="S1372" s="23"/>
      <c r="T1372" s="23"/>
      <c r="U1372" s="23"/>
      <c r="V1372" s="23"/>
      <c r="W1372" s="23"/>
      <c r="X1372" s="23"/>
      <c r="Y1372" s="6"/>
      <c r="Z1372" s="6"/>
      <c r="AA1372" s="6"/>
      <c r="AB1372" s="6"/>
      <c r="AC1372" s="6"/>
      <c r="AD1372" s="6"/>
      <c r="AE1372" s="6"/>
      <c r="AF1372" s="6"/>
      <c r="AG1372" s="6"/>
      <c r="AH1372" s="6"/>
      <c r="AI1372" s="6"/>
      <c r="AJ1372" s="6"/>
    </row>
    <row r="1373" spans="2:36" ht="17" x14ac:dyDescent="0.25">
      <c r="B1373" s="23"/>
      <c r="C1373" s="84"/>
      <c r="D1373" s="23"/>
      <c r="E1373" s="23"/>
      <c r="F1373" s="23"/>
      <c r="G1373" s="23"/>
      <c r="H1373" s="23"/>
      <c r="I1373" s="23"/>
      <c r="J1373" s="23"/>
      <c r="K1373" s="51"/>
      <c r="L1373" s="84"/>
      <c r="M1373" s="45"/>
      <c r="N1373" s="45"/>
      <c r="O1373" s="45"/>
      <c r="P1373" s="45"/>
      <c r="Q1373" s="51"/>
      <c r="R1373" s="23"/>
      <c r="S1373" s="23"/>
      <c r="T1373" s="23"/>
      <c r="U1373" s="23"/>
      <c r="V1373" s="23"/>
      <c r="W1373" s="23"/>
      <c r="X1373" s="23"/>
      <c r="Y1373" s="6"/>
      <c r="Z1373" s="6"/>
      <c r="AA1373" s="6"/>
      <c r="AB1373" s="6"/>
      <c r="AC1373" s="6"/>
      <c r="AD1373" s="6"/>
      <c r="AE1373" s="6"/>
      <c r="AF1373" s="6"/>
      <c r="AG1373" s="6"/>
      <c r="AH1373" s="6"/>
      <c r="AI1373" s="6"/>
      <c r="AJ1373" s="6"/>
    </row>
    <row r="1374" spans="2:36" ht="17" x14ac:dyDescent="0.25">
      <c r="B1374" s="23"/>
      <c r="C1374" s="84"/>
      <c r="D1374" s="23"/>
      <c r="E1374" s="23"/>
      <c r="F1374" s="23"/>
      <c r="G1374" s="23"/>
      <c r="H1374" s="23"/>
      <c r="I1374" s="23"/>
      <c r="J1374" s="23"/>
      <c r="K1374" s="51"/>
      <c r="L1374" s="84"/>
      <c r="M1374" s="45"/>
      <c r="N1374" s="45"/>
      <c r="O1374" s="45"/>
      <c r="P1374" s="45"/>
      <c r="Q1374" s="51"/>
      <c r="R1374" s="23"/>
      <c r="S1374" s="23"/>
      <c r="T1374" s="23"/>
      <c r="U1374" s="23"/>
      <c r="V1374" s="23"/>
      <c r="W1374" s="23"/>
      <c r="X1374" s="23"/>
      <c r="Y1374" s="6"/>
      <c r="Z1374" s="6"/>
      <c r="AA1374" s="6"/>
      <c r="AB1374" s="6"/>
      <c r="AC1374" s="6"/>
      <c r="AD1374" s="6"/>
      <c r="AE1374" s="6"/>
      <c r="AF1374" s="6"/>
      <c r="AG1374" s="6"/>
      <c r="AH1374" s="6"/>
      <c r="AI1374" s="6"/>
      <c r="AJ1374" s="6"/>
    </row>
    <row r="1375" spans="2:36" ht="17" x14ac:dyDescent="0.25">
      <c r="B1375" s="23"/>
      <c r="C1375" s="84"/>
      <c r="D1375" s="23"/>
      <c r="E1375" s="23"/>
      <c r="F1375" s="23"/>
      <c r="G1375" s="23"/>
      <c r="H1375" s="23"/>
      <c r="I1375" s="23"/>
      <c r="J1375" s="23"/>
      <c r="K1375" s="51"/>
      <c r="L1375" s="84"/>
      <c r="M1375" s="45"/>
      <c r="N1375" s="45"/>
      <c r="O1375" s="45"/>
      <c r="P1375" s="45"/>
      <c r="Q1375" s="51"/>
      <c r="R1375" s="23"/>
      <c r="S1375" s="23"/>
      <c r="T1375" s="23"/>
      <c r="U1375" s="23"/>
      <c r="V1375" s="23"/>
      <c r="W1375" s="23"/>
      <c r="X1375" s="23"/>
      <c r="Y1375" s="6"/>
      <c r="Z1375" s="6"/>
      <c r="AA1375" s="6"/>
      <c r="AB1375" s="6"/>
      <c r="AC1375" s="6"/>
      <c r="AD1375" s="6"/>
      <c r="AE1375" s="6"/>
      <c r="AF1375" s="6"/>
      <c r="AG1375" s="6"/>
      <c r="AH1375" s="6"/>
      <c r="AI1375" s="6"/>
      <c r="AJ1375" s="6"/>
    </row>
    <row r="1376" spans="2:36" ht="17" x14ac:dyDescent="0.25">
      <c r="B1376" s="23"/>
      <c r="C1376" s="84"/>
      <c r="D1376" s="23"/>
      <c r="E1376" s="23"/>
      <c r="F1376" s="23"/>
      <c r="G1376" s="23"/>
      <c r="H1376" s="23"/>
      <c r="I1376" s="23"/>
      <c r="J1376" s="23"/>
      <c r="K1376" s="51"/>
      <c r="L1376" s="84"/>
      <c r="M1376" s="45"/>
      <c r="N1376" s="45"/>
      <c r="O1376" s="45"/>
      <c r="P1376" s="45"/>
      <c r="Q1376" s="51"/>
      <c r="R1376" s="23"/>
      <c r="S1376" s="23"/>
      <c r="T1376" s="23"/>
      <c r="U1376" s="23"/>
      <c r="V1376" s="23"/>
      <c r="W1376" s="23"/>
      <c r="X1376" s="23"/>
      <c r="Y1376" s="6"/>
      <c r="Z1376" s="6"/>
      <c r="AA1376" s="6"/>
      <c r="AB1376" s="6"/>
      <c r="AC1376" s="6"/>
      <c r="AD1376" s="6"/>
      <c r="AE1376" s="6"/>
      <c r="AF1376" s="6"/>
      <c r="AG1376" s="6"/>
      <c r="AH1376" s="6"/>
      <c r="AI1376" s="6"/>
      <c r="AJ1376" s="6"/>
    </row>
    <row r="1377" spans="2:36" ht="17" x14ac:dyDescent="0.25">
      <c r="B1377" s="23"/>
      <c r="C1377" s="84"/>
      <c r="D1377" s="23"/>
      <c r="E1377" s="23"/>
      <c r="F1377" s="23"/>
      <c r="G1377" s="23"/>
      <c r="H1377" s="23"/>
      <c r="I1377" s="23"/>
      <c r="J1377" s="23"/>
      <c r="K1377" s="51"/>
      <c r="L1377" s="84"/>
      <c r="M1377" s="45"/>
      <c r="N1377" s="45"/>
      <c r="O1377" s="45"/>
      <c r="P1377" s="45"/>
      <c r="Q1377" s="51"/>
      <c r="R1377" s="23"/>
      <c r="S1377" s="23"/>
      <c r="T1377" s="23"/>
      <c r="U1377" s="23"/>
      <c r="V1377" s="23"/>
      <c r="W1377" s="23"/>
      <c r="X1377" s="23"/>
      <c r="Y1377" s="6"/>
      <c r="Z1377" s="6"/>
      <c r="AA1377" s="6"/>
      <c r="AB1377" s="6"/>
      <c r="AC1377" s="6"/>
      <c r="AD1377" s="6"/>
      <c r="AE1377" s="6"/>
      <c r="AF1377" s="6"/>
      <c r="AG1377" s="6"/>
      <c r="AH1377" s="6"/>
      <c r="AI1377" s="6"/>
      <c r="AJ1377" s="6"/>
    </row>
    <row r="1378" spans="2:36" ht="17" x14ac:dyDescent="0.25">
      <c r="B1378" s="23"/>
      <c r="C1378" s="84"/>
      <c r="D1378" s="23"/>
      <c r="E1378" s="23"/>
      <c r="F1378" s="23"/>
      <c r="G1378" s="23"/>
      <c r="H1378" s="23"/>
      <c r="I1378" s="23"/>
      <c r="J1378" s="23"/>
      <c r="K1378" s="51"/>
      <c r="L1378" s="84"/>
      <c r="M1378" s="45"/>
      <c r="N1378" s="45"/>
      <c r="O1378" s="45"/>
      <c r="P1378" s="45"/>
      <c r="Q1378" s="51"/>
      <c r="R1378" s="23"/>
      <c r="S1378" s="23"/>
      <c r="T1378" s="23"/>
      <c r="U1378" s="23"/>
      <c r="V1378" s="23"/>
      <c r="W1378" s="23"/>
      <c r="X1378" s="23"/>
      <c r="Y1378" s="6"/>
      <c r="Z1378" s="6"/>
      <c r="AA1378" s="6"/>
      <c r="AB1378" s="6"/>
      <c r="AC1378" s="6"/>
      <c r="AD1378" s="6"/>
      <c r="AE1378" s="6"/>
      <c r="AF1378" s="6"/>
      <c r="AG1378" s="6"/>
      <c r="AH1378" s="6"/>
      <c r="AI1378" s="6"/>
      <c r="AJ1378" s="6"/>
    </row>
    <row r="1379" spans="2:36" ht="17" x14ac:dyDescent="0.25">
      <c r="B1379" s="23"/>
      <c r="C1379" s="84"/>
      <c r="D1379" s="23"/>
      <c r="E1379" s="23"/>
      <c r="F1379" s="23"/>
      <c r="G1379" s="23"/>
      <c r="H1379" s="23"/>
      <c r="I1379" s="23"/>
      <c r="J1379" s="23"/>
      <c r="K1379" s="51"/>
      <c r="L1379" s="84"/>
      <c r="M1379" s="45"/>
      <c r="N1379" s="45"/>
      <c r="O1379" s="45"/>
      <c r="P1379" s="45"/>
      <c r="Q1379" s="51"/>
      <c r="R1379" s="23"/>
      <c r="S1379" s="23"/>
      <c r="T1379" s="23"/>
      <c r="U1379" s="23"/>
      <c r="V1379" s="23"/>
      <c r="W1379" s="23"/>
      <c r="X1379" s="23"/>
      <c r="Y1379" s="6"/>
      <c r="Z1379" s="6"/>
      <c r="AA1379" s="6"/>
      <c r="AB1379" s="6"/>
      <c r="AC1379" s="6"/>
      <c r="AD1379" s="6"/>
      <c r="AE1379" s="6"/>
      <c r="AF1379" s="6"/>
      <c r="AG1379" s="6"/>
      <c r="AH1379" s="6"/>
      <c r="AI1379" s="6"/>
      <c r="AJ1379" s="6"/>
    </row>
    <row r="1380" spans="2:36" ht="17" x14ac:dyDescent="0.25">
      <c r="B1380" s="23"/>
      <c r="C1380" s="84"/>
      <c r="D1380" s="23"/>
      <c r="E1380" s="23"/>
      <c r="F1380" s="23"/>
      <c r="G1380" s="23"/>
      <c r="H1380" s="23"/>
      <c r="I1380" s="23"/>
      <c r="J1380" s="23"/>
      <c r="K1380" s="51"/>
      <c r="L1380" s="84"/>
      <c r="M1380" s="45"/>
      <c r="N1380" s="45"/>
      <c r="O1380" s="45"/>
      <c r="P1380" s="45"/>
      <c r="Q1380" s="51"/>
      <c r="R1380" s="23"/>
      <c r="S1380" s="23"/>
      <c r="T1380" s="23"/>
      <c r="U1380" s="23"/>
      <c r="V1380" s="23"/>
      <c r="W1380" s="23"/>
      <c r="X1380" s="23"/>
      <c r="Y1380" s="6"/>
      <c r="Z1380" s="6"/>
      <c r="AA1380" s="6"/>
      <c r="AB1380" s="6"/>
      <c r="AC1380" s="6"/>
      <c r="AD1380" s="6"/>
      <c r="AE1380" s="6"/>
      <c r="AF1380" s="6"/>
      <c r="AG1380" s="6"/>
      <c r="AH1380" s="6"/>
      <c r="AI1380" s="6"/>
      <c r="AJ1380" s="6"/>
    </row>
    <row r="1381" spans="2:36" ht="17" x14ac:dyDescent="0.25">
      <c r="B1381" s="23"/>
      <c r="C1381" s="84"/>
      <c r="D1381" s="23"/>
      <c r="E1381" s="23"/>
      <c r="F1381" s="23"/>
      <c r="G1381" s="23"/>
      <c r="H1381" s="23"/>
      <c r="I1381" s="23"/>
      <c r="J1381" s="23"/>
      <c r="K1381" s="51"/>
      <c r="L1381" s="84"/>
      <c r="M1381" s="45"/>
      <c r="N1381" s="45"/>
      <c r="O1381" s="45"/>
      <c r="P1381" s="45"/>
      <c r="Q1381" s="51"/>
      <c r="R1381" s="23"/>
      <c r="S1381" s="23"/>
      <c r="T1381" s="23"/>
      <c r="U1381" s="23"/>
      <c r="V1381" s="23"/>
      <c r="W1381" s="23"/>
      <c r="X1381" s="23"/>
      <c r="Y1381" s="6"/>
      <c r="Z1381" s="6"/>
      <c r="AA1381" s="6"/>
      <c r="AB1381" s="6"/>
      <c r="AC1381" s="6"/>
      <c r="AD1381" s="6"/>
      <c r="AE1381" s="6"/>
      <c r="AF1381" s="6"/>
      <c r="AG1381" s="6"/>
      <c r="AH1381" s="6"/>
      <c r="AI1381" s="6"/>
      <c r="AJ1381" s="6"/>
    </row>
    <row r="1382" spans="2:36" ht="17" x14ac:dyDescent="0.25">
      <c r="B1382" s="23"/>
      <c r="C1382" s="84"/>
      <c r="D1382" s="23"/>
      <c r="E1382" s="23"/>
      <c r="F1382" s="23"/>
      <c r="G1382" s="23"/>
      <c r="H1382" s="23"/>
      <c r="I1382" s="23"/>
      <c r="J1382" s="23"/>
      <c r="K1382" s="51"/>
      <c r="L1382" s="84"/>
      <c r="M1382" s="45"/>
      <c r="N1382" s="45"/>
      <c r="O1382" s="45"/>
      <c r="P1382" s="45"/>
      <c r="Q1382" s="51"/>
      <c r="R1382" s="23"/>
      <c r="S1382" s="23"/>
      <c r="T1382" s="23"/>
      <c r="U1382" s="23"/>
      <c r="V1382" s="23"/>
      <c r="W1382" s="23"/>
      <c r="X1382" s="23"/>
      <c r="Y1382" s="6"/>
      <c r="Z1382" s="6"/>
      <c r="AA1382" s="6"/>
      <c r="AB1382" s="6"/>
      <c r="AC1382" s="6"/>
      <c r="AD1382" s="6"/>
      <c r="AE1382" s="6"/>
      <c r="AF1382" s="6"/>
      <c r="AG1382" s="6"/>
      <c r="AH1382" s="6"/>
      <c r="AI1382" s="6"/>
      <c r="AJ1382" s="6"/>
    </row>
    <row r="1383" spans="2:36" ht="17" x14ac:dyDescent="0.25">
      <c r="B1383" s="23"/>
      <c r="C1383" s="84"/>
      <c r="D1383" s="23"/>
      <c r="E1383" s="23"/>
      <c r="F1383" s="23"/>
      <c r="G1383" s="23"/>
      <c r="H1383" s="23"/>
      <c r="I1383" s="23"/>
      <c r="J1383" s="23"/>
      <c r="K1383" s="51"/>
      <c r="L1383" s="84"/>
      <c r="M1383" s="45"/>
      <c r="N1383" s="45"/>
      <c r="O1383" s="45"/>
      <c r="P1383" s="45"/>
      <c r="Q1383" s="51"/>
      <c r="R1383" s="23"/>
      <c r="S1383" s="23"/>
      <c r="T1383" s="23"/>
      <c r="U1383" s="23"/>
      <c r="V1383" s="23"/>
      <c r="W1383" s="23"/>
      <c r="X1383" s="23"/>
      <c r="Y1383" s="6"/>
      <c r="Z1383" s="6"/>
      <c r="AA1383" s="6"/>
      <c r="AB1383" s="6"/>
      <c r="AC1383" s="6"/>
      <c r="AD1383" s="6"/>
      <c r="AE1383" s="6"/>
      <c r="AF1383" s="6"/>
      <c r="AG1383" s="6"/>
      <c r="AH1383" s="6"/>
      <c r="AI1383" s="6"/>
      <c r="AJ1383" s="6"/>
    </row>
    <row r="1384" spans="2:36" ht="17" x14ac:dyDescent="0.25">
      <c r="B1384" s="23"/>
      <c r="C1384" s="84"/>
      <c r="D1384" s="23"/>
      <c r="E1384" s="23"/>
      <c r="F1384" s="23"/>
      <c r="G1384" s="23"/>
      <c r="H1384" s="23"/>
      <c r="I1384" s="23"/>
      <c r="J1384" s="23"/>
      <c r="K1384" s="51"/>
      <c r="L1384" s="84"/>
      <c r="M1384" s="45"/>
      <c r="N1384" s="45"/>
      <c r="O1384" s="45"/>
      <c r="P1384" s="45"/>
      <c r="Q1384" s="51"/>
      <c r="R1384" s="23"/>
      <c r="S1384" s="23"/>
      <c r="T1384" s="23"/>
      <c r="U1384" s="23"/>
      <c r="V1384" s="23"/>
      <c r="W1384" s="23"/>
      <c r="X1384" s="23"/>
      <c r="Y1384" s="6"/>
      <c r="Z1384" s="6"/>
      <c r="AA1384" s="6"/>
      <c r="AB1384" s="6"/>
      <c r="AC1384" s="6"/>
      <c r="AD1384" s="6"/>
      <c r="AE1384" s="6"/>
      <c r="AF1384" s="6"/>
      <c r="AG1384" s="6"/>
      <c r="AH1384" s="6"/>
      <c r="AI1384" s="6"/>
      <c r="AJ1384" s="6"/>
    </row>
    <row r="1385" spans="2:36" ht="17" x14ac:dyDescent="0.25">
      <c r="B1385" s="23"/>
      <c r="C1385" s="84"/>
      <c r="D1385" s="23"/>
      <c r="E1385" s="23"/>
      <c r="F1385" s="23"/>
      <c r="G1385" s="23"/>
      <c r="H1385" s="23"/>
      <c r="I1385" s="23"/>
      <c r="J1385" s="23"/>
      <c r="K1385" s="51"/>
      <c r="L1385" s="84"/>
      <c r="M1385" s="45"/>
      <c r="N1385" s="45"/>
      <c r="O1385" s="45"/>
      <c r="P1385" s="45"/>
      <c r="Q1385" s="51"/>
      <c r="R1385" s="23"/>
      <c r="S1385" s="23"/>
      <c r="T1385" s="23"/>
      <c r="U1385" s="23"/>
      <c r="V1385" s="23"/>
      <c r="W1385" s="23"/>
      <c r="X1385" s="23"/>
      <c r="Y1385" s="6"/>
      <c r="Z1385" s="6"/>
      <c r="AA1385" s="6"/>
      <c r="AB1385" s="6"/>
      <c r="AC1385" s="6"/>
      <c r="AD1385" s="6"/>
      <c r="AE1385" s="6"/>
      <c r="AF1385" s="6"/>
      <c r="AG1385" s="6"/>
      <c r="AH1385" s="6"/>
      <c r="AI1385" s="6"/>
      <c r="AJ1385" s="6"/>
    </row>
    <row r="1386" spans="2:36" ht="17" x14ac:dyDescent="0.25">
      <c r="B1386" s="23"/>
      <c r="C1386" s="84"/>
      <c r="D1386" s="23"/>
      <c r="E1386" s="23"/>
      <c r="F1386" s="23"/>
      <c r="G1386" s="23"/>
      <c r="H1386" s="23"/>
      <c r="I1386" s="23"/>
      <c r="J1386" s="23"/>
      <c r="K1386" s="51"/>
      <c r="L1386" s="84"/>
      <c r="M1386" s="45"/>
      <c r="N1386" s="45"/>
      <c r="O1386" s="45"/>
      <c r="P1386" s="45"/>
      <c r="Q1386" s="51"/>
      <c r="R1386" s="23"/>
      <c r="S1386" s="23"/>
      <c r="T1386" s="23"/>
      <c r="U1386" s="23"/>
      <c r="V1386" s="23"/>
      <c r="W1386" s="23"/>
      <c r="X1386" s="23"/>
      <c r="Y1386" s="6"/>
      <c r="Z1386" s="6"/>
      <c r="AA1386" s="6"/>
      <c r="AB1386" s="6"/>
      <c r="AC1386" s="6"/>
      <c r="AD1386" s="6"/>
      <c r="AE1386" s="6"/>
      <c r="AF1386" s="6"/>
      <c r="AG1386" s="6"/>
      <c r="AH1386" s="6"/>
      <c r="AI1386" s="6"/>
      <c r="AJ1386" s="6"/>
    </row>
    <row r="1387" spans="2:36" ht="17" x14ac:dyDescent="0.25">
      <c r="B1387" s="23"/>
      <c r="C1387" s="84"/>
      <c r="D1387" s="23"/>
      <c r="E1387" s="23"/>
      <c r="F1387" s="23"/>
      <c r="G1387" s="23"/>
      <c r="H1387" s="23"/>
      <c r="I1387" s="23"/>
      <c r="J1387" s="23"/>
      <c r="K1387" s="51"/>
      <c r="L1387" s="84"/>
      <c r="M1387" s="45"/>
      <c r="N1387" s="45"/>
      <c r="O1387" s="45"/>
      <c r="P1387" s="45"/>
      <c r="Q1387" s="51"/>
      <c r="R1387" s="23"/>
      <c r="S1387" s="23"/>
      <c r="T1387" s="23"/>
      <c r="U1387" s="23"/>
      <c r="V1387" s="23"/>
      <c r="W1387" s="23"/>
      <c r="X1387" s="23"/>
      <c r="Y1387" s="6"/>
      <c r="Z1387" s="6"/>
      <c r="AA1387" s="6"/>
      <c r="AB1387" s="6"/>
      <c r="AC1387" s="6"/>
      <c r="AD1387" s="6"/>
      <c r="AE1387" s="6"/>
      <c r="AF1387" s="6"/>
      <c r="AG1387" s="6"/>
      <c r="AH1387" s="6"/>
      <c r="AI1387" s="6"/>
      <c r="AJ1387" s="6"/>
    </row>
    <row r="1388" spans="2:36" ht="17" x14ac:dyDescent="0.25">
      <c r="B1388" s="23"/>
      <c r="C1388" s="84"/>
      <c r="D1388" s="23"/>
      <c r="E1388" s="23"/>
      <c r="F1388" s="23"/>
      <c r="G1388" s="23"/>
      <c r="H1388" s="23"/>
      <c r="I1388" s="23"/>
      <c r="J1388" s="23"/>
      <c r="K1388" s="51"/>
      <c r="L1388" s="84"/>
      <c r="M1388" s="45"/>
      <c r="N1388" s="45"/>
      <c r="O1388" s="45"/>
      <c r="P1388" s="45"/>
      <c r="Q1388" s="51"/>
      <c r="R1388" s="23"/>
      <c r="S1388" s="23"/>
      <c r="T1388" s="23"/>
      <c r="U1388" s="23"/>
      <c r="V1388" s="23"/>
      <c r="W1388" s="23"/>
      <c r="X1388" s="23"/>
      <c r="Y1388" s="6"/>
      <c r="Z1388" s="6"/>
      <c r="AA1388" s="6"/>
      <c r="AB1388" s="6"/>
      <c r="AC1388" s="6"/>
      <c r="AD1388" s="6"/>
      <c r="AE1388" s="6"/>
      <c r="AF1388" s="6"/>
      <c r="AG1388" s="6"/>
      <c r="AH1388" s="6"/>
      <c r="AI1388" s="6"/>
      <c r="AJ1388" s="6"/>
    </row>
    <row r="1389" spans="2:36" ht="17" x14ac:dyDescent="0.25">
      <c r="B1389" s="23"/>
      <c r="C1389" s="84"/>
      <c r="D1389" s="23"/>
      <c r="E1389" s="23"/>
      <c r="F1389" s="23"/>
      <c r="G1389" s="23"/>
      <c r="H1389" s="23"/>
      <c r="I1389" s="23"/>
      <c r="J1389" s="23"/>
      <c r="K1389" s="51"/>
      <c r="L1389" s="84"/>
      <c r="M1389" s="45"/>
      <c r="N1389" s="45"/>
      <c r="O1389" s="45"/>
      <c r="P1389" s="45"/>
      <c r="Q1389" s="51"/>
      <c r="R1389" s="23"/>
      <c r="S1389" s="23"/>
      <c r="T1389" s="23"/>
      <c r="U1389" s="23"/>
      <c r="V1389" s="23"/>
      <c r="W1389" s="23"/>
      <c r="X1389" s="23"/>
      <c r="Y1389" s="6"/>
      <c r="Z1389" s="6"/>
      <c r="AA1389" s="6"/>
      <c r="AB1389" s="6"/>
      <c r="AC1389" s="6"/>
      <c r="AD1389" s="6"/>
      <c r="AE1389" s="6"/>
      <c r="AF1389" s="6"/>
      <c r="AG1389" s="6"/>
      <c r="AH1389" s="6"/>
      <c r="AI1389" s="6"/>
      <c r="AJ1389" s="6"/>
    </row>
    <row r="1390" spans="2:36" ht="17" x14ac:dyDescent="0.25">
      <c r="B1390" s="23"/>
      <c r="C1390" s="84"/>
      <c r="D1390" s="23"/>
      <c r="E1390" s="23"/>
      <c r="F1390" s="23"/>
      <c r="G1390" s="23"/>
      <c r="H1390" s="23"/>
      <c r="I1390" s="23"/>
      <c r="J1390" s="23"/>
      <c r="K1390" s="51"/>
      <c r="L1390" s="84"/>
      <c r="M1390" s="45"/>
      <c r="N1390" s="45"/>
      <c r="O1390" s="45"/>
      <c r="P1390" s="45"/>
      <c r="Q1390" s="51"/>
      <c r="R1390" s="23"/>
      <c r="S1390" s="23"/>
      <c r="T1390" s="23"/>
      <c r="U1390" s="23"/>
      <c r="V1390" s="23"/>
      <c r="W1390" s="23"/>
      <c r="X1390" s="23"/>
      <c r="Y1390" s="6"/>
      <c r="Z1390" s="6"/>
      <c r="AA1390" s="6"/>
      <c r="AB1390" s="6"/>
      <c r="AC1390" s="6"/>
      <c r="AD1390" s="6"/>
      <c r="AE1390" s="6"/>
      <c r="AF1390" s="6"/>
      <c r="AG1390" s="6"/>
      <c r="AH1390" s="6"/>
      <c r="AI1390" s="6"/>
      <c r="AJ1390" s="6"/>
    </row>
    <row r="1391" spans="2:36" ht="17" x14ac:dyDescent="0.25">
      <c r="B1391" s="23"/>
      <c r="C1391" s="84"/>
      <c r="D1391" s="23"/>
      <c r="E1391" s="23"/>
      <c r="F1391" s="23"/>
      <c r="G1391" s="23"/>
      <c r="H1391" s="23"/>
      <c r="I1391" s="23"/>
      <c r="J1391" s="23"/>
      <c r="K1391" s="51"/>
      <c r="L1391" s="84"/>
      <c r="M1391" s="45"/>
      <c r="N1391" s="45"/>
      <c r="O1391" s="45"/>
      <c r="P1391" s="45"/>
      <c r="Q1391" s="51"/>
      <c r="R1391" s="23"/>
      <c r="S1391" s="23"/>
      <c r="T1391" s="23"/>
      <c r="U1391" s="23"/>
      <c r="V1391" s="23"/>
      <c r="W1391" s="23"/>
      <c r="X1391" s="23"/>
      <c r="Y1391" s="6"/>
      <c r="Z1391" s="6"/>
      <c r="AA1391" s="6"/>
      <c r="AB1391" s="6"/>
      <c r="AC1391" s="6"/>
      <c r="AD1391" s="6"/>
      <c r="AE1391" s="6"/>
      <c r="AF1391" s="6"/>
      <c r="AG1391" s="6"/>
      <c r="AH1391" s="6"/>
      <c r="AI1391" s="6"/>
      <c r="AJ1391" s="6"/>
    </row>
    <row r="1392" spans="2:36" ht="17" x14ac:dyDescent="0.25">
      <c r="B1392" s="23"/>
      <c r="C1392" s="84"/>
      <c r="D1392" s="23"/>
      <c r="E1392" s="23"/>
      <c r="F1392" s="23"/>
      <c r="G1392" s="23"/>
      <c r="H1392" s="23"/>
      <c r="I1392" s="23"/>
      <c r="J1392" s="23"/>
      <c r="K1392" s="51"/>
      <c r="L1392" s="84"/>
      <c r="M1392" s="45"/>
      <c r="N1392" s="45"/>
      <c r="O1392" s="45"/>
      <c r="P1392" s="45"/>
      <c r="Q1392" s="51"/>
      <c r="R1392" s="23"/>
      <c r="S1392" s="23"/>
      <c r="T1392" s="23"/>
      <c r="U1392" s="23"/>
      <c r="V1392" s="23"/>
      <c r="W1392" s="23"/>
      <c r="X1392" s="23"/>
      <c r="Y1392" s="6"/>
      <c r="Z1392" s="6"/>
      <c r="AA1392" s="6"/>
      <c r="AB1392" s="6"/>
      <c r="AC1392" s="6"/>
      <c r="AD1392" s="6"/>
      <c r="AE1392" s="6"/>
      <c r="AF1392" s="6"/>
      <c r="AG1392" s="6"/>
      <c r="AH1392" s="6"/>
      <c r="AI1392" s="6"/>
      <c r="AJ1392" s="6"/>
    </row>
    <row r="1393" spans="2:36" ht="17" x14ac:dyDescent="0.25">
      <c r="B1393" s="23"/>
      <c r="C1393" s="84"/>
      <c r="D1393" s="23"/>
      <c r="E1393" s="23"/>
      <c r="F1393" s="23"/>
      <c r="G1393" s="23"/>
      <c r="H1393" s="23"/>
      <c r="I1393" s="23"/>
      <c r="J1393" s="23"/>
      <c r="K1393" s="51"/>
      <c r="L1393" s="84"/>
      <c r="M1393" s="45"/>
      <c r="N1393" s="45"/>
      <c r="O1393" s="45"/>
      <c r="P1393" s="45"/>
      <c r="Q1393" s="51"/>
      <c r="R1393" s="23"/>
      <c r="S1393" s="23"/>
      <c r="T1393" s="23"/>
      <c r="U1393" s="23"/>
      <c r="V1393" s="23"/>
      <c r="W1393" s="23"/>
      <c r="X1393" s="23"/>
      <c r="Y1393" s="6"/>
      <c r="Z1393" s="6"/>
      <c r="AA1393" s="6"/>
      <c r="AB1393" s="6"/>
      <c r="AC1393" s="6"/>
      <c r="AD1393" s="6"/>
      <c r="AE1393" s="6"/>
      <c r="AF1393" s="6"/>
      <c r="AG1393" s="6"/>
      <c r="AH1393" s="6"/>
      <c r="AI1393" s="6"/>
      <c r="AJ1393" s="6"/>
    </row>
    <row r="1394" spans="2:36" ht="17" x14ac:dyDescent="0.25">
      <c r="B1394" s="23"/>
      <c r="C1394" s="84"/>
      <c r="D1394" s="23"/>
      <c r="E1394" s="23"/>
      <c r="F1394" s="23"/>
      <c r="G1394" s="23"/>
      <c r="H1394" s="23"/>
      <c r="I1394" s="23"/>
      <c r="J1394" s="23"/>
      <c r="K1394" s="51"/>
      <c r="L1394" s="84"/>
      <c r="M1394" s="45"/>
      <c r="N1394" s="45"/>
      <c r="O1394" s="45"/>
      <c r="P1394" s="45"/>
      <c r="Q1394" s="51"/>
      <c r="R1394" s="23"/>
      <c r="S1394" s="23"/>
      <c r="T1394" s="23"/>
      <c r="U1394" s="23"/>
      <c r="V1394" s="23"/>
      <c r="W1394" s="23"/>
      <c r="X1394" s="23"/>
      <c r="Y1394" s="6"/>
      <c r="Z1394" s="6"/>
      <c r="AA1394" s="6"/>
      <c r="AB1394" s="6"/>
      <c r="AC1394" s="6"/>
      <c r="AD1394" s="6"/>
      <c r="AE1394" s="6"/>
      <c r="AF1394" s="6"/>
      <c r="AG1394" s="6"/>
      <c r="AH1394" s="6"/>
      <c r="AI1394" s="6"/>
      <c r="AJ1394" s="6"/>
    </row>
    <row r="1395" spans="2:36" ht="17" x14ac:dyDescent="0.25">
      <c r="B1395" s="23"/>
      <c r="C1395" s="84"/>
      <c r="D1395" s="23"/>
      <c r="E1395" s="23"/>
      <c r="F1395" s="23"/>
      <c r="G1395" s="23"/>
      <c r="H1395" s="23"/>
      <c r="I1395" s="23"/>
      <c r="J1395" s="23"/>
      <c r="K1395" s="51"/>
      <c r="L1395" s="84"/>
      <c r="M1395" s="45"/>
      <c r="N1395" s="45"/>
      <c r="O1395" s="45"/>
      <c r="P1395" s="45"/>
      <c r="Q1395" s="51"/>
      <c r="R1395" s="23"/>
      <c r="S1395" s="23"/>
      <c r="T1395" s="23"/>
      <c r="U1395" s="23"/>
      <c r="V1395" s="23"/>
      <c r="W1395" s="23"/>
      <c r="X1395" s="23"/>
      <c r="Y1395" s="6"/>
      <c r="Z1395" s="6"/>
      <c r="AA1395" s="6"/>
      <c r="AB1395" s="6"/>
      <c r="AC1395" s="6"/>
      <c r="AD1395" s="6"/>
      <c r="AE1395" s="6"/>
      <c r="AF1395" s="6"/>
      <c r="AG1395" s="6"/>
      <c r="AH1395" s="6"/>
      <c r="AI1395" s="6"/>
      <c r="AJ1395" s="6"/>
    </row>
    <row r="1396" spans="2:36" ht="17" x14ac:dyDescent="0.25">
      <c r="B1396" s="23"/>
      <c r="C1396" s="84"/>
      <c r="D1396" s="23"/>
      <c r="E1396" s="23"/>
      <c r="F1396" s="23"/>
      <c r="G1396" s="23"/>
      <c r="H1396" s="23"/>
      <c r="I1396" s="23"/>
      <c r="J1396" s="23"/>
      <c r="K1396" s="51"/>
      <c r="L1396" s="84"/>
      <c r="M1396" s="45"/>
      <c r="N1396" s="45"/>
      <c r="O1396" s="45"/>
      <c r="P1396" s="45"/>
      <c r="Q1396" s="51"/>
      <c r="R1396" s="23"/>
      <c r="S1396" s="23"/>
      <c r="T1396" s="23"/>
      <c r="U1396" s="23"/>
      <c r="V1396" s="23"/>
      <c r="W1396" s="23"/>
      <c r="X1396" s="23"/>
      <c r="Y1396" s="6"/>
      <c r="Z1396" s="6"/>
      <c r="AA1396" s="6"/>
      <c r="AB1396" s="6"/>
      <c r="AC1396" s="6"/>
      <c r="AD1396" s="6"/>
      <c r="AE1396" s="6"/>
      <c r="AF1396" s="6"/>
      <c r="AG1396" s="6"/>
      <c r="AH1396" s="6"/>
      <c r="AI1396" s="6"/>
      <c r="AJ1396" s="6"/>
    </row>
    <row r="1397" spans="2:36" ht="17" x14ac:dyDescent="0.25">
      <c r="B1397" s="23"/>
      <c r="C1397" s="84"/>
      <c r="D1397" s="23"/>
      <c r="E1397" s="23"/>
      <c r="F1397" s="23"/>
      <c r="G1397" s="23"/>
      <c r="H1397" s="23"/>
      <c r="I1397" s="23"/>
      <c r="J1397" s="23"/>
      <c r="K1397" s="51"/>
      <c r="L1397" s="84"/>
      <c r="M1397" s="45"/>
      <c r="N1397" s="45"/>
      <c r="O1397" s="45"/>
      <c r="P1397" s="45"/>
      <c r="Q1397" s="51"/>
      <c r="R1397" s="23"/>
      <c r="S1397" s="23"/>
      <c r="T1397" s="23"/>
      <c r="U1397" s="23"/>
      <c r="V1397" s="23"/>
      <c r="W1397" s="23"/>
      <c r="X1397" s="23"/>
      <c r="Y1397" s="6"/>
      <c r="Z1397" s="6"/>
      <c r="AA1397" s="6"/>
      <c r="AB1397" s="6"/>
      <c r="AC1397" s="6"/>
      <c r="AD1397" s="6"/>
      <c r="AE1397" s="6"/>
      <c r="AF1397" s="6"/>
      <c r="AG1397" s="6"/>
      <c r="AH1397" s="6"/>
      <c r="AI1397" s="6"/>
      <c r="AJ1397" s="6"/>
    </row>
    <row r="1398" spans="2:36" ht="17" x14ac:dyDescent="0.25">
      <c r="B1398" s="23"/>
      <c r="C1398" s="84"/>
      <c r="D1398" s="23"/>
      <c r="E1398" s="23"/>
      <c r="F1398" s="23"/>
      <c r="G1398" s="23"/>
      <c r="H1398" s="23"/>
      <c r="I1398" s="23"/>
      <c r="J1398" s="23"/>
      <c r="K1398" s="51"/>
      <c r="L1398" s="84"/>
      <c r="M1398" s="45"/>
      <c r="N1398" s="45"/>
      <c r="O1398" s="45"/>
      <c r="P1398" s="45"/>
      <c r="Q1398" s="51"/>
      <c r="R1398" s="23"/>
      <c r="S1398" s="23"/>
      <c r="T1398" s="23"/>
      <c r="U1398" s="23"/>
      <c r="V1398" s="23"/>
      <c r="W1398" s="23"/>
      <c r="X1398" s="23"/>
      <c r="Y1398" s="6"/>
      <c r="Z1398" s="6"/>
      <c r="AA1398" s="6"/>
      <c r="AB1398" s="6"/>
      <c r="AC1398" s="6"/>
      <c r="AD1398" s="6"/>
      <c r="AE1398" s="6"/>
      <c r="AF1398" s="6"/>
      <c r="AG1398" s="6"/>
      <c r="AH1398" s="6"/>
      <c r="AI1398" s="6"/>
      <c r="AJ1398" s="6"/>
    </row>
    <row r="1399" spans="2:36" ht="17" x14ac:dyDescent="0.25">
      <c r="B1399" s="23"/>
      <c r="C1399" s="84"/>
      <c r="D1399" s="23"/>
      <c r="E1399" s="23"/>
      <c r="F1399" s="23"/>
      <c r="G1399" s="23"/>
      <c r="H1399" s="23"/>
      <c r="I1399" s="23"/>
      <c r="J1399" s="23"/>
      <c r="K1399" s="51"/>
      <c r="L1399" s="84"/>
      <c r="M1399" s="45"/>
      <c r="N1399" s="45"/>
      <c r="O1399" s="45"/>
      <c r="P1399" s="45"/>
      <c r="Q1399" s="51"/>
      <c r="R1399" s="23"/>
      <c r="S1399" s="23"/>
      <c r="T1399" s="23"/>
      <c r="U1399" s="23"/>
      <c r="V1399" s="23"/>
      <c r="W1399" s="23"/>
      <c r="X1399" s="23"/>
      <c r="Y1399" s="6"/>
      <c r="Z1399" s="6"/>
      <c r="AA1399" s="6"/>
      <c r="AB1399" s="6"/>
      <c r="AC1399" s="6"/>
      <c r="AD1399" s="6"/>
      <c r="AE1399" s="6"/>
      <c r="AF1399" s="6"/>
      <c r="AG1399" s="6"/>
      <c r="AH1399" s="6"/>
      <c r="AI1399" s="6"/>
      <c r="AJ1399" s="6"/>
    </row>
    <row r="1400" spans="2:36" ht="17" x14ac:dyDescent="0.25">
      <c r="B1400" s="23"/>
      <c r="C1400" s="84"/>
      <c r="D1400" s="23"/>
      <c r="E1400" s="23"/>
      <c r="F1400" s="23"/>
      <c r="G1400" s="23"/>
      <c r="H1400" s="23"/>
      <c r="I1400" s="23"/>
      <c r="J1400" s="23"/>
      <c r="K1400" s="51"/>
      <c r="L1400" s="84"/>
      <c r="M1400" s="45"/>
      <c r="N1400" s="45"/>
      <c r="O1400" s="45"/>
      <c r="P1400" s="45"/>
      <c r="Q1400" s="51"/>
      <c r="R1400" s="23"/>
      <c r="S1400" s="23"/>
      <c r="T1400" s="23"/>
      <c r="U1400" s="23"/>
      <c r="V1400" s="23"/>
      <c r="W1400" s="23"/>
      <c r="X1400" s="23"/>
      <c r="Y1400" s="6"/>
      <c r="Z1400" s="6"/>
      <c r="AA1400" s="6"/>
      <c r="AB1400" s="6"/>
      <c r="AC1400" s="6"/>
      <c r="AD1400" s="6"/>
      <c r="AE1400" s="6"/>
      <c r="AF1400" s="6"/>
      <c r="AG1400" s="6"/>
      <c r="AH1400" s="6"/>
      <c r="AI1400" s="6"/>
      <c r="AJ1400" s="6"/>
    </row>
    <row r="1401" spans="2:36" ht="17" x14ac:dyDescent="0.25">
      <c r="B1401" s="23"/>
      <c r="C1401" s="84"/>
      <c r="D1401" s="23"/>
      <c r="E1401" s="23"/>
      <c r="F1401" s="23"/>
      <c r="G1401" s="23"/>
      <c r="H1401" s="23"/>
      <c r="I1401" s="23"/>
      <c r="J1401" s="23"/>
      <c r="K1401" s="51"/>
      <c r="L1401" s="84"/>
      <c r="M1401" s="45"/>
      <c r="N1401" s="45"/>
      <c r="O1401" s="45"/>
      <c r="P1401" s="45"/>
      <c r="Q1401" s="51"/>
      <c r="R1401" s="23"/>
      <c r="S1401" s="23"/>
      <c r="T1401" s="23"/>
      <c r="U1401" s="23"/>
      <c r="V1401" s="23"/>
      <c r="W1401" s="23"/>
      <c r="X1401" s="23"/>
      <c r="Y1401" s="6"/>
      <c r="Z1401" s="6"/>
      <c r="AA1401" s="6"/>
      <c r="AB1401" s="6"/>
      <c r="AC1401" s="6"/>
      <c r="AD1401" s="6"/>
      <c r="AE1401" s="6"/>
      <c r="AF1401" s="6"/>
      <c r="AG1401" s="6"/>
      <c r="AH1401" s="6"/>
      <c r="AI1401" s="6"/>
      <c r="AJ1401" s="6"/>
    </row>
    <row r="1402" spans="2:36" ht="17" x14ac:dyDescent="0.25">
      <c r="B1402" s="23"/>
      <c r="C1402" s="84"/>
      <c r="D1402" s="23"/>
      <c r="E1402" s="23"/>
      <c r="F1402" s="23"/>
      <c r="G1402" s="23"/>
      <c r="H1402" s="23"/>
      <c r="I1402" s="23"/>
      <c r="J1402" s="23"/>
      <c r="K1402" s="51"/>
      <c r="L1402" s="84"/>
      <c r="M1402" s="45"/>
      <c r="N1402" s="45"/>
      <c r="O1402" s="45"/>
      <c r="P1402" s="45"/>
      <c r="Q1402" s="51"/>
      <c r="R1402" s="23"/>
      <c r="S1402" s="23"/>
      <c r="T1402" s="23"/>
      <c r="U1402" s="23"/>
      <c r="V1402" s="23"/>
      <c r="W1402" s="23"/>
      <c r="X1402" s="23"/>
      <c r="Y1402" s="6"/>
      <c r="Z1402" s="6"/>
      <c r="AA1402" s="6"/>
      <c r="AB1402" s="6"/>
      <c r="AC1402" s="6"/>
      <c r="AD1402" s="6"/>
      <c r="AE1402" s="6"/>
      <c r="AF1402" s="6"/>
      <c r="AG1402" s="6"/>
      <c r="AH1402" s="6"/>
      <c r="AI1402" s="6"/>
      <c r="AJ1402" s="6"/>
    </row>
    <row r="1403" spans="2:36" ht="17" x14ac:dyDescent="0.25">
      <c r="B1403" s="23"/>
      <c r="C1403" s="84"/>
      <c r="D1403" s="23"/>
      <c r="E1403" s="23"/>
      <c r="F1403" s="23"/>
      <c r="G1403" s="23"/>
      <c r="H1403" s="23"/>
      <c r="I1403" s="23"/>
      <c r="J1403" s="23"/>
      <c r="K1403" s="51"/>
      <c r="L1403" s="84"/>
      <c r="M1403" s="45"/>
      <c r="N1403" s="45"/>
      <c r="O1403" s="45"/>
      <c r="P1403" s="45"/>
      <c r="Q1403" s="51"/>
      <c r="R1403" s="23"/>
      <c r="S1403" s="23"/>
      <c r="T1403" s="23"/>
      <c r="U1403" s="23"/>
      <c r="V1403" s="23"/>
      <c r="W1403" s="23"/>
      <c r="X1403" s="23"/>
      <c r="Y1403" s="6"/>
      <c r="Z1403" s="6"/>
      <c r="AA1403" s="6"/>
      <c r="AB1403" s="6"/>
      <c r="AC1403" s="6"/>
      <c r="AD1403" s="6"/>
      <c r="AE1403" s="6"/>
      <c r="AF1403" s="6"/>
      <c r="AG1403" s="6"/>
      <c r="AH1403" s="6"/>
      <c r="AI1403" s="6"/>
      <c r="AJ1403" s="6"/>
    </row>
    <row r="1404" spans="2:36" ht="17" x14ac:dyDescent="0.25">
      <c r="B1404" s="23"/>
      <c r="C1404" s="84"/>
      <c r="D1404" s="23"/>
      <c r="E1404" s="23"/>
      <c r="F1404" s="23"/>
      <c r="G1404" s="23"/>
      <c r="H1404" s="23"/>
      <c r="I1404" s="23"/>
      <c r="J1404" s="23"/>
      <c r="K1404" s="51"/>
      <c r="L1404" s="84"/>
      <c r="M1404" s="45"/>
      <c r="N1404" s="45"/>
      <c r="O1404" s="45"/>
      <c r="P1404" s="45"/>
      <c r="Q1404" s="51"/>
      <c r="R1404" s="23"/>
      <c r="S1404" s="23"/>
      <c r="T1404" s="23"/>
      <c r="U1404" s="23"/>
      <c r="V1404" s="23"/>
      <c r="W1404" s="23"/>
      <c r="X1404" s="23"/>
      <c r="Y1404" s="6"/>
      <c r="Z1404" s="6"/>
      <c r="AA1404" s="6"/>
      <c r="AB1404" s="6"/>
      <c r="AC1404" s="6"/>
      <c r="AD1404" s="6"/>
      <c r="AE1404" s="6"/>
      <c r="AF1404" s="6"/>
      <c r="AG1404" s="6"/>
      <c r="AH1404" s="6"/>
      <c r="AI1404" s="6"/>
      <c r="AJ1404" s="6"/>
    </row>
    <row r="1405" spans="2:36" ht="17" x14ac:dyDescent="0.25">
      <c r="B1405" s="23"/>
      <c r="C1405" s="84"/>
      <c r="D1405" s="23"/>
      <c r="E1405" s="23"/>
      <c r="F1405" s="23"/>
      <c r="G1405" s="23"/>
      <c r="H1405" s="23"/>
      <c r="I1405" s="23"/>
      <c r="J1405" s="23"/>
      <c r="K1405" s="51"/>
      <c r="L1405" s="84"/>
      <c r="M1405" s="45"/>
      <c r="N1405" s="45"/>
      <c r="O1405" s="45"/>
      <c r="P1405" s="45"/>
      <c r="Q1405" s="51"/>
      <c r="R1405" s="23"/>
      <c r="S1405" s="23"/>
      <c r="T1405" s="23"/>
      <c r="U1405" s="23"/>
      <c r="V1405" s="23"/>
      <c r="W1405" s="23"/>
      <c r="X1405" s="23"/>
      <c r="Y1405" s="6"/>
      <c r="Z1405" s="6"/>
      <c r="AA1405" s="6"/>
      <c r="AB1405" s="6"/>
      <c r="AC1405" s="6"/>
      <c r="AD1405" s="6"/>
      <c r="AE1405" s="6"/>
      <c r="AF1405" s="6"/>
      <c r="AG1405" s="6"/>
      <c r="AH1405" s="6"/>
      <c r="AI1405" s="6"/>
      <c r="AJ1405" s="6"/>
    </row>
    <row r="1406" spans="2:36" ht="17" x14ac:dyDescent="0.25">
      <c r="B1406" s="23"/>
      <c r="C1406" s="84"/>
      <c r="D1406" s="23"/>
      <c r="E1406" s="23"/>
      <c r="F1406" s="23"/>
      <c r="G1406" s="23"/>
      <c r="H1406" s="23"/>
      <c r="I1406" s="23"/>
      <c r="J1406" s="23"/>
      <c r="K1406" s="51"/>
      <c r="L1406" s="84"/>
      <c r="M1406" s="45"/>
      <c r="N1406" s="45"/>
      <c r="O1406" s="45"/>
      <c r="P1406" s="45"/>
      <c r="Q1406" s="51"/>
      <c r="R1406" s="23"/>
      <c r="S1406" s="23"/>
      <c r="T1406" s="23"/>
      <c r="U1406" s="23"/>
      <c r="V1406" s="23"/>
      <c r="W1406" s="23"/>
      <c r="X1406" s="23"/>
      <c r="Y1406" s="6"/>
      <c r="Z1406" s="6"/>
      <c r="AA1406" s="6"/>
      <c r="AB1406" s="6"/>
      <c r="AC1406" s="6"/>
      <c r="AD1406" s="6"/>
      <c r="AE1406" s="6"/>
      <c r="AF1406" s="6"/>
      <c r="AG1406" s="6"/>
      <c r="AH1406" s="6"/>
      <c r="AI1406" s="6"/>
      <c r="AJ1406" s="6"/>
    </row>
    <row r="1407" spans="2:36" ht="17" x14ac:dyDescent="0.25">
      <c r="B1407" s="23"/>
      <c r="C1407" s="84"/>
      <c r="D1407" s="23"/>
      <c r="E1407" s="23"/>
      <c r="F1407" s="23"/>
      <c r="G1407" s="23"/>
      <c r="H1407" s="23"/>
      <c r="I1407" s="23"/>
      <c r="J1407" s="23"/>
      <c r="K1407" s="51"/>
      <c r="L1407" s="84"/>
      <c r="M1407" s="45"/>
      <c r="N1407" s="45"/>
      <c r="O1407" s="45"/>
      <c r="P1407" s="45"/>
      <c r="Q1407" s="51"/>
      <c r="R1407" s="23"/>
      <c r="S1407" s="23"/>
      <c r="T1407" s="23"/>
      <c r="U1407" s="23"/>
      <c r="V1407" s="23"/>
      <c r="W1407" s="23"/>
      <c r="X1407" s="23"/>
      <c r="Y1407" s="6"/>
      <c r="Z1407" s="6"/>
      <c r="AA1407" s="6"/>
      <c r="AB1407" s="6"/>
      <c r="AC1407" s="6"/>
      <c r="AD1407" s="6"/>
      <c r="AE1407" s="6"/>
      <c r="AF1407" s="6"/>
      <c r="AG1407" s="6"/>
      <c r="AH1407" s="6"/>
      <c r="AI1407" s="6"/>
      <c r="AJ1407" s="6"/>
    </row>
    <row r="1408" spans="2:36" ht="17" x14ac:dyDescent="0.25">
      <c r="B1408" s="23"/>
      <c r="C1408" s="84"/>
      <c r="D1408" s="23"/>
      <c r="E1408" s="23"/>
      <c r="F1408" s="23"/>
      <c r="G1408" s="23"/>
      <c r="H1408" s="23"/>
      <c r="I1408" s="23"/>
      <c r="J1408" s="23"/>
      <c r="K1408" s="51"/>
      <c r="L1408" s="84"/>
      <c r="M1408" s="45"/>
      <c r="N1408" s="45"/>
      <c r="O1408" s="45"/>
      <c r="P1408" s="45"/>
      <c r="Q1408" s="51"/>
      <c r="R1408" s="23"/>
      <c r="S1408" s="23"/>
      <c r="T1408" s="23"/>
      <c r="U1408" s="23"/>
      <c r="V1408" s="23"/>
      <c r="W1408" s="23"/>
      <c r="X1408" s="23"/>
      <c r="Y1408" s="6"/>
      <c r="Z1408" s="6"/>
      <c r="AA1408" s="6"/>
      <c r="AB1408" s="6"/>
      <c r="AC1408" s="6"/>
      <c r="AD1408" s="6"/>
      <c r="AE1408" s="6"/>
      <c r="AF1408" s="6"/>
      <c r="AG1408" s="6"/>
      <c r="AH1408" s="6"/>
      <c r="AI1408" s="6"/>
      <c r="AJ1408" s="6"/>
    </row>
    <row r="1409" spans="2:36" ht="17" x14ac:dyDescent="0.25">
      <c r="B1409" s="23"/>
      <c r="C1409" s="84"/>
      <c r="D1409" s="23"/>
      <c r="E1409" s="23"/>
      <c r="F1409" s="23"/>
      <c r="G1409" s="23"/>
      <c r="H1409" s="23"/>
      <c r="I1409" s="23"/>
      <c r="J1409" s="23"/>
      <c r="K1409" s="51"/>
      <c r="L1409" s="84"/>
      <c r="M1409" s="45"/>
      <c r="N1409" s="45"/>
      <c r="O1409" s="45"/>
      <c r="P1409" s="45"/>
      <c r="Q1409" s="51"/>
      <c r="R1409" s="23"/>
      <c r="S1409" s="23"/>
      <c r="T1409" s="23"/>
      <c r="U1409" s="23"/>
      <c r="V1409" s="23"/>
      <c r="W1409" s="23"/>
      <c r="X1409" s="23"/>
      <c r="Y1409" s="6"/>
      <c r="Z1409" s="6"/>
      <c r="AA1409" s="6"/>
      <c r="AB1409" s="6"/>
      <c r="AC1409" s="6"/>
      <c r="AD1409" s="6"/>
      <c r="AE1409" s="6"/>
      <c r="AF1409" s="6"/>
      <c r="AG1409" s="6"/>
      <c r="AH1409" s="6"/>
      <c r="AI1409" s="6"/>
      <c r="AJ1409" s="6"/>
    </row>
    <row r="1410" spans="2:36" ht="17" x14ac:dyDescent="0.25">
      <c r="B1410" s="23"/>
      <c r="C1410" s="84"/>
      <c r="D1410" s="23"/>
      <c r="E1410" s="23"/>
      <c r="F1410" s="23"/>
      <c r="G1410" s="23"/>
      <c r="H1410" s="23"/>
      <c r="I1410" s="23"/>
      <c r="J1410" s="23"/>
      <c r="K1410" s="51"/>
      <c r="L1410" s="84"/>
      <c r="M1410" s="45"/>
      <c r="N1410" s="45"/>
      <c r="O1410" s="45"/>
      <c r="P1410" s="45"/>
      <c r="Q1410" s="51"/>
      <c r="R1410" s="23"/>
      <c r="S1410" s="23"/>
      <c r="T1410" s="23"/>
      <c r="U1410" s="23"/>
      <c r="V1410" s="23"/>
      <c r="W1410" s="23"/>
      <c r="X1410" s="23"/>
      <c r="Y1410" s="6"/>
      <c r="Z1410" s="6"/>
      <c r="AA1410" s="6"/>
      <c r="AB1410" s="6"/>
      <c r="AC1410" s="6"/>
      <c r="AD1410" s="6"/>
      <c r="AE1410" s="6"/>
      <c r="AF1410" s="6"/>
      <c r="AG1410" s="6"/>
      <c r="AH1410" s="6"/>
      <c r="AI1410" s="6"/>
      <c r="AJ1410" s="6"/>
    </row>
    <row r="1411" spans="2:36" ht="17" x14ac:dyDescent="0.25">
      <c r="B1411" s="23"/>
      <c r="C1411" s="84"/>
      <c r="D1411" s="23"/>
      <c r="E1411" s="23"/>
      <c r="F1411" s="23"/>
      <c r="G1411" s="23"/>
      <c r="H1411" s="23"/>
      <c r="I1411" s="23"/>
      <c r="J1411" s="23"/>
      <c r="K1411" s="51"/>
      <c r="L1411" s="84"/>
      <c r="M1411" s="45"/>
      <c r="N1411" s="45"/>
      <c r="O1411" s="45"/>
      <c r="P1411" s="45"/>
      <c r="Q1411" s="51"/>
      <c r="R1411" s="23"/>
      <c r="S1411" s="23"/>
      <c r="T1411" s="23"/>
      <c r="U1411" s="23"/>
      <c r="V1411" s="23"/>
      <c r="W1411" s="23"/>
      <c r="X1411" s="23"/>
      <c r="Y1411" s="6"/>
      <c r="Z1411" s="6"/>
      <c r="AA1411" s="6"/>
      <c r="AB1411" s="6"/>
      <c r="AC1411" s="6"/>
      <c r="AD1411" s="6"/>
      <c r="AE1411" s="6"/>
      <c r="AF1411" s="6"/>
      <c r="AG1411" s="6"/>
      <c r="AH1411" s="6"/>
      <c r="AI1411" s="6"/>
      <c r="AJ1411" s="6"/>
    </row>
    <row r="1412" spans="2:36" ht="17" x14ac:dyDescent="0.25">
      <c r="B1412" s="23"/>
      <c r="C1412" s="84"/>
      <c r="D1412" s="23"/>
      <c r="E1412" s="23"/>
      <c r="F1412" s="23"/>
      <c r="G1412" s="23"/>
      <c r="H1412" s="23"/>
      <c r="I1412" s="23"/>
      <c r="J1412" s="23"/>
      <c r="K1412" s="51"/>
      <c r="L1412" s="84"/>
      <c r="M1412" s="45"/>
      <c r="N1412" s="45"/>
      <c r="O1412" s="45"/>
      <c r="P1412" s="45"/>
      <c r="Q1412" s="51"/>
      <c r="R1412" s="23"/>
      <c r="S1412" s="23"/>
      <c r="T1412" s="23"/>
      <c r="U1412" s="23"/>
      <c r="V1412" s="23"/>
      <c r="W1412" s="23"/>
      <c r="X1412" s="23"/>
      <c r="Y1412" s="6"/>
      <c r="Z1412" s="6"/>
      <c r="AA1412" s="6"/>
      <c r="AB1412" s="6"/>
      <c r="AC1412" s="6"/>
      <c r="AD1412" s="6"/>
      <c r="AE1412" s="6"/>
      <c r="AF1412" s="6"/>
      <c r="AG1412" s="6"/>
      <c r="AH1412" s="6"/>
      <c r="AI1412" s="6"/>
      <c r="AJ1412" s="6"/>
    </row>
    <row r="1413" spans="2:36" ht="17" x14ac:dyDescent="0.25">
      <c r="B1413" s="23"/>
      <c r="C1413" s="84"/>
      <c r="D1413" s="23"/>
      <c r="E1413" s="23"/>
      <c r="F1413" s="23"/>
      <c r="G1413" s="23"/>
      <c r="H1413" s="23"/>
      <c r="I1413" s="23"/>
      <c r="J1413" s="23"/>
      <c r="K1413" s="51"/>
      <c r="L1413" s="84"/>
      <c r="M1413" s="45"/>
      <c r="N1413" s="45"/>
      <c r="O1413" s="45"/>
      <c r="P1413" s="45"/>
      <c r="Q1413" s="51"/>
      <c r="R1413" s="23"/>
      <c r="S1413" s="23"/>
      <c r="T1413" s="23"/>
      <c r="U1413" s="23"/>
      <c r="V1413" s="23"/>
      <c r="W1413" s="23"/>
      <c r="X1413" s="23"/>
      <c r="Y1413" s="6"/>
      <c r="Z1413" s="6"/>
      <c r="AA1413" s="6"/>
      <c r="AB1413" s="6"/>
      <c r="AC1413" s="6"/>
      <c r="AD1413" s="6"/>
      <c r="AE1413" s="6"/>
      <c r="AF1413" s="6"/>
      <c r="AG1413" s="6"/>
      <c r="AH1413" s="6"/>
      <c r="AI1413" s="6"/>
      <c r="AJ1413" s="6"/>
    </row>
    <row r="1414" spans="2:36" ht="17" x14ac:dyDescent="0.25">
      <c r="B1414" s="23"/>
      <c r="C1414" s="84"/>
      <c r="D1414" s="23"/>
      <c r="E1414" s="23"/>
      <c r="F1414" s="23"/>
      <c r="G1414" s="23"/>
      <c r="H1414" s="23"/>
      <c r="I1414" s="23"/>
      <c r="J1414" s="23"/>
      <c r="K1414" s="51"/>
      <c r="L1414" s="84"/>
      <c r="M1414" s="45"/>
      <c r="N1414" s="45"/>
      <c r="O1414" s="45"/>
      <c r="P1414" s="45"/>
      <c r="Q1414" s="51"/>
      <c r="R1414" s="23"/>
      <c r="S1414" s="23"/>
      <c r="T1414" s="23"/>
      <c r="U1414" s="23"/>
      <c r="V1414" s="23"/>
      <c r="W1414" s="23"/>
      <c r="X1414" s="23"/>
      <c r="Y1414" s="6"/>
      <c r="Z1414" s="6"/>
      <c r="AA1414" s="6"/>
      <c r="AB1414" s="6"/>
      <c r="AC1414" s="6"/>
      <c r="AD1414" s="6"/>
      <c r="AE1414" s="6"/>
      <c r="AF1414" s="6"/>
      <c r="AG1414" s="6"/>
      <c r="AH1414" s="6"/>
      <c r="AI1414" s="6"/>
      <c r="AJ1414" s="6"/>
    </row>
    <row r="1415" spans="2:36" ht="17" x14ac:dyDescent="0.25">
      <c r="B1415" s="23"/>
      <c r="C1415" s="84"/>
      <c r="D1415" s="23"/>
      <c r="E1415" s="23"/>
      <c r="F1415" s="23"/>
      <c r="G1415" s="23"/>
      <c r="H1415" s="23"/>
      <c r="I1415" s="23"/>
      <c r="J1415" s="23"/>
      <c r="K1415" s="51"/>
      <c r="L1415" s="84"/>
      <c r="M1415" s="45"/>
      <c r="N1415" s="45"/>
      <c r="O1415" s="45"/>
      <c r="P1415" s="45"/>
      <c r="Q1415" s="51"/>
      <c r="R1415" s="23"/>
      <c r="S1415" s="23"/>
      <c r="T1415" s="23"/>
      <c r="U1415" s="23"/>
      <c r="V1415" s="23"/>
      <c r="W1415" s="23"/>
      <c r="X1415" s="23"/>
      <c r="Y1415" s="6"/>
      <c r="Z1415" s="6"/>
      <c r="AA1415" s="6"/>
      <c r="AB1415" s="6"/>
      <c r="AC1415" s="6"/>
      <c r="AD1415" s="6"/>
      <c r="AE1415" s="6"/>
      <c r="AF1415" s="6"/>
      <c r="AG1415" s="6"/>
      <c r="AH1415" s="6"/>
      <c r="AI1415" s="6"/>
      <c r="AJ1415" s="6"/>
    </row>
    <row r="1416" spans="2:36" ht="17" x14ac:dyDescent="0.25">
      <c r="B1416" s="23"/>
      <c r="C1416" s="84"/>
      <c r="D1416" s="23"/>
      <c r="E1416" s="23"/>
      <c r="F1416" s="23"/>
      <c r="G1416" s="23"/>
      <c r="H1416" s="23"/>
      <c r="I1416" s="23"/>
      <c r="J1416" s="23"/>
      <c r="K1416" s="51"/>
      <c r="L1416" s="84"/>
      <c r="M1416" s="45"/>
      <c r="N1416" s="45"/>
      <c r="O1416" s="45"/>
      <c r="P1416" s="45"/>
      <c r="Q1416" s="51"/>
      <c r="R1416" s="23"/>
      <c r="S1416" s="23"/>
      <c r="T1416" s="23"/>
      <c r="U1416" s="23"/>
      <c r="V1416" s="23"/>
      <c r="W1416" s="23"/>
      <c r="X1416" s="23"/>
      <c r="Y1416" s="6"/>
      <c r="Z1416" s="6"/>
      <c r="AA1416" s="6"/>
      <c r="AB1416" s="6"/>
      <c r="AC1416" s="6"/>
      <c r="AD1416" s="6"/>
      <c r="AE1416" s="6"/>
      <c r="AF1416" s="6"/>
      <c r="AG1416" s="6"/>
      <c r="AH1416" s="6"/>
      <c r="AI1416" s="6"/>
      <c r="AJ1416" s="6"/>
    </row>
    <row r="1417" spans="2:36" ht="17" x14ac:dyDescent="0.25">
      <c r="B1417" s="23"/>
      <c r="C1417" s="84"/>
      <c r="D1417" s="23"/>
      <c r="E1417" s="23"/>
      <c r="F1417" s="23"/>
      <c r="G1417" s="23"/>
      <c r="H1417" s="23"/>
      <c r="I1417" s="23"/>
      <c r="J1417" s="23"/>
      <c r="K1417" s="51"/>
      <c r="L1417" s="84"/>
      <c r="M1417" s="45"/>
      <c r="N1417" s="45"/>
      <c r="O1417" s="45"/>
      <c r="P1417" s="45"/>
      <c r="Q1417" s="51"/>
      <c r="R1417" s="23"/>
      <c r="S1417" s="23"/>
      <c r="T1417" s="23"/>
      <c r="U1417" s="23"/>
      <c r="V1417" s="23"/>
      <c r="W1417" s="23"/>
      <c r="X1417" s="23"/>
      <c r="Y1417" s="6"/>
      <c r="Z1417" s="6"/>
      <c r="AA1417" s="6"/>
      <c r="AB1417" s="6"/>
      <c r="AC1417" s="6"/>
      <c r="AD1417" s="6"/>
      <c r="AE1417" s="6"/>
      <c r="AF1417" s="6"/>
      <c r="AG1417" s="6"/>
      <c r="AH1417" s="6"/>
      <c r="AI1417" s="6"/>
      <c r="AJ1417" s="6"/>
    </row>
    <row r="1418" spans="2:36" ht="17" x14ac:dyDescent="0.25">
      <c r="B1418" s="23"/>
      <c r="C1418" s="84"/>
      <c r="D1418" s="23"/>
      <c r="E1418" s="23"/>
      <c r="F1418" s="23"/>
      <c r="G1418" s="23"/>
      <c r="H1418" s="23"/>
      <c r="I1418" s="23"/>
      <c r="J1418" s="23"/>
      <c r="K1418" s="51"/>
      <c r="L1418" s="84"/>
      <c r="M1418" s="45"/>
      <c r="N1418" s="45"/>
      <c r="O1418" s="45"/>
      <c r="P1418" s="45"/>
      <c r="Q1418" s="51"/>
      <c r="R1418" s="23"/>
      <c r="S1418" s="23"/>
      <c r="T1418" s="23"/>
      <c r="U1418" s="23"/>
      <c r="V1418" s="23"/>
      <c r="W1418" s="23"/>
      <c r="X1418" s="23"/>
      <c r="Y1418" s="6"/>
      <c r="Z1418" s="6"/>
      <c r="AA1418" s="6"/>
      <c r="AB1418" s="6"/>
      <c r="AC1418" s="6"/>
      <c r="AD1418" s="6"/>
      <c r="AE1418" s="6"/>
      <c r="AF1418" s="6"/>
      <c r="AG1418" s="6"/>
      <c r="AH1418" s="6"/>
      <c r="AI1418" s="6"/>
      <c r="AJ1418" s="6"/>
    </row>
    <row r="1419" spans="2:36" ht="17" x14ac:dyDescent="0.25">
      <c r="B1419" s="23"/>
      <c r="C1419" s="84"/>
      <c r="D1419" s="23"/>
      <c r="E1419" s="23"/>
      <c r="F1419" s="23"/>
      <c r="G1419" s="23"/>
      <c r="H1419" s="23"/>
      <c r="I1419" s="23"/>
      <c r="J1419" s="23"/>
      <c r="K1419" s="51"/>
      <c r="L1419" s="84"/>
      <c r="M1419" s="45"/>
      <c r="N1419" s="45"/>
      <c r="O1419" s="45"/>
      <c r="P1419" s="45"/>
      <c r="Q1419" s="51"/>
      <c r="R1419" s="23"/>
      <c r="S1419" s="23"/>
      <c r="T1419" s="23"/>
      <c r="U1419" s="23"/>
      <c r="V1419" s="23"/>
      <c r="W1419" s="23"/>
      <c r="X1419" s="23"/>
      <c r="Y1419" s="6"/>
      <c r="Z1419" s="6"/>
      <c r="AA1419" s="6"/>
      <c r="AB1419" s="6"/>
      <c r="AC1419" s="6"/>
      <c r="AD1419" s="6"/>
      <c r="AE1419" s="6"/>
      <c r="AF1419" s="6"/>
      <c r="AG1419" s="6"/>
      <c r="AH1419" s="6"/>
      <c r="AI1419" s="6"/>
      <c r="AJ1419" s="6"/>
    </row>
    <row r="1420" spans="2:36" ht="17" x14ac:dyDescent="0.25">
      <c r="B1420" s="23"/>
      <c r="C1420" s="84"/>
      <c r="D1420" s="23"/>
      <c r="E1420" s="23"/>
      <c r="F1420" s="23"/>
      <c r="G1420" s="23"/>
      <c r="H1420" s="23"/>
      <c r="I1420" s="23"/>
      <c r="J1420" s="23"/>
      <c r="K1420" s="51"/>
      <c r="L1420" s="84"/>
      <c r="M1420" s="45"/>
      <c r="N1420" s="45"/>
      <c r="O1420" s="45"/>
      <c r="P1420" s="45"/>
      <c r="Q1420" s="51"/>
      <c r="R1420" s="23"/>
      <c r="S1420" s="23"/>
      <c r="T1420" s="23"/>
      <c r="U1420" s="23"/>
      <c r="V1420" s="23"/>
      <c r="W1420" s="23"/>
      <c r="X1420" s="23"/>
      <c r="Y1420" s="6"/>
      <c r="Z1420" s="6"/>
      <c r="AA1420" s="6"/>
      <c r="AB1420" s="6"/>
      <c r="AC1420" s="6"/>
      <c r="AD1420" s="6"/>
      <c r="AE1420" s="6"/>
      <c r="AF1420" s="6"/>
      <c r="AG1420" s="6"/>
      <c r="AH1420" s="6"/>
      <c r="AI1420" s="6"/>
      <c r="AJ1420" s="6"/>
    </row>
    <row r="1421" spans="2:36" ht="17" x14ac:dyDescent="0.25">
      <c r="B1421" s="23"/>
      <c r="C1421" s="84"/>
      <c r="D1421" s="23"/>
      <c r="E1421" s="23"/>
      <c r="F1421" s="23"/>
      <c r="G1421" s="23"/>
      <c r="H1421" s="23"/>
      <c r="I1421" s="23"/>
      <c r="J1421" s="23"/>
      <c r="K1421" s="51"/>
      <c r="L1421" s="84"/>
      <c r="M1421" s="45"/>
      <c r="N1421" s="45"/>
      <c r="O1421" s="45"/>
      <c r="P1421" s="45"/>
      <c r="Q1421" s="51"/>
      <c r="R1421" s="23"/>
      <c r="S1421" s="23"/>
      <c r="T1421" s="23"/>
      <c r="U1421" s="23"/>
      <c r="V1421" s="23"/>
      <c r="W1421" s="23"/>
      <c r="X1421" s="23"/>
      <c r="Y1421" s="6"/>
      <c r="Z1421" s="6"/>
      <c r="AA1421" s="6"/>
      <c r="AB1421" s="6"/>
      <c r="AC1421" s="6"/>
      <c r="AD1421" s="6"/>
      <c r="AE1421" s="6"/>
      <c r="AF1421" s="6"/>
      <c r="AG1421" s="6"/>
      <c r="AH1421" s="6"/>
      <c r="AI1421" s="6"/>
      <c r="AJ1421" s="6"/>
    </row>
    <row r="1422" spans="2:36" ht="17" x14ac:dyDescent="0.25">
      <c r="B1422" s="23"/>
      <c r="C1422" s="84"/>
      <c r="D1422" s="23"/>
      <c r="E1422" s="23"/>
      <c r="F1422" s="23"/>
      <c r="G1422" s="23"/>
      <c r="H1422" s="23"/>
      <c r="I1422" s="23"/>
      <c r="J1422" s="23"/>
      <c r="K1422" s="51"/>
      <c r="L1422" s="84"/>
      <c r="M1422" s="45"/>
      <c r="N1422" s="45"/>
      <c r="O1422" s="45"/>
      <c r="P1422" s="45"/>
      <c r="Q1422" s="51"/>
      <c r="R1422" s="23"/>
      <c r="S1422" s="23"/>
      <c r="T1422" s="23"/>
      <c r="U1422" s="23"/>
      <c r="V1422" s="23"/>
      <c r="W1422" s="23"/>
      <c r="X1422" s="23"/>
      <c r="Y1422" s="6"/>
      <c r="Z1422" s="6"/>
      <c r="AA1422" s="6"/>
      <c r="AB1422" s="6"/>
      <c r="AC1422" s="6"/>
      <c r="AD1422" s="6"/>
      <c r="AE1422" s="6"/>
      <c r="AF1422" s="6"/>
      <c r="AG1422" s="6"/>
      <c r="AH1422" s="6"/>
      <c r="AI1422" s="6"/>
      <c r="AJ1422" s="6"/>
    </row>
    <row r="1423" spans="2:36" ht="17" x14ac:dyDescent="0.25">
      <c r="B1423" s="23"/>
      <c r="C1423" s="84"/>
      <c r="D1423" s="23"/>
      <c r="E1423" s="23"/>
      <c r="F1423" s="23"/>
      <c r="G1423" s="23"/>
      <c r="H1423" s="23"/>
      <c r="I1423" s="23"/>
      <c r="J1423" s="23"/>
      <c r="K1423" s="51"/>
      <c r="L1423" s="84"/>
      <c r="M1423" s="45"/>
      <c r="N1423" s="45"/>
      <c r="O1423" s="45"/>
      <c r="P1423" s="45"/>
      <c r="Q1423" s="51"/>
      <c r="R1423" s="23"/>
      <c r="S1423" s="23"/>
      <c r="T1423" s="23"/>
      <c r="U1423" s="23"/>
      <c r="V1423" s="23"/>
      <c r="W1423" s="23"/>
      <c r="X1423" s="23"/>
      <c r="Y1423" s="6"/>
      <c r="Z1423" s="6"/>
      <c r="AA1423" s="6"/>
      <c r="AB1423" s="6"/>
      <c r="AC1423" s="6"/>
      <c r="AD1423" s="6"/>
      <c r="AE1423" s="6"/>
      <c r="AF1423" s="6"/>
      <c r="AG1423" s="6"/>
      <c r="AH1423" s="6"/>
      <c r="AI1423" s="6"/>
      <c r="AJ1423" s="6"/>
    </row>
    <row r="1424" spans="2:36" ht="17" x14ac:dyDescent="0.25">
      <c r="B1424" s="23"/>
      <c r="C1424" s="84"/>
      <c r="D1424" s="23"/>
      <c r="E1424" s="23"/>
      <c r="F1424" s="23"/>
      <c r="G1424" s="23"/>
      <c r="H1424" s="23"/>
      <c r="I1424" s="23"/>
      <c r="J1424" s="23"/>
      <c r="K1424" s="51"/>
      <c r="L1424" s="84"/>
      <c r="M1424" s="45"/>
      <c r="N1424" s="45"/>
      <c r="O1424" s="45"/>
      <c r="P1424" s="45"/>
      <c r="Q1424" s="51"/>
      <c r="R1424" s="23"/>
      <c r="S1424" s="23"/>
      <c r="T1424" s="23"/>
      <c r="U1424" s="23"/>
      <c r="V1424" s="23"/>
      <c r="W1424" s="23"/>
      <c r="X1424" s="23"/>
      <c r="Y1424" s="6"/>
      <c r="Z1424" s="6"/>
      <c r="AA1424" s="6"/>
      <c r="AB1424" s="6"/>
      <c r="AC1424" s="6"/>
      <c r="AD1424" s="6"/>
      <c r="AE1424" s="6"/>
      <c r="AF1424" s="6"/>
      <c r="AG1424" s="6"/>
      <c r="AH1424" s="6"/>
      <c r="AI1424" s="6"/>
      <c r="AJ1424" s="6"/>
    </row>
    <row r="1425" spans="2:36" ht="17" x14ac:dyDescent="0.25">
      <c r="B1425" s="23"/>
      <c r="C1425" s="84"/>
      <c r="D1425" s="23"/>
      <c r="E1425" s="23"/>
      <c r="F1425" s="23"/>
      <c r="G1425" s="23"/>
      <c r="H1425" s="23"/>
      <c r="I1425" s="23"/>
      <c r="J1425" s="23"/>
      <c r="K1425" s="51"/>
      <c r="L1425" s="84"/>
      <c r="M1425" s="45"/>
      <c r="N1425" s="45"/>
      <c r="O1425" s="45"/>
      <c r="P1425" s="45"/>
      <c r="Q1425" s="51"/>
      <c r="R1425" s="23"/>
      <c r="S1425" s="23"/>
      <c r="T1425" s="23"/>
      <c r="U1425" s="23"/>
      <c r="V1425" s="23"/>
      <c r="W1425" s="23"/>
      <c r="X1425" s="23"/>
      <c r="Y1425" s="6"/>
      <c r="Z1425" s="6"/>
      <c r="AA1425" s="6"/>
      <c r="AB1425" s="6"/>
      <c r="AC1425" s="6"/>
      <c r="AD1425" s="6"/>
      <c r="AE1425" s="6"/>
      <c r="AF1425" s="6"/>
      <c r="AG1425" s="6"/>
      <c r="AH1425" s="6"/>
      <c r="AI1425" s="6"/>
      <c r="AJ1425" s="6"/>
    </row>
    <row r="1426" spans="2:36" ht="17" x14ac:dyDescent="0.25">
      <c r="B1426" s="23"/>
      <c r="C1426" s="84"/>
      <c r="D1426" s="23"/>
      <c r="E1426" s="23"/>
      <c r="F1426" s="23"/>
      <c r="G1426" s="23"/>
      <c r="H1426" s="23"/>
      <c r="I1426" s="23"/>
      <c r="J1426" s="23"/>
      <c r="K1426" s="51"/>
      <c r="L1426" s="84"/>
      <c r="M1426" s="45"/>
      <c r="N1426" s="45"/>
      <c r="O1426" s="45"/>
      <c r="P1426" s="45"/>
      <c r="Q1426" s="51"/>
      <c r="R1426" s="23"/>
      <c r="S1426" s="23"/>
      <c r="T1426" s="23"/>
      <c r="U1426" s="23"/>
      <c r="V1426" s="23"/>
      <c r="W1426" s="23"/>
      <c r="X1426" s="23"/>
      <c r="Y1426" s="6"/>
      <c r="Z1426" s="6"/>
      <c r="AA1426" s="6"/>
      <c r="AB1426" s="6"/>
      <c r="AC1426" s="6"/>
      <c r="AD1426" s="6"/>
      <c r="AE1426" s="6"/>
      <c r="AF1426" s="6"/>
      <c r="AG1426" s="6"/>
      <c r="AH1426" s="6"/>
      <c r="AI1426" s="6"/>
      <c r="AJ1426" s="6"/>
    </row>
    <row r="1427" spans="2:36" ht="17" x14ac:dyDescent="0.25">
      <c r="B1427" s="23"/>
      <c r="C1427" s="84"/>
      <c r="D1427" s="23"/>
      <c r="E1427" s="23"/>
      <c r="F1427" s="23"/>
      <c r="G1427" s="23"/>
      <c r="H1427" s="23"/>
      <c r="I1427" s="23"/>
      <c r="J1427" s="23"/>
      <c r="K1427" s="51"/>
      <c r="L1427" s="84"/>
      <c r="M1427" s="45"/>
      <c r="N1427" s="45"/>
      <c r="O1427" s="45"/>
      <c r="P1427" s="45"/>
      <c r="Q1427" s="51"/>
      <c r="R1427" s="23"/>
      <c r="S1427" s="23"/>
      <c r="T1427" s="23"/>
      <c r="U1427" s="23"/>
      <c r="V1427" s="23"/>
      <c r="W1427" s="23"/>
      <c r="X1427" s="23"/>
      <c r="Y1427" s="6"/>
      <c r="Z1427" s="6"/>
      <c r="AA1427" s="6"/>
      <c r="AB1427" s="6"/>
      <c r="AC1427" s="6"/>
      <c r="AD1427" s="6"/>
      <c r="AE1427" s="6"/>
      <c r="AF1427" s="6"/>
      <c r="AG1427" s="6"/>
      <c r="AH1427" s="6"/>
      <c r="AI1427" s="6"/>
      <c r="AJ1427" s="6"/>
    </row>
    <row r="1428" spans="2:36" ht="17" x14ac:dyDescent="0.25">
      <c r="B1428" s="23"/>
      <c r="C1428" s="84"/>
      <c r="D1428" s="23"/>
      <c r="E1428" s="23"/>
      <c r="F1428" s="23"/>
      <c r="G1428" s="23"/>
      <c r="H1428" s="23"/>
      <c r="I1428" s="23"/>
      <c r="J1428" s="23"/>
      <c r="K1428" s="51"/>
      <c r="L1428" s="84"/>
      <c r="M1428" s="45"/>
      <c r="N1428" s="45"/>
      <c r="O1428" s="45"/>
      <c r="P1428" s="45"/>
      <c r="Q1428" s="51"/>
      <c r="R1428" s="23"/>
      <c r="S1428" s="23"/>
      <c r="T1428" s="23"/>
      <c r="U1428" s="23"/>
      <c r="V1428" s="23"/>
      <c r="W1428" s="23"/>
      <c r="X1428" s="23"/>
      <c r="Y1428" s="6"/>
      <c r="Z1428" s="6"/>
      <c r="AA1428" s="6"/>
      <c r="AB1428" s="6"/>
      <c r="AC1428" s="6"/>
      <c r="AD1428" s="6"/>
      <c r="AE1428" s="6"/>
      <c r="AF1428" s="6"/>
      <c r="AG1428" s="6"/>
      <c r="AH1428" s="6"/>
      <c r="AI1428" s="6"/>
      <c r="AJ1428" s="6"/>
    </row>
    <row r="1429" spans="2:36" ht="17" x14ac:dyDescent="0.25">
      <c r="B1429" s="23"/>
      <c r="C1429" s="84"/>
      <c r="D1429" s="23"/>
      <c r="E1429" s="23"/>
      <c r="F1429" s="23"/>
      <c r="G1429" s="23"/>
      <c r="H1429" s="23"/>
      <c r="I1429" s="23"/>
      <c r="J1429" s="23"/>
      <c r="K1429" s="51"/>
      <c r="L1429" s="84"/>
      <c r="M1429" s="45"/>
      <c r="N1429" s="45"/>
      <c r="O1429" s="45"/>
      <c r="P1429" s="45"/>
      <c r="Q1429" s="51"/>
      <c r="R1429" s="23"/>
      <c r="S1429" s="23"/>
      <c r="T1429" s="23"/>
      <c r="U1429" s="23"/>
      <c r="V1429" s="23"/>
      <c r="W1429" s="23"/>
      <c r="X1429" s="23"/>
      <c r="Y1429" s="6"/>
      <c r="Z1429" s="6"/>
      <c r="AA1429" s="6"/>
      <c r="AB1429" s="6"/>
      <c r="AC1429" s="6"/>
      <c r="AD1429" s="6"/>
      <c r="AE1429" s="6"/>
      <c r="AF1429" s="6"/>
      <c r="AG1429" s="6"/>
      <c r="AH1429" s="6"/>
      <c r="AI1429" s="6"/>
      <c r="AJ1429" s="6"/>
    </row>
    <row r="1430" spans="2:36" ht="17" x14ac:dyDescent="0.25">
      <c r="B1430" s="23"/>
      <c r="C1430" s="84"/>
      <c r="D1430" s="23"/>
      <c r="E1430" s="23"/>
      <c r="F1430" s="23"/>
      <c r="G1430" s="23"/>
      <c r="H1430" s="23"/>
      <c r="I1430" s="23"/>
      <c r="J1430" s="23"/>
      <c r="K1430" s="51"/>
      <c r="L1430" s="84"/>
      <c r="M1430" s="45"/>
      <c r="N1430" s="45"/>
      <c r="O1430" s="45"/>
      <c r="P1430" s="45"/>
      <c r="Q1430" s="51"/>
      <c r="R1430" s="23"/>
      <c r="S1430" s="23"/>
      <c r="T1430" s="23"/>
      <c r="U1430" s="23"/>
      <c r="V1430" s="23"/>
      <c r="W1430" s="23"/>
      <c r="X1430" s="23"/>
      <c r="Y1430" s="6"/>
      <c r="Z1430" s="6"/>
      <c r="AA1430" s="6"/>
      <c r="AB1430" s="6"/>
      <c r="AC1430" s="6"/>
      <c r="AD1430" s="6"/>
      <c r="AE1430" s="6"/>
      <c r="AF1430" s="6"/>
      <c r="AG1430" s="6"/>
      <c r="AH1430" s="6"/>
      <c r="AI1430" s="6"/>
      <c r="AJ1430" s="6"/>
    </row>
    <row r="1431" spans="2:36" ht="17" x14ac:dyDescent="0.25">
      <c r="B1431" s="23"/>
      <c r="C1431" s="84"/>
      <c r="D1431" s="23"/>
      <c r="E1431" s="23"/>
      <c r="F1431" s="23"/>
      <c r="G1431" s="23"/>
      <c r="H1431" s="23"/>
      <c r="I1431" s="23"/>
      <c r="J1431" s="23"/>
      <c r="K1431" s="51"/>
      <c r="L1431" s="84"/>
      <c r="M1431" s="45"/>
      <c r="N1431" s="45"/>
      <c r="O1431" s="45"/>
      <c r="P1431" s="45"/>
      <c r="Q1431" s="51"/>
      <c r="R1431" s="23"/>
      <c r="S1431" s="23"/>
      <c r="T1431" s="23"/>
      <c r="U1431" s="23"/>
      <c r="V1431" s="23"/>
      <c r="W1431" s="23"/>
      <c r="X1431" s="23"/>
      <c r="Y1431" s="6"/>
      <c r="Z1431" s="6"/>
      <c r="AA1431" s="6"/>
      <c r="AB1431" s="6"/>
      <c r="AC1431" s="6"/>
      <c r="AD1431" s="6"/>
      <c r="AE1431" s="6"/>
      <c r="AF1431" s="6"/>
      <c r="AG1431" s="6"/>
      <c r="AH1431" s="6"/>
      <c r="AI1431" s="6"/>
      <c r="AJ1431" s="6"/>
    </row>
    <row r="1432" spans="2:36" ht="17" x14ac:dyDescent="0.25">
      <c r="B1432" s="23"/>
      <c r="C1432" s="84"/>
      <c r="D1432" s="23"/>
      <c r="E1432" s="23"/>
      <c r="F1432" s="23"/>
      <c r="G1432" s="23"/>
      <c r="H1432" s="23"/>
      <c r="I1432" s="23"/>
      <c r="J1432" s="23"/>
      <c r="K1432" s="51"/>
      <c r="L1432" s="84"/>
      <c r="M1432" s="45"/>
      <c r="N1432" s="45"/>
      <c r="O1432" s="45"/>
      <c r="P1432" s="45"/>
      <c r="Q1432" s="51"/>
      <c r="R1432" s="23"/>
      <c r="S1432" s="23"/>
      <c r="T1432" s="23"/>
      <c r="U1432" s="23"/>
      <c r="V1432" s="23"/>
      <c r="W1432" s="23"/>
      <c r="X1432" s="23"/>
      <c r="Y1432" s="6"/>
      <c r="Z1432" s="6"/>
      <c r="AA1432" s="6"/>
      <c r="AB1432" s="6"/>
      <c r="AC1432" s="6"/>
      <c r="AD1432" s="6"/>
      <c r="AE1432" s="6"/>
      <c r="AF1432" s="6"/>
      <c r="AG1432" s="6"/>
      <c r="AH1432" s="6"/>
      <c r="AI1432" s="6"/>
      <c r="AJ1432" s="6"/>
    </row>
    <row r="1433" spans="2:36" ht="17" x14ac:dyDescent="0.25">
      <c r="B1433" s="23"/>
      <c r="C1433" s="84"/>
      <c r="D1433" s="23"/>
      <c r="E1433" s="23"/>
      <c r="F1433" s="23"/>
      <c r="G1433" s="23"/>
      <c r="H1433" s="23"/>
      <c r="I1433" s="23"/>
      <c r="J1433" s="23"/>
      <c r="K1433" s="51"/>
      <c r="L1433" s="84"/>
      <c r="M1433" s="45"/>
      <c r="N1433" s="45"/>
      <c r="O1433" s="45"/>
      <c r="P1433" s="45"/>
      <c r="Q1433" s="51"/>
      <c r="R1433" s="23"/>
      <c r="S1433" s="23"/>
      <c r="T1433" s="23"/>
      <c r="U1433" s="23"/>
      <c r="V1433" s="23"/>
      <c r="W1433" s="23"/>
      <c r="X1433" s="23"/>
      <c r="Y1433" s="6"/>
      <c r="Z1433" s="6"/>
      <c r="AA1433" s="6"/>
      <c r="AB1433" s="6"/>
      <c r="AC1433" s="6"/>
      <c r="AD1433" s="6"/>
      <c r="AE1433" s="6"/>
      <c r="AF1433" s="6"/>
      <c r="AG1433" s="6"/>
      <c r="AH1433" s="6"/>
      <c r="AI1433" s="6"/>
      <c r="AJ1433" s="6"/>
    </row>
    <row r="1434" spans="2:36" ht="17" x14ac:dyDescent="0.25">
      <c r="B1434" s="23"/>
      <c r="C1434" s="84"/>
      <c r="D1434" s="23"/>
      <c r="E1434" s="23"/>
      <c r="F1434" s="23"/>
      <c r="G1434" s="23"/>
      <c r="H1434" s="23"/>
      <c r="I1434" s="23"/>
      <c r="J1434" s="23"/>
      <c r="K1434" s="51"/>
      <c r="L1434" s="84"/>
      <c r="M1434" s="45"/>
      <c r="N1434" s="45"/>
      <c r="O1434" s="45"/>
      <c r="P1434" s="45"/>
      <c r="Q1434" s="51"/>
      <c r="R1434" s="23"/>
      <c r="S1434" s="23"/>
      <c r="T1434" s="23"/>
      <c r="U1434" s="23"/>
      <c r="V1434" s="23"/>
      <c r="W1434" s="23"/>
      <c r="X1434" s="23"/>
      <c r="Y1434" s="6"/>
      <c r="Z1434" s="6"/>
      <c r="AA1434" s="6"/>
      <c r="AB1434" s="6"/>
      <c r="AC1434" s="6"/>
      <c r="AD1434" s="6"/>
      <c r="AE1434" s="6"/>
      <c r="AF1434" s="6"/>
      <c r="AG1434" s="6"/>
      <c r="AH1434" s="6"/>
      <c r="AI1434" s="6"/>
      <c r="AJ1434" s="6"/>
    </row>
    <row r="1435" spans="2:36" ht="17" x14ac:dyDescent="0.25">
      <c r="B1435" s="23"/>
      <c r="C1435" s="84"/>
      <c r="D1435" s="23"/>
      <c r="E1435" s="23"/>
      <c r="F1435" s="23"/>
      <c r="G1435" s="23"/>
      <c r="H1435" s="23"/>
      <c r="I1435" s="23"/>
      <c r="J1435" s="23"/>
      <c r="K1435" s="51"/>
      <c r="L1435" s="84"/>
      <c r="M1435" s="45"/>
      <c r="N1435" s="45"/>
      <c r="O1435" s="45"/>
      <c r="P1435" s="45"/>
      <c r="Q1435" s="51"/>
      <c r="R1435" s="23"/>
      <c r="S1435" s="23"/>
      <c r="T1435" s="23"/>
      <c r="U1435" s="23"/>
      <c r="V1435" s="23"/>
      <c r="W1435" s="23"/>
      <c r="X1435" s="23"/>
      <c r="Y1435" s="6"/>
      <c r="Z1435" s="6"/>
      <c r="AA1435" s="6"/>
      <c r="AB1435" s="6"/>
      <c r="AC1435" s="6"/>
      <c r="AD1435" s="6"/>
      <c r="AE1435" s="6"/>
      <c r="AF1435" s="6"/>
      <c r="AG1435" s="6"/>
      <c r="AH1435" s="6"/>
      <c r="AI1435" s="6"/>
      <c r="AJ1435" s="6"/>
    </row>
    <row r="1436" spans="2:36" ht="17" x14ac:dyDescent="0.25">
      <c r="B1436" s="23"/>
      <c r="C1436" s="84"/>
      <c r="D1436" s="23"/>
      <c r="E1436" s="23"/>
      <c r="F1436" s="23"/>
      <c r="G1436" s="23"/>
      <c r="H1436" s="23"/>
      <c r="I1436" s="23"/>
      <c r="J1436" s="23"/>
      <c r="K1436" s="51"/>
      <c r="L1436" s="84"/>
      <c r="M1436" s="45"/>
      <c r="N1436" s="45"/>
      <c r="O1436" s="45"/>
      <c r="P1436" s="45"/>
      <c r="Q1436" s="51"/>
      <c r="R1436" s="23"/>
      <c r="S1436" s="23"/>
      <c r="T1436" s="23"/>
      <c r="U1436" s="23"/>
      <c r="V1436" s="23"/>
      <c r="W1436" s="23"/>
      <c r="X1436" s="23"/>
      <c r="Y1436" s="6"/>
      <c r="Z1436" s="6"/>
      <c r="AA1436" s="6"/>
      <c r="AB1436" s="6"/>
      <c r="AC1436" s="6"/>
      <c r="AD1436" s="6"/>
      <c r="AE1436" s="6"/>
      <c r="AF1436" s="6"/>
      <c r="AG1436" s="6"/>
      <c r="AH1436" s="6"/>
      <c r="AI1436" s="6"/>
      <c r="AJ1436" s="6"/>
    </row>
    <row r="1437" spans="2:36" ht="17" x14ac:dyDescent="0.25">
      <c r="B1437" s="23"/>
      <c r="C1437" s="84"/>
      <c r="D1437" s="23"/>
      <c r="E1437" s="23"/>
      <c r="F1437" s="23"/>
      <c r="G1437" s="23"/>
      <c r="H1437" s="23"/>
      <c r="I1437" s="23"/>
      <c r="J1437" s="23"/>
      <c r="K1437" s="51"/>
      <c r="L1437" s="84"/>
      <c r="M1437" s="45"/>
      <c r="N1437" s="45"/>
      <c r="O1437" s="45"/>
      <c r="P1437" s="45"/>
      <c r="Q1437" s="51"/>
      <c r="R1437" s="23"/>
      <c r="S1437" s="23"/>
      <c r="T1437" s="23"/>
      <c r="U1437" s="23"/>
      <c r="V1437" s="23"/>
      <c r="W1437" s="23"/>
      <c r="X1437" s="23"/>
      <c r="Y1437" s="6"/>
      <c r="Z1437" s="6"/>
      <c r="AA1437" s="6"/>
      <c r="AB1437" s="6"/>
      <c r="AC1437" s="6"/>
      <c r="AD1437" s="6"/>
      <c r="AE1437" s="6"/>
      <c r="AF1437" s="6"/>
      <c r="AG1437" s="6"/>
      <c r="AH1437" s="6"/>
      <c r="AI1437" s="6"/>
      <c r="AJ1437" s="6"/>
    </row>
    <row r="1438" spans="2:36" ht="17" x14ac:dyDescent="0.25">
      <c r="B1438" s="23"/>
      <c r="C1438" s="84"/>
      <c r="D1438" s="23"/>
      <c r="E1438" s="23"/>
      <c r="F1438" s="23"/>
      <c r="G1438" s="23"/>
      <c r="H1438" s="23"/>
      <c r="I1438" s="23"/>
      <c r="J1438" s="23"/>
      <c r="K1438" s="51"/>
      <c r="L1438" s="84"/>
      <c r="M1438" s="45"/>
      <c r="N1438" s="45"/>
      <c r="O1438" s="45"/>
      <c r="P1438" s="45"/>
      <c r="Q1438" s="51"/>
      <c r="R1438" s="23"/>
      <c r="S1438" s="23"/>
      <c r="T1438" s="23"/>
      <c r="U1438" s="23"/>
      <c r="V1438" s="23"/>
      <c r="W1438" s="23"/>
      <c r="X1438" s="23"/>
      <c r="Y1438" s="6"/>
      <c r="Z1438" s="6"/>
      <c r="AA1438" s="6"/>
      <c r="AB1438" s="6"/>
      <c r="AC1438" s="6"/>
      <c r="AD1438" s="6"/>
      <c r="AE1438" s="6"/>
      <c r="AF1438" s="6"/>
      <c r="AG1438" s="6"/>
      <c r="AH1438" s="6"/>
      <c r="AI1438" s="6"/>
      <c r="AJ1438" s="6"/>
    </row>
    <row r="1439" spans="2:36" ht="17" x14ac:dyDescent="0.25">
      <c r="B1439" s="23"/>
      <c r="C1439" s="84"/>
      <c r="D1439" s="23"/>
      <c r="E1439" s="23"/>
      <c r="F1439" s="23"/>
      <c r="G1439" s="23"/>
      <c r="H1439" s="23"/>
      <c r="I1439" s="23"/>
      <c r="J1439" s="23"/>
      <c r="K1439" s="51"/>
      <c r="L1439" s="84"/>
      <c r="M1439" s="45"/>
      <c r="N1439" s="45"/>
      <c r="O1439" s="45"/>
      <c r="P1439" s="45"/>
      <c r="Q1439" s="51"/>
      <c r="R1439" s="23"/>
      <c r="S1439" s="23"/>
      <c r="T1439" s="23"/>
      <c r="U1439" s="23"/>
      <c r="V1439" s="23"/>
      <c r="W1439" s="23"/>
      <c r="X1439" s="23"/>
      <c r="Y1439" s="6"/>
      <c r="Z1439" s="6"/>
      <c r="AA1439" s="6"/>
      <c r="AB1439" s="6"/>
      <c r="AC1439" s="6"/>
      <c r="AD1439" s="6"/>
      <c r="AE1439" s="6"/>
      <c r="AF1439" s="6"/>
      <c r="AG1439" s="6"/>
      <c r="AH1439" s="6"/>
      <c r="AI1439" s="6"/>
      <c r="AJ1439" s="6"/>
    </row>
    <row r="1440" spans="2:36" ht="17" x14ac:dyDescent="0.25">
      <c r="B1440" s="23"/>
      <c r="C1440" s="84"/>
      <c r="D1440" s="23"/>
      <c r="E1440" s="23"/>
      <c r="F1440" s="23"/>
      <c r="G1440" s="23"/>
      <c r="H1440" s="23"/>
      <c r="I1440" s="23"/>
      <c r="J1440" s="23"/>
      <c r="K1440" s="51"/>
      <c r="L1440" s="84"/>
      <c r="M1440" s="45"/>
      <c r="N1440" s="45"/>
      <c r="O1440" s="45"/>
      <c r="P1440" s="45"/>
      <c r="Q1440" s="51"/>
      <c r="R1440" s="23"/>
      <c r="S1440" s="23"/>
      <c r="T1440" s="23"/>
      <c r="U1440" s="23"/>
      <c r="V1440" s="23"/>
      <c r="W1440" s="23"/>
      <c r="X1440" s="23"/>
      <c r="Y1440" s="6"/>
      <c r="Z1440" s="6"/>
      <c r="AA1440" s="6"/>
      <c r="AB1440" s="6"/>
      <c r="AC1440" s="6"/>
      <c r="AD1440" s="6"/>
      <c r="AE1440" s="6"/>
      <c r="AF1440" s="6"/>
      <c r="AG1440" s="6"/>
      <c r="AH1440" s="6"/>
      <c r="AI1440" s="6"/>
      <c r="AJ1440" s="6"/>
    </row>
    <row r="1441" spans="2:36" ht="17" x14ac:dyDescent="0.25">
      <c r="B1441" s="23"/>
      <c r="C1441" s="84"/>
      <c r="D1441" s="23"/>
      <c r="E1441" s="23"/>
      <c r="F1441" s="23"/>
      <c r="G1441" s="23"/>
      <c r="H1441" s="23"/>
      <c r="I1441" s="23"/>
      <c r="J1441" s="23"/>
      <c r="K1441" s="51"/>
      <c r="L1441" s="84"/>
      <c r="M1441" s="45"/>
      <c r="N1441" s="45"/>
      <c r="O1441" s="45"/>
      <c r="P1441" s="45"/>
      <c r="Q1441" s="51"/>
      <c r="R1441" s="23"/>
      <c r="S1441" s="23"/>
      <c r="T1441" s="23"/>
      <c r="U1441" s="23"/>
      <c r="V1441" s="23"/>
      <c r="W1441" s="23"/>
      <c r="X1441" s="23"/>
      <c r="Y1441" s="6"/>
      <c r="Z1441" s="6"/>
      <c r="AA1441" s="6"/>
      <c r="AB1441" s="6"/>
      <c r="AC1441" s="6"/>
      <c r="AD1441" s="6"/>
      <c r="AE1441" s="6"/>
      <c r="AF1441" s="6"/>
      <c r="AG1441" s="6"/>
      <c r="AH1441" s="6"/>
      <c r="AI1441" s="6"/>
      <c r="AJ1441" s="6"/>
    </row>
    <row r="1442" spans="2:36" ht="17" x14ac:dyDescent="0.25">
      <c r="B1442" s="23"/>
      <c r="C1442" s="84"/>
      <c r="D1442" s="23"/>
      <c r="E1442" s="23"/>
      <c r="F1442" s="23"/>
      <c r="G1442" s="23"/>
      <c r="H1442" s="23"/>
      <c r="I1442" s="23"/>
      <c r="J1442" s="23"/>
      <c r="K1442" s="51"/>
      <c r="L1442" s="84"/>
      <c r="M1442" s="45"/>
      <c r="N1442" s="45"/>
      <c r="O1442" s="45"/>
      <c r="P1442" s="45"/>
      <c r="Q1442" s="51"/>
      <c r="R1442" s="23"/>
      <c r="S1442" s="23"/>
      <c r="T1442" s="23"/>
      <c r="U1442" s="23"/>
      <c r="V1442" s="23"/>
      <c r="W1442" s="23"/>
      <c r="X1442" s="23"/>
      <c r="Y1442" s="6"/>
      <c r="Z1442" s="6"/>
      <c r="AA1442" s="6"/>
      <c r="AB1442" s="6"/>
      <c r="AC1442" s="6"/>
      <c r="AD1442" s="6"/>
      <c r="AE1442" s="6"/>
      <c r="AF1442" s="6"/>
      <c r="AG1442" s="6"/>
      <c r="AH1442" s="6"/>
      <c r="AI1442" s="6"/>
      <c r="AJ1442" s="6"/>
    </row>
    <row r="1443" spans="2:36" ht="17" x14ac:dyDescent="0.25">
      <c r="B1443" s="23"/>
      <c r="C1443" s="84"/>
      <c r="D1443" s="23"/>
      <c r="E1443" s="23"/>
      <c r="F1443" s="23"/>
      <c r="G1443" s="23"/>
      <c r="H1443" s="23"/>
      <c r="I1443" s="23"/>
      <c r="J1443" s="23"/>
      <c r="K1443" s="51"/>
      <c r="L1443" s="84"/>
      <c r="M1443" s="45"/>
      <c r="N1443" s="45"/>
      <c r="O1443" s="45"/>
      <c r="P1443" s="45"/>
      <c r="Q1443" s="51"/>
      <c r="R1443" s="23"/>
      <c r="S1443" s="23"/>
      <c r="T1443" s="23"/>
      <c r="U1443" s="23"/>
      <c r="V1443" s="23"/>
      <c r="W1443" s="23"/>
      <c r="X1443" s="23"/>
      <c r="Y1443" s="6"/>
      <c r="Z1443" s="6"/>
      <c r="AA1443" s="6"/>
      <c r="AB1443" s="6"/>
      <c r="AC1443" s="6"/>
      <c r="AD1443" s="6"/>
      <c r="AE1443" s="6"/>
      <c r="AF1443" s="6"/>
      <c r="AG1443" s="6"/>
      <c r="AH1443" s="6"/>
      <c r="AI1443" s="6"/>
      <c r="AJ1443" s="6"/>
    </row>
    <row r="1444" spans="2:36" ht="17" x14ac:dyDescent="0.25">
      <c r="B1444" s="23"/>
      <c r="C1444" s="84"/>
      <c r="D1444" s="23"/>
      <c r="E1444" s="23"/>
      <c r="F1444" s="23"/>
      <c r="G1444" s="23"/>
      <c r="H1444" s="23"/>
      <c r="I1444" s="23"/>
      <c r="J1444" s="23"/>
      <c r="K1444" s="51"/>
      <c r="L1444" s="84"/>
      <c r="M1444" s="45"/>
      <c r="N1444" s="45"/>
      <c r="O1444" s="45"/>
      <c r="P1444" s="45"/>
      <c r="Q1444" s="51"/>
      <c r="R1444" s="23"/>
      <c r="S1444" s="23"/>
      <c r="T1444" s="23"/>
      <c r="U1444" s="23"/>
      <c r="V1444" s="23"/>
      <c r="W1444" s="23"/>
      <c r="X1444" s="23"/>
      <c r="Y1444" s="6"/>
      <c r="Z1444" s="6"/>
      <c r="AA1444" s="6"/>
      <c r="AB1444" s="6"/>
      <c r="AC1444" s="6"/>
      <c r="AD1444" s="6"/>
      <c r="AE1444" s="6"/>
      <c r="AF1444" s="6"/>
      <c r="AG1444" s="6"/>
      <c r="AH1444" s="6"/>
      <c r="AI1444" s="6"/>
      <c r="AJ1444" s="6"/>
    </row>
    <row r="1445" spans="2:36" ht="17" x14ac:dyDescent="0.25">
      <c r="B1445" s="23"/>
      <c r="C1445" s="84"/>
      <c r="D1445" s="23"/>
      <c r="E1445" s="23"/>
      <c r="F1445" s="23"/>
      <c r="G1445" s="23"/>
      <c r="H1445" s="23"/>
      <c r="I1445" s="23"/>
      <c r="J1445" s="23"/>
      <c r="K1445" s="51"/>
      <c r="L1445" s="84"/>
      <c r="M1445" s="45"/>
      <c r="N1445" s="45"/>
      <c r="O1445" s="45"/>
      <c r="P1445" s="45"/>
      <c r="Q1445" s="51"/>
      <c r="R1445" s="23"/>
      <c r="S1445" s="23"/>
      <c r="T1445" s="23"/>
      <c r="U1445" s="23"/>
      <c r="V1445" s="23"/>
      <c r="W1445" s="23"/>
      <c r="X1445" s="23"/>
      <c r="Y1445" s="6"/>
      <c r="Z1445" s="6"/>
      <c r="AA1445" s="6"/>
      <c r="AB1445" s="6"/>
      <c r="AC1445" s="6"/>
      <c r="AD1445" s="6"/>
      <c r="AE1445" s="6"/>
      <c r="AF1445" s="6"/>
      <c r="AG1445" s="6"/>
      <c r="AH1445" s="6"/>
      <c r="AI1445" s="6"/>
      <c r="AJ1445" s="6"/>
    </row>
    <row r="1446" spans="2:36" ht="17" x14ac:dyDescent="0.25">
      <c r="B1446" s="23"/>
      <c r="C1446" s="84"/>
      <c r="D1446" s="23"/>
      <c r="E1446" s="23"/>
      <c r="F1446" s="23"/>
      <c r="G1446" s="23"/>
      <c r="H1446" s="23"/>
      <c r="I1446" s="23"/>
      <c r="J1446" s="23"/>
      <c r="K1446" s="51"/>
      <c r="L1446" s="84"/>
      <c r="M1446" s="45"/>
      <c r="N1446" s="45"/>
      <c r="O1446" s="45"/>
      <c r="P1446" s="45"/>
      <c r="Q1446" s="51"/>
      <c r="R1446" s="23"/>
      <c r="S1446" s="23"/>
      <c r="T1446" s="23"/>
      <c r="U1446" s="23"/>
      <c r="V1446" s="23"/>
      <c r="W1446" s="23"/>
      <c r="X1446" s="23"/>
      <c r="Y1446" s="6"/>
      <c r="Z1446" s="6"/>
      <c r="AA1446" s="6"/>
      <c r="AB1446" s="6"/>
      <c r="AC1446" s="6"/>
      <c r="AD1446" s="6"/>
      <c r="AE1446" s="6"/>
      <c r="AF1446" s="6"/>
      <c r="AG1446" s="6"/>
      <c r="AH1446" s="6"/>
      <c r="AI1446" s="6"/>
      <c r="AJ1446" s="6"/>
    </row>
    <row r="1447" spans="2:36" ht="17" x14ac:dyDescent="0.25">
      <c r="B1447" s="23"/>
      <c r="C1447" s="84"/>
      <c r="D1447" s="23"/>
      <c r="E1447" s="23"/>
      <c r="F1447" s="23"/>
      <c r="G1447" s="23"/>
      <c r="H1447" s="23"/>
      <c r="I1447" s="23"/>
      <c r="J1447" s="23"/>
      <c r="K1447" s="51"/>
      <c r="L1447" s="84"/>
      <c r="M1447" s="45"/>
      <c r="N1447" s="45"/>
      <c r="O1447" s="45"/>
      <c r="P1447" s="45"/>
      <c r="Q1447" s="51"/>
      <c r="R1447" s="23"/>
      <c r="S1447" s="23"/>
      <c r="T1447" s="23"/>
      <c r="U1447" s="23"/>
      <c r="V1447" s="23"/>
      <c r="W1447" s="23"/>
      <c r="X1447" s="23"/>
      <c r="Y1447" s="6"/>
      <c r="Z1447" s="6"/>
      <c r="AA1447" s="6"/>
      <c r="AB1447" s="6"/>
      <c r="AC1447" s="6"/>
      <c r="AD1447" s="6"/>
      <c r="AE1447" s="6"/>
      <c r="AF1447" s="6"/>
      <c r="AG1447" s="6"/>
      <c r="AH1447" s="6"/>
      <c r="AI1447" s="6"/>
      <c r="AJ1447" s="6"/>
    </row>
    <row r="1448" spans="2:36" ht="17" x14ac:dyDescent="0.25">
      <c r="B1448" s="23"/>
      <c r="C1448" s="84"/>
      <c r="D1448" s="23"/>
      <c r="E1448" s="23"/>
      <c r="F1448" s="23"/>
      <c r="G1448" s="23"/>
      <c r="H1448" s="23"/>
      <c r="I1448" s="23"/>
      <c r="J1448" s="23"/>
      <c r="K1448" s="51"/>
      <c r="L1448" s="84"/>
      <c r="M1448" s="45"/>
      <c r="N1448" s="45"/>
      <c r="O1448" s="45"/>
      <c r="P1448" s="45"/>
      <c r="Q1448" s="51"/>
      <c r="R1448" s="23"/>
      <c r="S1448" s="23"/>
      <c r="T1448" s="23"/>
      <c r="U1448" s="23"/>
      <c r="V1448" s="23"/>
      <c r="W1448" s="23"/>
      <c r="X1448" s="23"/>
      <c r="Y1448" s="6"/>
      <c r="Z1448" s="6"/>
      <c r="AA1448" s="6"/>
      <c r="AB1448" s="6"/>
      <c r="AC1448" s="6"/>
      <c r="AD1448" s="6"/>
      <c r="AE1448" s="6"/>
      <c r="AF1448" s="6"/>
      <c r="AG1448" s="6"/>
      <c r="AH1448" s="6"/>
      <c r="AI1448" s="6"/>
      <c r="AJ1448" s="6"/>
    </row>
    <row r="1449" spans="2:36" ht="17" x14ac:dyDescent="0.25">
      <c r="B1449" s="23"/>
      <c r="C1449" s="84"/>
      <c r="D1449" s="23"/>
      <c r="E1449" s="23"/>
      <c r="F1449" s="23"/>
      <c r="G1449" s="23"/>
      <c r="H1449" s="23"/>
      <c r="I1449" s="23"/>
      <c r="J1449" s="23"/>
      <c r="K1449" s="51"/>
      <c r="L1449" s="84"/>
      <c r="M1449" s="45"/>
      <c r="N1449" s="45"/>
      <c r="O1449" s="45"/>
      <c r="P1449" s="45"/>
      <c r="Q1449" s="51"/>
      <c r="R1449" s="23"/>
      <c r="S1449" s="23"/>
      <c r="T1449" s="23"/>
      <c r="U1449" s="23"/>
      <c r="V1449" s="23"/>
      <c r="W1449" s="23"/>
      <c r="X1449" s="23"/>
      <c r="Y1449" s="6"/>
      <c r="Z1449" s="6"/>
      <c r="AA1449" s="6"/>
      <c r="AB1449" s="6"/>
      <c r="AC1449" s="6"/>
      <c r="AD1449" s="6"/>
      <c r="AE1449" s="6"/>
      <c r="AF1449" s="6"/>
      <c r="AG1449" s="6"/>
      <c r="AH1449" s="6"/>
      <c r="AI1449" s="6"/>
      <c r="AJ1449" s="6"/>
    </row>
    <row r="1450" spans="2:36" ht="17" x14ac:dyDescent="0.25">
      <c r="B1450" s="23"/>
      <c r="C1450" s="84"/>
      <c r="D1450" s="23"/>
      <c r="E1450" s="23"/>
      <c r="F1450" s="23"/>
      <c r="G1450" s="23"/>
      <c r="H1450" s="23"/>
      <c r="I1450" s="23"/>
      <c r="J1450" s="23"/>
      <c r="K1450" s="51"/>
      <c r="L1450" s="84"/>
      <c r="M1450" s="45"/>
      <c r="N1450" s="45"/>
      <c r="O1450" s="45"/>
      <c r="P1450" s="45"/>
      <c r="Q1450" s="51"/>
      <c r="R1450" s="23"/>
      <c r="S1450" s="23"/>
      <c r="T1450" s="23"/>
      <c r="U1450" s="23"/>
      <c r="V1450" s="23"/>
      <c r="W1450" s="23"/>
      <c r="X1450" s="23"/>
      <c r="Y1450" s="6"/>
      <c r="Z1450" s="6"/>
      <c r="AA1450" s="6"/>
      <c r="AB1450" s="6"/>
      <c r="AC1450" s="6"/>
      <c r="AD1450" s="6"/>
      <c r="AE1450" s="6"/>
      <c r="AF1450" s="6"/>
      <c r="AG1450" s="6"/>
      <c r="AH1450" s="6"/>
      <c r="AI1450" s="6"/>
      <c r="AJ1450" s="6"/>
    </row>
    <row r="1451" spans="2:36" ht="17" x14ac:dyDescent="0.25">
      <c r="B1451" s="23"/>
      <c r="C1451" s="84"/>
      <c r="D1451" s="23"/>
      <c r="E1451" s="23"/>
      <c r="F1451" s="23"/>
      <c r="G1451" s="23"/>
      <c r="H1451" s="23"/>
      <c r="I1451" s="23"/>
      <c r="J1451" s="23"/>
      <c r="K1451" s="51"/>
      <c r="L1451" s="84"/>
      <c r="M1451" s="45"/>
      <c r="N1451" s="45"/>
      <c r="O1451" s="45"/>
      <c r="P1451" s="45"/>
      <c r="Q1451" s="51"/>
      <c r="R1451" s="23"/>
      <c r="S1451" s="23"/>
      <c r="T1451" s="23"/>
      <c r="U1451" s="23"/>
      <c r="V1451" s="23"/>
      <c r="W1451" s="23"/>
      <c r="X1451" s="23"/>
      <c r="Y1451" s="6"/>
      <c r="Z1451" s="6"/>
      <c r="AA1451" s="6"/>
      <c r="AB1451" s="6"/>
      <c r="AC1451" s="6"/>
      <c r="AD1451" s="6"/>
      <c r="AE1451" s="6"/>
      <c r="AF1451" s="6"/>
      <c r="AG1451" s="6"/>
      <c r="AH1451" s="6"/>
      <c r="AI1451" s="6"/>
      <c r="AJ1451" s="6"/>
    </row>
    <row r="1452" spans="2:36" ht="17" x14ac:dyDescent="0.25">
      <c r="B1452" s="23"/>
      <c r="C1452" s="84"/>
      <c r="D1452" s="23"/>
      <c r="E1452" s="23"/>
      <c r="F1452" s="23"/>
      <c r="G1452" s="23"/>
      <c r="H1452" s="23"/>
      <c r="I1452" s="23"/>
      <c r="J1452" s="23"/>
      <c r="K1452" s="51"/>
      <c r="L1452" s="84"/>
      <c r="M1452" s="45"/>
      <c r="N1452" s="45"/>
      <c r="O1452" s="45"/>
      <c r="P1452" s="45"/>
      <c r="Q1452" s="51"/>
      <c r="R1452" s="23"/>
      <c r="S1452" s="23"/>
      <c r="T1452" s="23"/>
      <c r="U1452" s="23"/>
      <c r="V1452" s="23"/>
      <c r="W1452" s="23"/>
      <c r="X1452" s="23"/>
      <c r="Y1452" s="6"/>
      <c r="Z1452" s="6"/>
      <c r="AA1452" s="6"/>
      <c r="AB1452" s="6"/>
      <c r="AC1452" s="6"/>
      <c r="AD1452" s="6"/>
      <c r="AE1452" s="6"/>
      <c r="AF1452" s="6"/>
      <c r="AG1452" s="6"/>
      <c r="AH1452" s="6"/>
      <c r="AI1452" s="6"/>
      <c r="AJ1452" s="6"/>
    </row>
    <row r="1453" spans="2:36" ht="17" x14ac:dyDescent="0.25">
      <c r="B1453" s="23"/>
      <c r="C1453" s="84"/>
      <c r="D1453" s="23"/>
      <c r="E1453" s="23"/>
      <c r="F1453" s="23"/>
      <c r="G1453" s="23"/>
      <c r="H1453" s="23"/>
      <c r="I1453" s="23"/>
      <c r="J1453" s="23"/>
      <c r="K1453" s="51"/>
      <c r="L1453" s="84"/>
      <c r="M1453" s="45"/>
      <c r="N1453" s="45"/>
      <c r="O1453" s="45"/>
      <c r="P1453" s="45"/>
      <c r="Q1453" s="51"/>
      <c r="R1453" s="23"/>
      <c r="S1453" s="23"/>
      <c r="T1453" s="23"/>
      <c r="U1453" s="23"/>
      <c r="V1453" s="23"/>
      <c r="W1453" s="23"/>
      <c r="X1453" s="23"/>
      <c r="Y1453" s="6"/>
      <c r="Z1453" s="6"/>
      <c r="AA1453" s="6"/>
      <c r="AB1453" s="6"/>
      <c r="AC1453" s="6"/>
      <c r="AD1453" s="6"/>
      <c r="AE1453" s="6"/>
      <c r="AF1453" s="6"/>
      <c r="AG1453" s="6"/>
      <c r="AH1453" s="6"/>
      <c r="AI1453" s="6"/>
      <c r="AJ1453" s="6"/>
    </row>
    <row r="1454" spans="2:36" ht="17" x14ac:dyDescent="0.25">
      <c r="B1454" s="23"/>
      <c r="C1454" s="84"/>
      <c r="D1454" s="23"/>
      <c r="E1454" s="23"/>
      <c r="F1454" s="23"/>
      <c r="G1454" s="23"/>
      <c r="H1454" s="23"/>
      <c r="I1454" s="23"/>
      <c r="J1454" s="23"/>
      <c r="K1454" s="51"/>
      <c r="L1454" s="84"/>
      <c r="M1454" s="45"/>
      <c r="N1454" s="45"/>
      <c r="O1454" s="45"/>
      <c r="P1454" s="45"/>
      <c r="Q1454" s="51"/>
      <c r="R1454" s="23"/>
      <c r="S1454" s="23"/>
      <c r="T1454" s="23"/>
      <c r="U1454" s="23"/>
      <c r="V1454" s="23"/>
      <c r="W1454" s="23"/>
      <c r="X1454" s="23"/>
      <c r="Y1454" s="6"/>
      <c r="Z1454" s="6"/>
      <c r="AA1454" s="6"/>
      <c r="AB1454" s="6"/>
      <c r="AC1454" s="6"/>
      <c r="AD1454" s="6"/>
      <c r="AE1454" s="6"/>
      <c r="AF1454" s="6"/>
      <c r="AG1454" s="6"/>
      <c r="AH1454" s="6"/>
      <c r="AI1454" s="6"/>
      <c r="AJ1454" s="6"/>
    </row>
    <row r="1455" spans="2:36" ht="17" x14ac:dyDescent="0.25">
      <c r="B1455" s="23"/>
      <c r="C1455" s="84"/>
      <c r="D1455" s="23"/>
      <c r="E1455" s="23"/>
      <c r="F1455" s="23"/>
      <c r="G1455" s="23"/>
      <c r="H1455" s="23"/>
      <c r="I1455" s="23"/>
      <c r="J1455" s="23"/>
      <c r="K1455" s="51"/>
      <c r="L1455" s="84"/>
      <c r="M1455" s="45"/>
      <c r="N1455" s="45"/>
      <c r="O1455" s="45"/>
      <c r="P1455" s="45"/>
      <c r="Q1455" s="51"/>
      <c r="R1455" s="23"/>
      <c r="S1455" s="23"/>
      <c r="T1455" s="23"/>
      <c r="U1455" s="23"/>
      <c r="V1455" s="23"/>
      <c r="W1455" s="23"/>
      <c r="X1455" s="23"/>
      <c r="Y1455" s="6"/>
      <c r="Z1455" s="6"/>
      <c r="AA1455" s="6"/>
      <c r="AB1455" s="6"/>
      <c r="AC1455" s="6"/>
      <c r="AD1455" s="6"/>
      <c r="AE1455" s="6"/>
      <c r="AF1455" s="6"/>
      <c r="AG1455" s="6"/>
      <c r="AH1455" s="6"/>
      <c r="AI1455" s="6"/>
      <c r="AJ1455" s="6"/>
    </row>
    <row r="1456" spans="2:36" ht="17" x14ac:dyDescent="0.25">
      <c r="B1456" s="23"/>
      <c r="C1456" s="84"/>
      <c r="D1456" s="23"/>
      <c r="E1456" s="23"/>
      <c r="F1456" s="23"/>
      <c r="G1456" s="23"/>
      <c r="H1456" s="23"/>
      <c r="I1456" s="23"/>
      <c r="J1456" s="23"/>
      <c r="K1456" s="51"/>
      <c r="L1456" s="84"/>
      <c r="M1456" s="45"/>
      <c r="N1456" s="45"/>
      <c r="O1456" s="45"/>
      <c r="P1456" s="45"/>
      <c r="Q1456" s="51"/>
      <c r="R1456" s="23"/>
      <c r="S1456" s="23"/>
      <c r="T1456" s="23"/>
      <c r="U1456" s="23"/>
      <c r="V1456" s="23"/>
      <c r="W1456" s="23"/>
      <c r="X1456" s="23"/>
      <c r="Y1456" s="6"/>
      <c r="Z1456" s="6"/>
      <c r="AA1456" s="6"/>
      <c r="AB1456" s="6"/>
      <c r="AC1456" s="6"/>
      <c r="AD1456" s="6"/>
      <c r="AE1456" s="6"/>
      <c r="AF1456" s="6"/>
      <c r="AG1456" s="6"/>
      <c r="AH1456" s="6"/>
      <c r="AI1456" s="6"/>
      <c r="AJ1456" s="6"/>
    </row>
    <row r="1457" spans="2:36" ht="17" x14ac:dyDescent="0.25">
      <c r="B1457" s="23"/>
      <c r="C1457" s="84"/>
      <c r="D1457" s="23"/>
      <c r="E1457" s="23"/>
      <c r="F1457" s="23"/>
      <c r="G1457" s="23"/>
      <c r="H1457" s="23"/>
      <c r="I1457" s="23"/>
      <c r="J1457" s="23"/>
      <c r="K1457" s="51"/>
      <c r="L1457" s="84"/>
      <c r="M1457" s="45"/>
      <c r="N1457" s="45"/>
      <c r="O1457" s="45"/>
      <c r="P1457" s="45"/>
      <c r="Q1457" s="51"/>
      <c r="R1457" s="23"/>
      <c r="S1457" s="23"/>
      <c r="T1457" s="23"/>
      <c r="U1457" s="23"/>
      <c r="V1457" s="23"/>
      <c r="W1457" s="23"/>
      <c r="X1457" s="23"/>
      <c r="Y1457" s="6"/>
      <c r="Z1457" s="6"/>
      <c r="AA1457" s="6"/>
      <c r="AB1457" s="6"/>
      <c r="AC1457" s="6"/>
      <c r="AD1457" s="6"/>
      <c r="AE1457" s="6"/>
      <c r="AF1457" s="6"/>
      <c r="AG1457" s="6"/>
      <c r="AH1457" s="6"/>
      <c r="AI1457" s="6"/>
      <c r="AJ1457" s="6"/>
    </row>
    <row r="1458" spans="2:36" ht="17" x14ac:dyDescent="0.25">
      <c r="B1458" s="23"/>
      <c r="C1458" s="84"/>
      <c r="D1458" s="23"/>
      <c r="E1458" s="23"/>
      <c r="F1458" s="23"/>
      <c r="G1458" s="23"/>
      <c r="H1458" s="23"/>
      <c r="I1458" s="23"/>
      <c r="J1458" s="23"/>
      <c r="K1458" s="51"/>
      <c r="L1458" s="84"/>
      <c r="M1458" s="45"/>
      <c r="N1458" s="45"/>
      <c r="O1458" s="45"/>
      <c r="P1458" s="45"/>
      <c r="Q1458" s="51"/>
      <c r="R1458" s="23"/>
      <c r="S1458" s="23"/>
      <c r="T1458" s="23"/>
      <c r="U1458" s="23"/>
      <c r="V1458" s="23"/>
      <c r="W1458" s="23"/>
      <c r="X1458" s="23"/>
      <c r="Y1458" s="6"/>
      <c r="Z1458" s="6"/>
      <c r="AA1458" s="6"/>
      <c r="AB1458" s="6"/>
      <c r="AC1458" s="6"/>
      <c r="AD1458" s="6"/>
      <c r="AE1458" s="6"/>
      <c r="AF1458" s="6"/>
      <c r="AG1458" s="6"/>
      <c r="AH1458" s="6"/>
      <c r="AI1458" s="6"/>
      <c r="AJ1458" s="6"/>
    </row>
    <row r="1459" spans="2:36" ht="17" x14ac:dyDescent="0.25">
      <c r="B1459" s="23"/>
      <c r="C1459" s="84"/>
      <c r="D1459" s="23"/>
      <c r="E1459" s="23"/>
      <c r="F1459" s="23"/>
      <c r="G1459" s="23"/>
      <c r="H1459" s="23"/>
      <c r="I1459" s="23"/>
      <c r="J1459" s="23"/>
      <c r="K1459" s="51"/>
      <c r="L1459" s="84"/>
      <c r="M1459" s="45"/>
      <c r="N1459" s="45"/>
      <c r="O1459" s="45"/>
      <c r="P1459" s="45"/>
      <c r="Q1459" s="51"/>
      <c r="R1459" s="23"/>
      <c r="S1459" s="23"/>
      <c r="T1459" s="23"/>
      <c r="U1459" s="23"/>
      <c r="V1459" s="23"/>
      <c r="W1459" s="23"/>
      <c r="X1459" s="23"/>
      <c r="Y1459" s="6"/>
      <c r="Z1459" s="6"/>
      <c r="AA1459" s="6"/>
      <c r="AB1459" s="6"/>
      <c r="AC1459" s="6"/>
      <c r="AD1459" s="6"/>
      <c r="AE1459" s="6"/>
      <c r="AF1459" s="6"/>
      <c r="AG1459" s="6"/>
      <c r="AH1459" s="6"/>
      <c r="AI1459" s="6"/>
      <c r="AJ1459" s="6"/>
    </row>
    <row r="1460" spans="2:36" ht="17" x14ac:dyDescent="0.25">
      <c r="B1460" s="23"/>
      <c r="C1460" s="84"/>
      <c r="D1460" s="23"/>
      <c r="E1460" s="23"/>
      <c r="F1460" s="23"/>
      <c r="G1460" s="23"/>
      <c r="H1460" s="23"/>
      <c r="I1460" s="23"/>
      <c r="J1460" s="23"/>
      <c r="K1460" s="51"/>
      <c r="L1460" s="84"/>
      <c r="M1460" s="45"/>
      <c r="N1460" s="45"/>
      <c r="O1460" s="45"/>
      <c r="P1460" s="45"/>
      <c r="Q1460" s="51"/>
      <c r="R1460" s="23"/>
      <c r="S1460" s="23"/>
      <c r="T1460" s="23"/>
      <c r="U1460" s="23"/>
      <c r="V1460" s="23"/>
      <c r="W1460" s="23"/>
      <c r="X1460" s="23"/>
      <c r="Y1460" s="6"/>
      <c r="Z1460" s="6"/>
      <c r="AA1460" s="6"/>
      <c r="AB1460" s="6"/>
      <c r="AC1460" s="6"/>
      <c r="AD1460" s="6"/>
      <c r="AE1460" s="6"/>
      <c r="AF1460" s="6"/>
      <c r="AG1460" s="6"/>
      <c r="AH1460" s="6"/>
      <c r="AI1460" s="6"/>
      <c r="AJ1460" s="6"/>
    </row>
    <row r="1461" spans="2:36" ht="17" x14ac:dyDescent="0.25">
      <c r="B1461" s="23"/>
      <c r="C1461" s="84"/>
      <c r="D1461" s="23"/>
      <c r="E1461" s="23"/>
      <c r="F1461" s="23"/>
      <c r="G1461" s="23"/>
      <c r="H1461" s="23"/>
      <c r="I1461" s="23"/>
      <c r="J1461" s="23"/>
      <c r="K1461" s="51"/>
      <c r="L1461" s="84"/>
      <c r="M1461" s="45"/>
      <c r="N1461" s="45"/>
      <c r="O1461" s="45"/>
      <c r="P1461" s="45"/>
      <c r="Q1461" s="51"/>
      <c r="R1461" s="23"/>
      <c r="S1461" s="23"/>
      <c r="T1461" s="23"/>
      <c r="U1461" s="23"/>
      <c r="V1461" s="23"/>
      <c r="W1461" s="23"/>
      <c r="X1461" s="23"/>
      <c r="Y1461" s="6"/>
      <c r="Z1461" s="6"/>
      <c r="AA1461" s="6"/>
      <c r="AB1461" s="6"/>
      <c r="AC1461" s="6"/>
      <c r="AD1461" s="6"/>
      <c r="AE1461" s="6"/>
      <c r="AF1461" s="6"/>
      <c r="AG1461" s="6"/>
      <c r="AH1461" s="6"/>
      <c r="AI1461" s="6"/>
      <c r="AJ1461" s="6"/>
    </row>
    <row r="1462" spans="2:36" ht="17" x14ac:dyDescent="0.25">
      <c r="B1462" s="23"/>
      <c r="C1462" s="84"/>
      <c r="D1462" s="23"/>
      <c r="E1462" s="23"/>
      <c r="F1462" s="23"/>
      <c r="G1462" s="23"/>
      <c r="H1462" s="23"/>
      <c r="I1462" s="23"/>
      <c r="J1462" s="23"/>
      <c r="K1462" s="51"/>
      <c r="L1462" s="84"/>
      <c r="M1462" s="45"/>
      <c r="N1462" s="45"/>
      <c r="O1462" s="45"/>
      <c r="P1462" s="45"/>
      <c r="Q1462" s="51"/>
      <c r="R1462" s="23"/>
      <c r="S1462" s="23"/>
      <c r="T1462" s="23"/>
      <c r="U1462" s="23"/>
      <c r="V1462" s="23"/>
      <c r="W1462" s="23"/>
      <c r="X1462" s="23"/>
      <c r="Y1462" s="6"/>
      <c r="Z1462" s="6"/>
      <c r="AA1462" s="6"/>
      <c r="AB1462" s="6"/>
      <c r="AC1462" s="6"/>
      <c r="AD1462" s="6"/>
      <c r="AE1462" s="6"/>
      <c r="AF1462" s="6"/>
      <c r="AG1462" s="6"/>
      <c r="AH1462" s="6"/>
      <c r="AI1462" s="6"/>
      <c r="AJ1462" s="6"/>
    </row>
    <row r="1463" spans="2:36" ht="17" x14ac:dyDescent="0.25">
      <c r="B1463" s="23"/>
      <c r="C1463" s="84"/>
      <c r="D1463" s="23"/>
      <c r="E1463" s="23"/>
      <c r="F1463" s="23"/>
      <c r="G1463" s="23"/>
      <c r="H1463" s="23"/>
      <c r="I1463" s="23"/>
      <c r="J1463" s="23"/>
      <c r="K1463" s="51"/>
      <c r="L1463" s="84"/>
      <c r="M1463" s="45"/>
      <c r="N1463" s="45"/>
      <c r="O1463" s="45"/>
      <c r="P1463" s="45"/>
      <c r="Q1463" s="51"/>
      <c r="R1463" s="23"/>
      <c r="S1463" s="23"/>
      <c r="T1463" s="23"/>
      <c r="U1463" s="23"/>
      <c r="V1463" s="23"/>
      <c r="W1463" s="23"/>
      <c r="X1463" s="23"/>
      <c r="Y1463" s="6"/>
      <c r="Z1463" s="6"/>
      <c r="AA1463" s="6"/>
      <c r="AB1463" s="6"/>
      <c r="AC1463" s="6"/>
      <c r="AD1463" s="6"/>
      <c r="AE1463" s="6"/>
      <c r="AF1463" s="6"/>
      <c r="AG1463" s="6"/>
      <c r="AH1463" s="6"/>
      <c r="AI1463" s="6"/>
      <c r="AJ1463" s="6"/>
    </row>
    <row r="1464" spans="2:36" ht="17" x14ac:dyDescent="0.25">
      <c r="B1464" s="23"/>
      <c r="C1464" s="84"/>
      <c r="D1464" s="23"/>
      <c r="E1464" s="23"/>
      <c r="F1464" s="23"/>
      <c r="G1464" s="23"/>
      <c r="H1464" s="23"/>
      <c r="I1464" s="23"/>
      <c r="J1464" s="23"/>
      <c r="K1464" s="51"/>
      <c r="L1464" s="84"/>
      <c r="M1464" s="45"/>
      <c r="N1464" s="45"/>
      <c r="O1464" s="45"/>
      <c r="P1464" s="45"/>
      <c r="Q1464" s="51"/>
      <c r="R1464" s="23"/>
      <c r="S1464" s="23"/>
      <c r="T1464" s="23"/>
      <c r="U1464" s="23"/>
      <c r="V1464" s="23"/>
      <c r="W1464" s="23"/>
      <c r="X1464" s="23"/>
      <c r="Y1464" s="6"/>
      <c r="Z1464" s="6"/>
      <c r="AA1464" s="6"/>
      <c r="AB1464" s="6"/>
      <c r="AC1464" s="6"/>
      <c r="AD1464" s="6"/>
      <c r="AE1464" s="6"/>
      <c r="AF1464" s="6"/>
      <c r="AG1464" s="6"/>
      <c r="AH1464" s="6"/>
      <c r="AI1464" s="6"/>
      <c r="AJ1464" s="6"/>
    </row>
    <row r="1465" spans="2:36" ht="17" x14ac:dyDescent="0.25">
      <c r="B1465" s="23"/>
      <c r="C1465" s="84"/>
      <c r="D1465" s="23"/>
      <c r="E1465" s="23"/>
      <c r="F1465" s="23"/>
      <c r="G1465" s="23"/>
      <c r="H1465" s="23"/>
      <c r="I1465" s="23"/>
      <c r="J1465" s="23"/>
      <c r="K1465" s="51"/>
      <c r="L1465" s="84"/>
      <c r="M1465" s="45"/>
      <c r="N1465" s="45"/>
      <c r="O1465" s="45"/>
      <c r="P1465" s="45"/>
      <c r="Q1465" s="51"/>
      <c r="R1465" s="23"/>
      <c r="S1465" s="23"/>
      <c r="T1465" s="23"/>
      <c r="U1465" s="23"/>
      <c r="V1465" s="23"/>
      <c r="W1465" s="23"/>
      <c r="X1465" s="23"/>
      <c r="Y1465" s="6"/>
      <c r="Z1465" s="6"/>
      <c r="AA1465" s="6"/>
      <c r="AB1465" s="6"/>
      <c r="AC1465" s="6"/>
      <c r="AD1465" s="6"/>
      <c r="AE1465" s="6"/>
      <c r="AF1465" s="6"/>
      <c r="AG1465" s="6"/>
      <c r="AH1465" s="6"/>
      <c r="AI1465" s="6"/>
      <c r="AJ1465" s="6"/>
    </row>
    <row r="1466" spans="2:36" ht="17" x14ac:dyDescent="0.25">
      <c r="B1466" s="23"/>
      <c r="C1466" s="84"/>
      <c r="D1466" s="23"/>
      <c r="E1466" s="23"/>
      <c r="F1466" s="23"/>
      <c r="G1466" s="23"/>
      <c r="H1466" s="23"/>
      <c r="I1466" s="23"/>
      <c r="J1466" s="23"/>
      <c r="K1466" s="51"/>
      <c r="L1466" s="84"/>
      <c r="M1466" s="45"/>
      <c r="N1466" s="45"/>
      <c r="O1466" s="45"/>
      <c r="P1466" s="45"/>
      <c r="Q1466" s="51"/>
      <c r="R1466" s="23"/>
      <c r="S1466" s="23"/>
      <c r="T1466" s="23"/>
      <c r="U1466" s="23"/>
      <c r="V1466" s="23"/>
      <c r="W1466" s="23"/>
      <c r="X1466" s="23"/>
      <c r="Y1466" s="6"/>
      <c r="Z1466" s="6"/>
      <c r="AA1466" s="6"/>
      <c r="AB1466" s="6"/>
      <c r="AC1466" s="6"/>
      <c r="AD1466" s="6"/>
      <c r="AE1466" s="6"/>
      <c r="AF1466" s="6"/>
      <c r="AG1466" s="6"/>
      <c r="AH1466" s="6"/>
      <c r="AI1466" s="6"/>
      <c r="AJ1466" s="6"/>
    </row>
    <row r="1467" spans="2:36" ht="17" x14ac:dyDescent="0.25">
      <c r="B1467" s="23"/>
      <c r="C1467" s="84"/>
      <c r="D1467" s="23"/>
      <c r="E1467" s="23"/>
      <c r="F1467" s="23"/>
      <c r="G1467" s="23"/>
      <c r="H1467" s="23"/>
      <c r="I1467" s="23"/>
      <c r="J1467" s="23"/>
      <c r="K1467" s="51"/>
      <c r="L1467" s="84"/>
      <c r="M1467" s="45"/>
      <c r="N1467" s="45"/>
      <c r="O1467" s="45"/>
      <c r="P1467" s="45"/>
      <c r="Q1467" s="51"/>
      <c r="R1467" s="23"/>
      <c r="S1467" s="23"/>
      <c r="T1467" s="23"/>
      <c r="U1467" s="23"/>
      <c r="V1467" s="23"/>
      <c r="W1467" s="23"/>
      <c r="X1467" s="23"/>
      <c r="Y1467" s="6"/>
      <c r="Z1467" s="6"/>
      <c r="AA1467" s="6"/>
      <c r="AB1467" s="6"/>
      <c r="AC1467" s="6"/>
      <c r="AD1467" s="6"/>
      <c r="AE1467" s="6"/>
      <c r="AF1467" s="6"/>
      <c r="AG1467" s="6"/>
      <c r="AH1467" s="6"/>
      <c r="AI1467" s="6"/>
      <c r="AJ1467" s="6"/>
    </row>
    <row r="1468" spans="2:36" ht="17" x14ac:dyDescent="0.25">
      <c r="B1468" s="23"/>
      <c r="C1468" s="84"/>
      <c r="D1468" s="23"/>
      <c r="E1468" s="23"/>
      <c r="F1468" s="23"/>
      <c r="G1468" s="23"/>
      <c r="H1468" s="23"/>
      <c r="I1468" s="23"/>
      <c r="J1468" s="23"/>
      <c r="K1468" s="51"/>
      <c r="L1468" s="84"/>
      <c r="M1468" s="45"/>
      <c r="N1468" s="45"/>
      <c r="O1468" s="45"/>
      <c r="P1468" s="45"/>
      <c r="Q1468" s="51"/>
      <c r="R1468" s="23"/>
      <c r="S1468" s="23"/>
      <c r="T1468" s="23"/>
      <c r="U1468" s="23"/>
      <c r="V1468" s="23"/>
      <c r="W1468" s="23"/>
      <c r="X1468" s="23"/>
      <c r="Y1468" s="6"/>
      <c r="Z1468" s="6"/>
      <c r="AA1468" s="6"/>
      <c r="AB1468" s="6"/>
      <c r="AC1468" s="6"/>
      <c r="AD1468" s="6"/>
      <c r="AE1468" s="6"/>
      <c r="AF1468" s="6"/>
      <c r="AG1468" s="6"/>
      <c r="AH1468" s="6"/>
      <c r="AI1468" s="6"/>
      <c r="AJ1468" s="6"/>
    </row>
    <row r="1469" spans="2:36" ht="17" x14ac:dyDescent="0.25">
      <c r="B1469" s="23"/>
      <c r="C1469" s="84"/>
      <c r="D1469" s="23"/>
      <c r="E1469" s="23"/>
      <c r="F1469" s="23"/>
      <c r="G1469" s="23"/>
      <c r="H1469" s="23"/>
      <c r="I1469" s="23"/>
      <c r="J1469" s="23"/>
      <c r="K1469" s="51"/>
      <c r="L1469" s="84"/>
      <c r="M1469" s="45"/>
      <c r="N1469" s="45"/>
      <c r="O1469" s="45"/>
      <c r="P1469" s="45"/>
      <c r="Q1469" s="51"/>
      <c r="R1469" s="23"/>
      <c r="S1469" s="23"/>
      <c r="T1469" s="23"/>
      <c r="U1469" s="23"/>
      <c r="V1469" s="23"/>
      <c r="W1469" s="23"/>
      <c r="X1469" s="23"/>
      <c r="Y1469" s="6"/>
      <c r="Z1469" s="6"/>
      <c r="AA1469" s="6"/>
      <c r="AB1469" s="6"/>
      <c r="AC1469" s="6"/>
      <c r="AD1469" s="6"/>
      <c r="AE1469" s="6"/>
      <c r="AF1469" s="6"/>
      <c r="AG1469" s="6"/>
      <c r="AH1469" s="6"/>
      <c r="AI1469" s="6"/>
      <c r="AJ1469" s="6"/>
    </row>
    <row r="1470" spans="2:36" ht="17" x14ac:dyDescent="0.25">
      <c r="B1470" s="23"/>
      <c r="C1470" s="84"/>
      <c r="D1470" s="23"/>
      <c r="E1470" s="23"/>
      <c r="F1470" s="23"/>
      <c r="G1470" s="23"/>
      <c r="H1470" s="23"/>
      <c r="I1470" s="23"/>
      <c r="J1470" s="23"/>
      <c r="K1470" s="51"/>
      <c r="L1470" s="84"/>
      <c r="M1470" s="45"/>
      <c r="N1470" s="45"/>
      <c r="O1470" s="45"/>
      <c r="P1470" s="45"/>
      <c r="Q1470" s="51"/>
      <c r="R1470" s="23"/>
      <c r="S1470" s="23"/>
      <c r="T1470" s="23"/>
      <c r="U1470" s="23"/>
      <c r="V1470" s="23"/>
      <c r="W1470" s="23"/>
      <c r="X1470" s="23"/>
      <c r="Y1470" s="6"/>
      <c r="Z1470" s="6"/>
      <c r="AA1470" s="6"/>
      <c r="AB1470" s="6"/>
      <c r="AC1470" s="6"/>
      <c r="AD1470" s="6"/>
      <c r="AE1470" s="6"/>
      <c r="AF1470" s="6"/>
      <c r="AG1470" s="6"/>
      <c r="AH1470" s="6"/>
      <c r="AI1470" s="6"/>
      <c r="AJ1470" s="6"/>
    </row>
    <row r="1471" spans="2:36" ht="17" x14ac:dyDescent="0.25">
      <c r="B1471" s="23"/>
      <c r="C1471" s="84"/>
      <c r="D1471" s="23"/>
      <c r="E1471" s="23"/>
      <c r="F1471" s="23"/>
      <c r="G1471" s="23"/>
      <c r="H1471" s="23"/>
      <c r="I1471" s="23"/>
      <c r="J1471" s="23"/>
      <c r="K1471" s="51"/>
      <c r="L1471" s="84"/>
      <c r="M1471" s="45"/>
      <c r="N1471" s="45"/>
      <c r="O1471" s="45"/>
      <c r="P1471" s="45"/>
      <c r="Q1471" s="51"/>
      <c r="R1471" s="23"/>
      <c r="S1471" s="23"/>
      <c r="T1471" s="23"/>
      <c r="U1471" s="23"/>
      <c r="V1471" s="23"/>
      <c r="W1471" s="23"/>
      <c r="X1471" s="23"/>
      <c r="Y1471" s="6"/>
      <c r="Z1471" s="6"/>
      <c r="AA1471" s="6"/>
      <c r="AB1471" s="6"/>
      <c r="AC1471" s="6"/>
      <c r="AD1471" s="6"/>
      <c r="AE1471" s="6"/>
      <c r="AF1471" s="6"/>
      <c r="AG1471" s="6"/>
      <c r="AH1471" s="6"/>
      <c r="AI1471" s="6"/>
      <c r="AJ1471" s="6"/>
    </row>
    <row r="1472" spans="2:36" ht="17" x14ac:dyDescent="0.25">
      <c r="B1472" s="23"/>
      <c r="C1472" s="84"/>
      <c r="D1472" s="23"/>
      <c r="E1472" s="23"/>
      <c r="F1472" s="23"/>
      <c r="G1472" s="23"/>
      <c r="H1472" s="23"/>
      <c r="I1472" s="23"/>
      <c r="J1472" s="23"/>
      <c r="K1472" s="51"/>
      <c r="L1472" s="84"/>
      <c r="M1472" s="45"/>
      <c r="N1472" s="45"/>
      <c r="O1472" s="45"/>
      <c r="P1472" s="45"/>
      <c r="Q1472" s="51"/>
      <c r="R1472" s="23"/>
      <c r="S1472" s="23"/>
      <c r="T1472" s="23"/>
      <c r="U1472" s="23"/>
      <c r="V1472" s="23"/>
      <c r="W1472" s="23"/>
      <c r="X1472" s="23"/>
      <c r="Y1472" s="6"/>
      <c r="Z1472" s="6"/>
      <c r="AA1472" s="6"/>
      <c r="AB1472" s="6"/>
      <c r="AC1472" s="6"/>
      <c r="AD1472" s="6"/>
      <c r="AE1472" s="6"/>
      <c r="AF1472" s="6"/>
      <c r="AG1472" s="6"/>
      <c r="AH1472" s="6"/>
      <c r="AI1472" s="6"/>
      <c r="AJ1472" s="6"/>
    </row>
    <row r="1473" spans="2:36" ht="17" x14ac:dyDescent="0.25">
      <c r="B1473" s="23"/>
      <c r="C1473" s="84"/>
      <c r="D1473" s="23"/>
      <c r="E1473" s="23"/>
      <c r="F1473" s="23"/>
      <c r="G1473" s="23"/>
      <c r="H1473" s="23"/>
      <c r="I1473" s="23"/>
      <c r="J1473" s="23"/>
      <c r="K1473" s="51"/>
      <c r="L1473" s="84"/>
      <c r="M1473" s="45"/>
      <c r="N1473" s="45"/>
      <c r="O1473" s="45"/>
      <c r="P1473" s="45"/>
      <c r="Q1473" s="51"/>
      <c r="R1473" s="23"/>
      <c r="S1473" s="23"/>
      <c r="T1473" s="23"/>
      <c r="U1473" s="23"/>
      <c r="V1473" s="23"/>
      <c r="W1473" s="23"/>
      <c r="X1473" s="23"/>
      <c r="Y1473" s="6"/>
      <c r="Z1473" s="6"/>
      <c r="AA1473" s="6"/>
      <c r="AB1473" s="6"/>
      <c r="AC1473" s="6"/>
      <c r="AD1473" s="6"/>
      <c r="AE1473" s="6"/>
      <c r="AF1473" s="6"/>
      <c r="AG1473" s="6"/>
      <c r="AH1473" s="6"/>
      <c r="AI1473" s="6"/>
      <c r="AJ1473" s="6"/>
    </row>
    <row r="1474" spans="2:36" ht="17" x14ac:dyDescent="0.25">
      <c r="B1474" s="23"/>
      <c r="C1474" s="84"/>
      <c r="D1474" s="23"/>
      <c r="E1474" s="23"/>
      <c r="F1474" s="23"/>
      <c r="G1474" s="23"/>
      <c r="H1474" s="23"/>
      <c r="I1474" s="23"/>
      <c r="J1474" s="23"/>
      <c r="K1474" s="51"/>
      <c r="L1474" s="84"/>
      <c r="M1474" s="45"/>
      <c r="N1474" s="45"/>
      <c r="O1474" s="45"/>
      <c r="P1474" s="45"/>
      <c r="Q1474" s="51"/>
      <c r="R1474" s="23"/>
      <c r="S1474" s="23"/>
      <c r="T1474" s="23"/>
      <c r="U1474" s="23"/>
      <c r="V1474" s="23"/>
      <c r="W1474" s="23"/>
      <c r="X1474" s="23"/>
      <c r="Y1474" s="6"/>
      <c r="Z1474" s="6"/>
      <c r="AA1474" s="6"/>
      <c r="AB1474" s="6"/>
      <c r="AC1474" s="6"/>
      <c r="AD1474" s="6"/>
      <c r="AE1474" s="6"/>
      <c r="AF1474" s="6"/>
      <c r="AG1474" s="6"/>
      <c r="AH1474" s="6"/>
      <c r="AI1474" s="6"/>
      <c r="AJ1474" s="6"/>
    </row>
    <row r="1475" spans="2:36" ht="17" x14ac:dyDescent="0.25">
      <c r="B1475" s="23"/>
      <c r="C1475" s="84"/>
      <c r="D1475" s="23"/>
      <c r="E1475" s="23"/>
      <c r="F1475" s="23"/>
      <c r="G1475" s="23"/>
      <c r="H1475" s="23"/>
      <c r="I1475" s="23"/>
      <c r="J1475" s="23"/>
      <c r="K1475" s="51"/>
      <c r="L1475" s="84"/>
      <c r="M1475" s="45"/>
      <c r="N1475" s="45"/>
      <c r="O1475" s="45"/>
      <c r="P1475" s="45"/>
      <c r="Q1475" s="51"/>
      <c r="R1475" s="23"/>
      <c r="S1475" s="23"/>
      <c r="T1475" s="23"/>
      <c r="U1475" s="23"/>
      <c r="V1475" s="23"/>
      <c r="W1475" s="23"/>
      <c r="X1475" s="23"/>
      <c r="Y1475" s="6"/>
      <c r="Z1475" s="6"/>
      <c r="AA1475" s="6"/>
      <c r="AB1475" s="6"/>
      <c r="AC1475" s="6"/>
      <c r="AD1475" s="6"/>
      <c r="AE1475" s="6"/>
      <c r="AF1475" s="6"/>
      <c r="AG1475" s="6"/>
      <c r="AH1475" s="6"/>
      <c r="AI1475" s="6"/>
      <c r="AJ1475" s="6"/>
    </row>
    <row r="1476" spans="2:36" ht="17" x14ac:dyDescent="0.25">
      <c r="B1476" s="23"/>
      <c r="C1476" s="84"/>
      <c r="D1476" s="23"/>
      <c r="E1476" s="23"/>
      <c r="F1476" s="23"/>
      <c r="G1476" s="23"/>
      <c r="H1476" s="23"/>
      <c r="I1476" s="23"/>
      <c r="J1476" s="23"/>
      <c r="K1476" s="51"/>
      <c r="L1476" s="84"/>
      <c r="M1476" s="45"/>
      <c r="N1476" s="45"/>
      <c r="O1476" s="45"/>
      <c r="P1476" s="45"/>
      <c r="Q1476" s="51"/>
      <c r="R1476" s="23"/>
      <c r="S1476" s="23"/>
      <c r="T1476" s="23"/>
      <c r="U1476" s="23"/>
      <c r="V1476" s="23"/>
      <c r="W1476" s="23"/>
      <c r="X1476" s="23"/>
      <c r="Y1476" s="6"/>
      <c r="Z1476" s="6"/>
      <c r="AA1476" s="6"/>
      <c r="AB1476" s="6"/>
      <c r="AC1476" s="6"/>
      <c r="AD1476" s="6"/>
      <c r="AE1476" s="6"/>
      <c r="AF1476" s="6"/>
      <c r="AG1476" s="6"/>
      <c r="AH1476" s="6"/>
      <c r="AI1476" s="6"/>
      <c r="AJ1476" s="6"/>
    </row>
    <row r="1477" spans="2:36" ht="17" x14ac:dyDescent="0.25">
      <c r="B1477" s="23"/>
      <c r="C1477" s="84"/>
      <c r="D1477" s="23"/>
      <c r="E1477" s="23"/>
      <c r="F1477" s="23"/>
      <c r="G1477" s="23"/>
      <c r="H1477" s="23"/>
      <c r="I1477" s="23"/>
      <c r="J1477" s="23"/>
      <c r="K1477" s="51"/>
      <c r="L1477" s="84"/>
      <c r="M1477" s="45"/>
      <c r="N1477" s="45"/>
      <c r="O1477" s="45"/>
      <c r="P1477" s="45"/>
      <c r="Q1477" s="51"/>
      <c r="R1477" s="23"/>
      <c r="S1477" s="23"/>
      <c r="T1477" s="23"/>
      <c r="U1477" s="23"/>
      <c r="V1477" s="23"/>
      <c r="W1477" s="23"/>
      <c r="X1477" s="23"/>
      <c r="Y1477" s="6"/>
      <c r="Z1477" s="6"/>
      <c r="AA1477" s="6"/>
      <c r="AB1477" s="6"/>
      <c r="AC1477" s="6"/>
      <c r="AD1477" s="6"/>
      <c r="AE1477" s="6"/>
      <c r="AF1477" s="6"/>
      <c r="AG1477" s="6"/>
      <c r="AH1477" s="6"/>
      <c r="AI1477" s="6"/>
      <c r="AJ1477" s="6"/>
    </row>
    <row r="1478" spans="2:36" ht="17" x14ac:dyDescent="0.25">
      <c r="B1478" s="23"/>
      <c r="C1478" s="84"/>
      <c r="D1478" s="23"/>
      <c r="E1478" s="23"/>
      <c r="F1478" s="23"/>
      <c r="G1478" s="23"/>
      <c r="H1478" s="23"/>
      <c r="I1478" s="23"/>
      <c r="J1478" s="23"/>
      <c r="K1478" s="51"/>
      <c r="L1478" s="84"/>
      <c r="M1478" s="45"/>
      <c r="N1478" s="45"/>
      <c r="O1478" s="45"/>
      <c r="P1478" s="45"/>
      <c r="Q1478" s="51"/>
      <c r="R1478" s="23"/>
      <c r="S1478" s="23"/>
      <c r="T1478" s="23"/>
      <c r="U1478" s="23"/>
      <c r="V1478" s="23"/>
      <c r="W1478" s="23"/>
      <c r="X1478" s="23"/>
      <c r="Y1478" s="6"/>
      <c r="Z1478" s="6"/>
      <c r="AA1478" s="6"/>
      <c r="AB1478" s="6"/>
      <c r="AC1478" s="6"/>
      <c r="AD1478" s="6"/>
      <c r="AE1478" s="6"/>
      <c r="AF1478" s="6"/>
      <c r="AG1478" s="6"/>
      <c r="AH1478" s="6"/>
      <c r="AI1478" s="6"/>
      <c r="AJ1478" s="6"/>
    </row>
    <row r="1479" spans="2:36" ht="17" x14ac:dyDescent="0.25">
      <c r="B1479" s="23"/>
      <c r="C1479" s="84"/>
      <c r="D1479" s="23"/>
      <c r="E1479" s="23"/>
      <c r="F1479" s="23"/>
      <c r="G1479" s="23"/>
      <c r="H1479" s="23"/>
      <c r="I1479" s="23"/>
      <c r="J1479" s="23"/>
      <c r="K1479" s="51"/>
      <c r="L1479" s="84"/>
      <c r="M1479" s="45"/>
      <c r="N1479" s="45"/>
      <c r="O1479" s="45"/>
      <c r="P1479" s="45"/>
      <c r="Q1479" s="51"/>
      <c r="R1479" s="23"/>
      <c r="S1479" s="23"/>
      <c r="T1479" s="23"/>
      <c r="U1479" s="23"/>
      <c r="V1479" s="23"/>
      <c r="W1479" s="23"/>
      <c r="X1479" s="23"/>
      <c r="Y1479" s="6"/>
      <c r="Z1479" s="6"/>
      <c r="AA1479" s="6"/>
      <c r="AB1479" s="6"/>
      <c r="AC1479" s="6"/>
      <c r="AD1479" s="6"/>
      <c r="AE1479" s="6"/>
      <c r="AF1479" s="6"/>
      <c r="AG1479" s="6"/>
      <c r="AH1479" s="6"/>
      <c r="AI1479" s="6"/>
      <c r="AJ1479" s="6"/>
    </row>
    <row r="1480" spans="2:36" ht="17" x14ac:dyDescent="0.25">
      <c r="B1480" s="23"/>
      <c r="C1480" s="84"/>
      <c r="D1480" s="23"/>
      <c r="E1480" s="23"/>
      <c r="F1480" s="23"/>
      <c r="G1480" s="23"/>
      <c r="H1480" s="23"/>
      <c r="I1480" s="23"/>
      <c r="J1480" s="23"/>
      <c r="K1480" s="51"/>
      <c r="L1480" s="84"/>
      <c r="M1480" s="45"/>
      <c r="N1480" s="45"/>
      <c r="O1480" s="45"/>
      <c r="P1480" s="45"/>
      <c r="Q1480" s="51"/>
      <c r="R1480" s="23"/>
      <c r="S1480" s="23"/>
      <c r="T1480" s="23"/>
      <c r="U1480" s="23"/>
      <c r="V1480" s="23"/>
      <c r="W1480" s="23"/>
      <c r="X1480" s="23"/>
      <c r="Y1480" s="6"/>
      <c r="Z1480" s="6"/>
      <c r="AA1480" s="6"/>
      <c r="AB1480" s="6"/>
      <c r="AC1480" s="6"/>
      <c r="AD1480" s="6"/>
      <c r="AE1480" s="6"/>
      <c r="AF1480" s="6"/>
      <c r="AG1480" s="6"/>
      <c r="AH1480" s="6"/>
      <c r="AI1480" s="6"/>
      <c r="AJ1480" s="6"/>
    </row>
    <row r="1481" spans="2:36" ht="17" x14ac:dyDescent="0.25">
      <c r="B1481" s="23"/>
      <c r="C1481" s="84"/>
      <c r="D1481" s="23"/>
      <c r="E1481" s="23"/>
      <c r="F1481" s="23"/>
      <c r="G1481" s="23"/>
      <c r="H1481" s="23"/>
      <c r="I1481" s="23"/>
      <c r="J1481" s="23"/>
      <c r="K1481" s="51"/>
      <c r="L1481" s="84"/>
      <c r="M1481" s="45"/>
      <c r="N1481" s="45"/>
      <c r="O1481" s="45"/>
      <c r="P1481" s="45"/>
      <c r="Q1481" s="51"/>
      <c r="R1481" s="23"/>
      <c r="S1481" s="23"/>
      <c r="T1481" s="23"/>
      <c r="U1481" s="23"/>
      <c r="V1481" s="23"/>
      <c r="W1481" s="23"/>
      <c r="X1481" s="23"/>
      <c r="Y1481" s="6"/>
      <c r="Z1481" s="6"/>
      <c r="AA1481" s="6"/>
      <c r="AB1481" s="6"/>
      <c r="AC1481" s="6"/>
      <c r="AD1481" s="6"/>
      <c r="AE1481" s="6"/>
      <c r="AF1481" s="6"/>
      <c r="AG1481" s="6"/>
      <c r="AH1481" s="6"/>
      <c r="AI1481" s="6"/>
      <c r="AJ1481" s="6"/>
    </row>
    <row r="1482" spans="2:36" ht="17" x14ac:dyDescent="0.25">
      <c r="B1482" s="23"/>
      <c r="C1482" s="84"/>
      <c r="D1482" s="23"/>
      <c r="E1482" s="23"/>
      <c r="F1482" s="23"/>
      <c r="G1482" s="23"/>
      <c r="H1482" s="23"/>
      <c r="I1482" s="23"/>
      <c r="J1482" s="23"/>
      <c r="K1482" s="51"/>
      <c r="L1482" s="84"/>
      <c r="M1482" s="45"/>
      <c r="N1482" s="45"/>
      <c r="O1482" s="45"/>
      <c r="P1482" s="45"/>
      <c r="Q1482" s="51"/>
      <c r="R1482" s="23"/>
      <c r="S1482" s="23"/>
      <c r="T1482" s="23"/>
      <c r="U1482" s="23"/>
      <c r="V1482" s="23"/>
      <c r="W1482" s="23"/>
      <c r="X1482" s="23"/>
      <c r="Y1482" s="6"/>
      <c r="Z1482" s="6"/>
      <c r="AA1482" s="6"/>
      <c r="AB1482" s="6"/>
      <c r="AC1482" s="6"/>
      <c r="AD1482" s="6"/>
      <c r="AE1482" s="6"/>
      <c r="AF1482" s="6"/>
      <c r="AG1482" s="6"/>
      <c r="AH1482" s="6"/>
      <c r="AI1482" s="6"/>
      <c r="AJ1482" s="6"/>
    </row>
    <row r="1483" spans="2:36" ht="17" x14ac:dyDescent="0.25">
      <c r="B1483" s="23"/>
      <c r="C1483" s="84"/>
      <c r="D1483" s="23"/>
      <c r="E1483" s="23"/>
      <c r="F1483" s="23"/>
      <c r="G1483" s="23"/>
      <c r="H1483" s="23"/>
      <c r="I1483" s="23"/>
      <c r="J1483" s="23"/>
      <c r="K1483" s="51"/>
      <c r="L1483" s="84"/>
      <c r="M1483" s="45"/>
      <c r="N1483" s="45"/>
      <c r="O1483" s="45"/>
      <c r="P1483" s="45"/>
      <c r="Q1483" s="51"/>
      <c r="R1483" s="23"/>
      <c r="S1483" s="23"/>
      <c r="T1483" s="23"/>
      <c r="U1483" s="23"/>
      <c r="V1483" s="23"/>
      <c r="W1483" s="23"/>
      <c r="X1483" s="23"/>
      <c r="Y1483" s="6"/>
      <c r="Z1483" s="6"/>
      <c r="AA1483" s="6"/>
      <c r="AB1483" s="6"/>
      <c r="AC1483" s="6"/>
      <c r="AD1483" s="6"/>
      <c r="AE1483" s="6"/>
      <c r="AF1483" s="6"/>
      <c r="AG1483" s="6"/>
      <c r="AH1483" s="6"/>
      <c r="AI1483" s="6"/>
      <c r="AJ1483" s="6"/>
    </row>
    <row r="1484" spans="2:36" ht="17" x14ac:dyDescent="0.25">
      <c r="B1484" s="23"/>
      <c r="C1484" s="84"/>
      <c r="D1484" s="23"/>
      <c r="E1484" s="23"/>
      <c r="F1484" s="23"/>
      <c r="G1484" s="23"/>
      <c r="H1484" s="23"/>
      <c r="I1484" s="23"/>
      <c r="J1484" s="23"/>
      <c r="K1484" s="51"/>
      <c r="L1484" s="84"/>
      <c r="M1484" s="45"/>
      <c r="N1484" s="45"/>
      <c r="O1484" s="45"/>
      <c r="P1484" s="45"/>
      <c r="Q1484" s="51"/>
      <c r="R1484" s="23"/>
      <c r="S1484" s="23"/>
      <c r="T1484" s="23"/>
      <c r="U1484" s="23"/>
      <c r="V1484" s="23"/>
      <c r="W1484" s="23"/>
      <c r="X1484" s="23"/>
      <c r="Y1484" s="6"/>
      <c r="Z1484" s="6"/>
      <c r="AA1484" s="6"/>
      <c r="AB1484" s="6"/>
      <c r="AC1484" s="6"/>
      <c r="AD1484" s="6"/>
      <c r="AE1484" s="6"/>
      <c r="AF1484" s="6"/>
      <c r="AG1484" s="6"/>
      <c r="AH1484" s="6"/>
      <c r="AI1484" s="6"/>
      <c r="AJ1484" s="6"/>
    </row>
    <row r="1485" spans="2:36" ht="17" x14ac:dyDescent="0.25">
      <c r="B1485" s="23"/>
      <c r="C1485" s="84"/>
      <c r="D1485" s="23"/>
      <c r="E1485" s="23"/>
      <c r="F1485" s="23"/>
      <c r="G1485" s="23"/>
      <c r="H1485" s="23"/>
      <c r="I1485" s="23"/>
      <c r="J1485" s="23"/>
      <c r="K1485" s="51"/>
      <c r="L1485" s="84"/>
      <c r="M1485" s="45"/>
      <c r="N1485" s="45"/>
      <c r="O1485" s="45"/>
      <c r="P1485" s="45"/>
      <c r="Q1485" s="51"/>
      <c r="R1485" s="23"/>
      <c r="S1485" s="23"/>
      <c r="T1485" s="23"/>
      <c r="U1485" s="23"/>
      <c r="V1485" s="23"/>
      <c r="W1485" s="23"/>
      <c r="X1485" s="23"/>
      <c r="Y1485" s="6"/>
      <c r="Z1485" s="6"/>
      <c r="AA1485" s="6"/>
      <c r="AB1485" s="6"/>
      <c r="AC1485" s="6"/>
      <c r="AD1485" s="6"/>
      <c r="AE1485" s="6"/>
      <c r="AF1485" s="6"/>
      <c r="AG1485" s="6"/>
      <c r="AH1485" s="6"/>
      <c r="AI1485" s="6"/>
      <c r="AJ1485" s="6"/>
    </row>
    <row r="1486" spans="2:36" ht="17" x14ac:dyDescent="0.25">
      <c r="B1486" s="23"/>
      <c r="C1486" s="84"/>
      <c r="D1486" s="23"/>
      <c r="E1486" s="23"/>
      <c r="F1486" s="23"/>
      <c r="G1486" s="23"/>
      <c r="H1486" s="23"/>
      <c r="I1486" s="23"/>
      <c r="J1486" s="23"/>
      <c r="K1486" s="51"/>
      <c r="L1486" s="84"/>
      <c r="M1486" s="45"/>
      <c r="N1486" s="45"/>
      <c r="O1486" s="45"/>
      <c r="P1486" s="45"/>
      <c r="Q1486" s="51"/>
      <c r="R1486" s="23"/>
      <c r="S1486" s="23"/>
      <c r="T1486" s="23"/>
      <c r="U1486" s="23"/>
      <c r="V1486" s="23"/>
      <c r="W1486" s="23"/>
      <c r="X1486" s="23"/>
      <c r="Y1486" s="6"/>
      <c r="Z1486" s="6"/>
      <c r="AA1486" s="6"/>
      <c r="AB1486" s="6"/>
      <c r="AC1486" s="6"/>
      <c r="AD1486" s="6"/>
      <c r="AE1486" s="6"/>
      <c r="AF1486" s="6"/>
      <c r="AG1486" s="6"/>
      <c r="AH1486" s="6"/>
      <c r="AI1486" s="6"/>
      <c r="AJ1486" s="6"/>
    </row>
    <row r="1487" spans="2:36" ht="17" x14ac:dyDescent="0.25">
      <c r="B1487" s="23"/>
      <c r="C1487" s="84"/>
      <c r="D1487" s="23"/>
      <c r="E1487" s="23"/>
      <c r="F1487" s="23"/>
      <c r="G1487" s="23"/>
      <c r="H1487" s="23"/>
      <c r="I1487" s="23"/>
      <c r="J1487" s="23"/>
      <c r="K1487" s="51"/>
      <c r="L1487" s="84"/>
      <c r="M1487" s="45"/>
      <c r="N1487" s="45"/>
      <c r="O1487" s="45"/>
      <c r="P1487" s="45"/>
      <c r="Q1487" s="51"/>
      <c r="R1487" s="23"/>
      <c r="S1487" s="23"/>
      <c r="T1487" s="23"/>
      <c r="U1487" s="23"/>
      <c r="V1487" s="23"/>
      <c r="W1487" s="23"/>
      <c r="X1487" s="23"/>
      <c r="Y1487" s="6"/>
      <c r="Z1487" s="6"/>
      <c r="AA1487" s="6"/>
      <c r="AB1487" s="6"/>
      <c r="AC1487" s="6"/>
      <c r="AD1487" s="6"/>
      <c r="AE1487" s="6"/>
      <c r="AF1487" s="6"/>
      <c r="AG1487" s="6"/>
      <c r="AH1487" s="6"/>
      <c r="AI1487" s="6"/>
      <c r="AJ1487" s="6"/>
    </row>
    <row r="1488" spans="2:36" ht="17" x14ac:dyDescent="0.25">
      <c r="B1488" s="23"/>
      <c r="C1488" s="84"/>
      <c r="D1488" s="23"/>
      <c r="E1488" s="23"/>
      <c r="F1488" s="23"/>
      <c r="G1488" s="23"/>
      <c r="H1488" s="23"/>
      <c r="I1488" s="23"/>
      <c r="J1488" s="23"/>
      <c r="K1488" s="51"/>
      <c r="L1488" s="84"/>
      <c r="M1488" s="45"/>
      <c r="N1488" s="45"/>
      <c r="O1488" s="45"/>
      <c r="P1488" s="45"/>
      <c r="Q1488" s="51"/>
      <c r="R1488" s="23"/>
      <c r="S1488" s="23"/>
      <c r="T1488" s="23"/>
      <c r="U1488" s="23"/>
      <c r="V1488" s="23"/>
      <c r="W1488" s="23"/>
      <c r="X1488" s="23"/>
      <c r="Y1488" s="6"/>
      <c r="Z1488" s="6"/>
      <c r="AA1488" s="6"/>
      <c r="AB1488" s="6"/>
      <c r="AC1488" s="6"/>
      <c r="AD1488" s="6"/>
      <c r="AE1488" s="6"/>
      <c r="AF1488" s="6"/>
      <c r="AG1488" s="6"/>
      <c r="AH1488" s="6"/>
      <c r="AI1488" s="6"/>
      <c r="AJ1488" s="6"/>
    </row>
    <row r="1489" spans="2:36" ht="17" x14ac:dyDescent="0.25">
      <c r="B1489" s="23"/>
      <c r="C1489" s="84"/>
      <c r="D1489" s="23"/>
      <c r="E1489" s="23"/>
      <c r="F1489" s="23"/>
      <c r="G1489" s="23"/>
      <c r="H1489" s="23"/>
      <c r="I1489" s="23"/>
      <c r="J1489" s="23"/>
      <c r="K1489" s="51"/>
      <c r="L1489" s="84"/>
      <c r="M1489" s="45"/>
      <c r="N1489" s="45"/>
      <c r="O1489" s="45"/>
      <c r="P1489" s="45"/>
      <c r="Q1489" s="51"/>
      <c r="R1489" s="23"/>
      <c r="S1489" s="23"/>
      <c r="T1489" s="23"/>
      <c r="U1489" s="23"/>
      <c r="V1489" s="23"/>
      <c r="W1489" s="23"/>
      <c r="X1489" s="23"/>
      <c r="Y1489" s="6"/>
      <c r="Z1489" s="6"/>
      <c r="AA1489" s="6"/>
      <c r="AB1489" s="6"/>
      <c r="AC1489" s="6"/>
      <c r="AD1489" s="6"/>
      <c r="AE1489" s="6"/>
      <c r="AF1489" s="6"/>
      <c r="AG1489" s="6"/>
      <c r="AH1489" s="6"/>
      <c r="AI1489" s="6"/>
      <c r="AJ1489" s="6"/>
    </row>
    <row r="1490" spans="2:36" ht="17" x14ac:dyDescent="0.25">
      <c r="B1490" s="23"/>
      <c r="C1490" s="84"/>
      <c r="D1490" s="23"/>
      <c r="E1490" s="23"/>
      <c r="F1490" s="23"/>
      <c r="G1490" s="23"/>
      <c r="H1490" s="23"/>
      <c r="I1490" s="23"/>
      <c r="J1490" s="23"/>
      <c r="K1490" s="51"/>
      <c r="L1490" s="84"/>
      <c r="M1490" s="45"/>
      <c r="N1490" s="45"/>
      <c r="O1490" s="45"/>
      <c r="P1490" s="45"/>
      <c r="Q1490" s="51"/>
      <c r="R1490" s="23"/>
      <c r="S1490" s="23"/>
      <c r="T1490" s="23"/>
      <c r="U1490" s="23"/>
      <c r="V1490" s="23"/>
      <c r="W1490" s="23"/>
      <c r="X1490" s="23"/>
      <c r="Y1490" s="6"/>
      <c r="Z1490" s="6"/>
      <c r="AA1490" s="6"/>
      <c r="AB1490" s="6"/>
      <c r="AC1490" s="6"/>
      <c r="AD1490" s="6"/>
      <c r="AE1490" s="6"/>
      <c r="AF1490" s="6"/>
      <c r="AG1490" s="6"/>
      <c r="AH1490" s="6"/>
      <c r="AI1490" s="6"/>
      <c r="AJ1490" s="6"/>
    </row>
    <row r="1491" spans="2:36" ht="17" x14ac:dyDescent="0.25">
      <c r="B1491" s="23"/>
      <c r="C1491" s="84"/>
      <c r="D1491" s="23"/>
      <c r="E1491" s="23"/>
      <c r="F1491" s="23"/>
      <c r="G1491" s="23"/>
      <c r="H1491" s="23"/>
      <c r="I1491" s="23"/>
      <c r="J1491" s="23"/>
      <c r="K1491" s="51"/>
      <c r="L1491" s="84"/>
      <c r="M1491" s="45"/>
      <c r="N1491" s="45"/>
      <c r="O1491" s="45"/>
      <c r="P1491" s="45"/>
      <c r="Q1491" s="51"/>
      <c r="R1491" s="23"/>
      <c r="S1491" s="23"/>
      <c r="T1491" s="23"/>
      <c r="U1491" s="23"/>
      <c r="V1491" s="23"/>
      <c r="W1491" s="23"/>
      <c r="X1491" s="23"/>
      <c r="Y1491" s="6"/>
      <c r="Z1491" s="6"/>
      <c r="AA1491" s="6"/>
      <c r="AB1491" s="6"/>
      <c r="AC1491" s="6"/>
      <c r="AD1491" s="6"/>
      <c r="AE1491" s="6"/>
      <c r="AF1491" s="6"/>
      <c r="AG1491" s="6"/>
      <c r="AH1491" s="6"/>
      <c r="AI1491" s="6"/>
      <c r="AJ1491" s="6"/>
    </row>
    <row r="1492" spans="2:36" ht="17" x14ac:dyDescent="0.25">
      <c r="B1492" s="23"/>
      <c r="C1492" s="84"/>
      <c r="D1492" s="23"/>
      <c r="E1492" s="23"/>
      <c r="F1492" s="23"/>
      <c r="G1492" s="23"/>
      <c r="H1492" s="23"/>
      <c r="I1492" s="23"/>
      <c r="J1492" s="23"/>
      <c r="K1492" s="51"/>
      <c r="L1492" s="84"/>
      <c r="M1492" s="45"/>
      <c r="N1492" s="45"/>
      <c r="O1492" s="45"/>
      <c r="P1492" s="45"/>
      <c r="Q1492" s="51"/>
      <c r="R1492" s="23"/>
      <c r="S1492" s="23"/>
      <c r="T1492" s="23"/>
      <c r="U1492" s="23"/>
      <c r="V1492" s="23"/>
      <c r="W1492" s="23"/>
      <c r="X1492" s="23"/>
      <c r="Y1492" s="6"/>
      <c r="Z1492" s="6"/>
      <c r="AA1492" s="6"/>
      <c r="AB1492" s="6"/>
      <c r="AC1492" s="6"/>
      <c r="AD1492" s="6"/>
      <c r="AE1492" s="6"/>
      <c r="AF1492" s="6"/>
      <c r="AG1492" s="6"/>
      <c r="AH1492" s="6"/>
      <c r="AI1492" s="6"/>
      <c r="AJ1492" s="6"/>
    </row>
    <row r="1493" spans="2:36" ht="17" x14ac:dyDescent="0.25">
      <c r="B1493" s="23"/>
      <c r="C1493" s="84"/>
      <c r="D1493" s="23"/>
      <c r="E1493" s="23"/>
      <c r="F1493" s="23"/>
      <c r="G1493" s="23"/>
      <c r="H1493" s="23"/>
      <c r="I1493" s="23"/>
      <c r="J1493" s="23"/>
      <c r="K1493" s="51"/>
      <c r="L1493" s="84"/>
      <c r="M1493" s="45"/>
      <c r="N1493" s="45"/>
      <c r="O1493" s="45"/>
      <c r="P1493" s="45"/>
      <c r="Q1493" s="51"/>
      <c r="R1493" s="23"/>
      <c r="S1493" s="23"/>
      <c r="T1493" s="23"/>
      <c r="U1493" s="23"/>
      <c r="V1493" s="23"/>
      <c r="W1493" s="23"/>
      <c r="X1493" s="23"/>
      <c r="Y1493" s="6"/>
      <c r="Z1493" s="6"/>
      <c r="AA1493" s="6"/>
      <c r="AB1493" s="6"/>
      <c r="AC1493" s="6"/>
      <c r="AD1493" s="6"/>
      <c r="AE1493" s="6"/>
      <c r="AF1493" s="6"/>
      <c r="AG1493" s="6"/>
      <c r="AH1493" s="6"/>
      <c r="AI1493" s="6"/>
      <c r="AJ1493" s="6"/>
    </row>
    <row r="1494" spans="2:36" ht="17" x14ac:dyDescent="0.25">
      <c r="B1494" s="23"/>
      <c r="C1494" s="84"/>
      <c r="D1494" s="23"/>
      <c r="E1494" s="23"/>
      <c r="F1494" s="23"/>
      <c r="G1494" s="23"/>
      <c r="H1494" s="23"/>
      <c r="I1494" s="23"/>
      <c r="J1494" s="23"/>
      <c r="K1494" s="51"/>
      <c r="L1494" s="84"/>
      <c r="M1494" s="45"/>
      <c r="N1494" s="45"/>
      <c r="O1494" s="45"/>
      <c r="P1494" s="45"/>
      <c r="Q1494" s="51"/>
      <c r="R1494" s="23"/>
      <c r="S1494" s="23"/>
      <c r="T1494" s="23"/>
      <c r="U1494" s="23"/>
      <c r="V1494" s="23"/>
      <c r="W1494" s="23"/>
      <c r="X1494" s="23"/>
      <c r="Y1494" s="6"/>
      <c r="Z1494" s="6"/>
      <c r="AA1494" s="6"/>
      <c r="AB1494" s="6"/>
      <c r="AC1494" s="6"/>
      <c r="AD1494" s="6"/>
      <c r="AE1494" s="6"/>
      <c r="AF1494" s="6"/>
      <c r="AG1494" s="6"/>
      <c r="AH1494" s="6"/>
      <c r="AI1494" s="6"/>
      <c r="AJ1494" s="6"/>
    </row>
    <row r="1495" spans="2:36" ht="17" x14ac:dyDescent="0.25">
      <c r="B1495" s="23"/>
      <c r="C1495" s="84"/>
      <c r="D1495" s="23"/>
      <c r="E1495" s="23"/>
      <c r="F1495" s="23"/>
      <c r="G1495" s="23"/>
      <c r="H1495" s="23"/>
      <c r="I1495" s="23"/>
      <c r="J1495" s="23"/>
      <c r="K1495" s="51"/>
      <c r="L1495" s="84"/>
      <c r="M1495" s="45"/>
      <c r="N1495" s="45"/>
      <c r="O1495" s="45"/>
      <c r="P1495" s="45"/>
      <c r="Q1495" s="51"/>
      <c r="R1495" s="23"/>
      <c r="S1495" s="23"/>
      <c r="T1495" s="23"/>
      <c r="U1495" s="23"/>
      <c r="V1495" s="23"/>
      <c r="W1495" s="23"/>
      <c r="X1495" s="23"/>
      <c r="Y1495" s="6"/>
      <c r="Z1495" s="6"/>
      <c r="AA1495" s="6"/>
      <c r="AB1495" s="6"/>
      <c r="AC1495" s="6"/>
      <c r="AD1495" s="6"/>
      <c r="AE1495" s="6"/>
      <c r="AF1495" s="6"/>
      <c r="AG1495" s="6"/>
      <c r="AH1495" s="6"/>
      <c r="AI1495" s="6"/>
      <c r="AJ1495" s="6"/>
    </row>
    <row r="1496" spans="2:36" ht="17" x14ac:dyDescent="0.25">
      <c r="B1496" s="23"/>
      <c r="C1496" s="84"/>
      <c r="D1496" s="23"/>
      <c r="E1496" s="23"/>
      <c r="F1496" s="23"/>
      <c r="G1496" s="23"/>
      <c r="H1496" s="23"/>
      <c r="I1496" s="23"/>
      <c r="J1496" s="23"/>
      <c r="K1496" s="51"/>
      <c r="L1496" s="84"/>
      <c r="M1496" s="45"/>
      <c r="N1496" s="45"/>
      <c r="O1496" s="45"/>
      <c r="P1496" s="45"/>
      <c r="Q1496" s="51"/>
      <c r="R1496" s="23"/>
      <c r="S1496" s="23"/>
      <c r="T1496" s="23"/>
      <c r="U1496" s="23"/>
      <c r="V1496" s="23"/>
      <c r="W1496" s="23"/>
      <c r="X1496" s="23"/>
      <c r="Y1496" s="6"/>
      <c r="Z1496" s="6"/>
      <c r="AA1496" s="6"/>
      <c r="AB1496" s="6"/>
      <c r="AC1496" s="6"/>
      <c r="AD1496" s="6"/>
      <c r="AE1496" s="6"/>
      <c r="AF1496" s="6"/>
      <c r="AG1496" s="6"/>
      <c r="AH1496" s="6"/>
      <c r="AI1496" s="6"/>
      <c r="AJ1496" s="6"/>
    </row>
    <row r="1497" spans="2:36" ht="17" x14ac:dyDescent="0.25">
      <c r="B1497" s="23"/>
      <c r="C1497" s="84"/>
      <c r="D1497" s="23"/>
      <c r="E1497" s="23"/>
      <c r="F1497" s="23"/>
      <c r="G1497" s="23"/>
      <c r="H1497" s="23"/>
      <c r="I1497" s="23"/>
      <c r="J1497" s="23"/>
      <c r="K1497" s="51"/>
      <c r="L1497" s="84"/>
      <c r="M1497" s="45"/>
      <c r="N1497" s="45"/>
      <c r="O1497" s="45"/>
      <c r="P1497" s="45"/>
      <c r="Q1497" s="51"/>
      <c r="R1497" s="23"/>
      <c r="S1497" s="23"/>
      <c r="T1497" s="23"/>
      <c r="U1497" s="23"/>
      <c r="V1497" s="23"/>
      <c r="W1497" s="23"/>
      <c r="X1497" s="23"/>
      <c r="Y1497" s="6"/>
      <c r="Z1497" s="6"/>
      <c r="AA1497" s="6"/>
      <c r="AB1497" s="6"/>
      <c r="AC1497" s="6"/>
      <c r="AD1497" s="6"/>
      <c r="AE1497" s="6"/>
      <c r="AF1497" s="6"/>
      <c r="AG1497" s="6"/>
      <c r="AH1497" s="6"/>
      <c r="AI1497" s="6"/>
      <c r="AJ1497" s="6"/>
    </row>
    <row r="1498" spans="2:36" ht="17" x14ac:dyDescent="0.25">
      <c r="B1498" s="23"/>
      <c r="C1498" s="84"/>
      <c r="D1498" s="23"/>
      <c r="E1498" s="23"/>
      <c r="F1498" s="23"/>
      <c r="G1498" s="23"/>
      <c r="H1498" s="23"/>
      <c r="I1498" s="23"/>
      <c r="J1498" s="23"/>
      <c r="K1498" s="51"/>
      <c r="L1498" s="84"/>
      <c r="M1498" s="45"/>
      <c r="N1498" s="45"/>
      <c r="O1498" s="45"/>
      <c r="P1498" s="45"/>
      <c r="Q1498" s="51"/>
      <c r="R1498" s="23"/>
      <c r="S1498" s="23"/>
      <c r="T1498" s="23"/>
      <c r="U1498" s="23"/>
      <c r="V1498" s="23"/>
      <c r="W1498" s="23"/>
      <c r="X1498" s="23"/>
      <c r="Y1498" s="6"/>
      <c r="Z1498" s="6"/>
      <c r="AA1498" s="6"/>
      <c r="AB1498" s="6"/>
      <c r="AC1498" s="6"/>
      <c r="AD1498" s="6"/>
      <c r="AE1498" s="6"/>
      <c r="AF1498" s="6"/>
      <c r="AG1498" s="6"/>
      <c r="AH1498" s="6"/>
      <c r="AI1498" s="6"/>
      <c r="AJ1498" s="6"/>
    </row>
    <row r="1499" spans="2:36" ht="17" x14ac:dyDescent="0.25">
      <c r="B1499" s="23"/>
      <c r="C1499" s="84"/>
      <c r="D1499" s="23"/>
      <c r="E1499" s="23"/>
      <c r="F1499" s="23"/>
      <c r="G1499" s="23"/>
      <c r="H1499" s="23"/>
      <c r="I1499" s="23"/>
      <c r="J1499" s="23"/>
      <c r="K1499" s="51"/>
      <c r="L1499" s="84"/>
      <c r="M1499" s="45"/>
      <c r="N1499" s="45"/>
      <c r="O1499" s="45"/>
      <c r="P1499" s="45"/>
      <c r="Q1499" s="51"/>
      <c r="R1499" s="23"/>
      <c r="S1499" s="23"/>
      <c r="T1499" s="23"/>
      <c r="U1499" s="23"/>
      <c r="V1499" s="23"/>
      <c r="W1499" s="23"/>
      <c r="X1499" s="23"/>
      <c r="Y1499" s="6"/>
      <c r="Z1499" s="6"/>
      <c r="AA1499" s="6"/>
      <c r="AB1499" s="6"/>
      <c r="AC1499" s="6"/>
      <c r="AD1499" s="6"/>
      <c r="AE1499" s="6"/>
      <c r="AF1499" s="6"/>
      <c r="AG1499" s="6"/>
      <c r="AH1499" s="6"/>
      <c r="AI1499" s="6"/>
      <c r="AJ1499" s="6"/>
    </row>
    <row r="1500" spans="2:36" ht="17" x14ac:dyDescent="0.25">
      <c r="B1500" s="23"/>
      <c r="C1500" s="84"/>
      <c r="D1500" s="23"/>
      <c r="E1500" s="23"/>
      <c r="F1500" s="23"/>
      <c r="G1500" s="23"/>
      <c r="H1500" s="23"/>
      <c r="I1500" s="23"/>
      <c r="J1500" s="23"/>
      <c r="K1500" s="51"/>
      <c r="L1500" s="84"/>
      <c r="M1500" s="45"/>
      <c r="N1500" s="45"/>
      <c r="O1500" s="45"/>
      <c r="P1500" s="45"/>
      <c r="Q1500" s="51"/>
      <c r="R1500" s="23"/>
      <c r="S1500" s="23"/>
      <c r="T1500" s="23"/>
      <c r="U1500" s="23"/>
      <c r="V1500" s="23"/>
      <c r="W1500" s="23"/>
      <c r="X1500" s="23"/>
      <c r="Y1500" s="6"/>
      <c r="Z1500" s="6"/>
      <c r="AA1500" s="6"/>
      <c r="AB1500" s="6"/>
      <c r="AC1500" s="6"/>
      <c r="AD1500" s="6"/>
      <c r="AE1500" s="6"/>
      <c r="AF1500" s="6"/>
      <c r="AG1500" s="6"/>
      <c r="AH1500" s="6"/>
      <c r="AI1500" s="6"/>
      <c r="AJ1500" s="6"/>
    </row>
    <row r="1501" spans="2:36" ht="17" x14ac:dyDescent="0.25">
      <c r="B1501" s="23"/>
      <c r="C1501" s="84"/>
      <c r="D1501" s="23"/>
      <c r="E1501" s="23"/>
      <c r="F1501" s="23"/>
      <c r="G1501" s="23"/>
      <c r="H1501" s="23"/>
      <c r="I1501" s="23"/>
      <c r="J1501" s="23"/>
      <c r="K1501" s="51"/>
      <c r="L1501" s="84"/>
      <c r="M1501" s="45"/>
      <c r="N1501" s="45"/>
      <c r="O1501" s="45"/>
      <c r="P1501" s="45"/>
      <c r="Q1501" s="51"/>
      <c r="R1501" s="23"/>
      <c r="S1501" s="23"/>
      <c r="T1501" s="23"/>
      <c r="U1501" s="23"/>
      <c r="V1501" s="23"/>
      <c r="W1501" s="23"/>
      <c r="X1501" s="23"/>
      <c r="Y1501" s="6"/>
      <c r="Z1501" s="6"/>
      <c r="AA1501" s="6"/>
      <c r="AB1501" s="6"/>
      <c r="AC1501" s="6"/>
      <c r="AD1501" s="6"/>
      <c r="AE1501" s="6"/>
      <c r="AF1501" s="6"/>
      <c r="AG1501" s="6"/>
      <c r="AH1501" s="6"/>
      <c r="AI1501" s="6"/>
      <c r="AJ1501" s="6"/>
    </row>
    <row r="1502" spans="2:36" ht="17" x14ac:dyDescent="0.25">
      <c r="B1502" s="23"/>
      <c r="C1502" s="84"/>
      <c r="D1502" s="23"/>
      <c r="E1502" s="23"/>
      <c r="F1502" s="23"/>
      <c r="G1502" s="23"/>
      <c r="H1502" s="23"/>
      <c r="I1502" s="23"/>
      <c r="J1502" s="23"/>
      <c r="K1502" s="51"/>
      <c r="L1502" s="84"/>
      <c r="M1502" s="45"/>
      <c r="N1502" s="45"/>
      <c r="O1502" s="45"/>
      <c r="P1502" s="45"/>
      <c r="Q1502" s="51"/>
      <c r="R1502" s="23"/>
      <c r="S1502" s="23"/>
      <c r="T1502" s="23"/>
      <c r="U1502" s="23"/>
      <c r="V1502" s="23"/>
      <c r="W1502" s="23"/>
      <c r="X1502" s="23"/>
      <c r="Y1502" s="6"/>
      <c r="Z1502" s="6"/>
      <c r="AA1502" s="6"/>
      <c r="AB1502" s="6"/>
      <c r="AC1502" s="6"/>
      <c r="AD1502" s="6"/>
      <c r="AE1502" s="6"/>
      <c r="AF1502" s="6"/>
      <c r="AG1502" s="6"/>
      <c r="AH1502" s="6"/>
      <c r="AI1502" s="6"/>
      <c r="AJ1502" s="6"/>
    </row>
    <row r="1503" spans="2:36" ht="17" x14ac:dyDescent="0.25">
      <c r="B1503" s="23"/>
      <c r="C1503" s="84"/>
      <c r="D1503" s="23"/>
      <c r="E1503" s="23"/>
      <c r="F1503" s="23"/>
      <c r="G1503" s="23"/>
      <c r="H1503" s="23"/>
      <c r="I1503" s="23"/>
      <c r="J1503" s="23"/>
      <c r="K1503" s="51"/>
      <c r="L1503" s="84"/>
      <c r="M1503" s="45"/>
      <c r="N1503" s="45"/>
      <c r="O1503" s="45"/>
      <c r="P1503" s="45"/>
      <c r="Q1503" s="51"/>
      <c r="R1503" s="23"/>
      <c r="S1503" s="23"/>
      <c r="T1503" s="23"/>
      <c r="U1503" s="23"/>
      <c r="V1503" s="23"/>
      <c r="W1503" s="23"/>
      <c r="X1503" s="23"/>
      <c r="Y1503" s="6"/>
      <c r="Z1503" s="6"/>
      <c r="AA1503" s="6"/>
      <c r="AB1503" s="6"/>
      <c r="AC1503" s="6"/>
      <c r="AD1503" s="6"/>
      <c r="AE1503" s="6"/>
      <c r="AF1503" s="6"/>
      <c r="AG1503" s="6"/>
      <c r="AH1503" s="6"/>
      <c r="AI1503" s="6"/>
      <c r="AJ1503" s="6"/>
    </row>
    <row r="1504" spans="2:36" ht="17" x14ac:dyDescent="0.25">
      <c r="B1504" s="23"/>
      <c r="C1504" s="84"/>
      <c r="D1504" s="23"/>
      <c r="E1504" s="23"/>
      <c r="F1504" s="23"/>
      <c r="G1504" s="23"/>
      <c r="H1504" s="23"/>
      <c r="I1504" s="23"/>
      <c r="J1504" s="23"/>
      <c r="K1504" s="51"/>
      <c r="L1504" s="84"/>
      <c r="M1504" s="45"/>
      <c r="N1504" s="45"/>
      <c r="O1504" s="45"/>
      <c r="P1504" s="45"/>
      <c r="Q1504" s="51"/>
      <c r="R1504" s="23"/>
      <c r="S1504" s="23"/>
      <c r="T1504" s="23"/>
      <c r="U1504" s="23"/>
      <c r="V1504" s="23"/>
      <c r="W1504" s="23"/>
      <c r="X1504" s="23"/>
      <c r="Y1504" s="6"/>
      <c r="Z1504" s="6"/>
      <c r="AA1504" s="6"/>
      <c r="AB1504" s="6"/>
      <c r="AC1504" s="6"/>
      <c r="AD1504" s="6"/>
      <c r="AE1504" s="6"/>
      <c r="AF1504" s="6"/>
      <c r="AG1504" s="6"/>
      <c r="AH1504" s="6"/>
      <c r="AI1504" s="6"/>
      <c r="AJ1504" s="6"/>
    </row>
    <row r="1505" spans="2:36" ht="17" x14ac:dyDescent="0.25">
      <c r="B1505" s="23"/>
      <c r="C1505" s="84"/>
      <c r="D1505" s="23"/>
      <c r="E1505" s="23"/>
      <c r="F1505" s="23"/>
      <c r="G1505" s="23"/>
      <c r="H1505" s="23"/>
      <c r="I1505" s="23"/>
      <c r="J1505" s="23"/>
      <c r="K1505" s="51"/>
      <c r="L1505" s="84"/>
      <c r="M1505" s="45"/>
      <c r="N1505" s="45"/>
      <c r="O1505" s="45"/>
      <c r="P1505" s="45"/>
      <c r="Q1505" s="51"/>
      <c r="R1505" s="23"/>
      <c r="S1505" s="23"/>
      <c r="T1505" s="23"/>
      <c r="U1505" s="23"/>
      <c r="V1505" s="23"/>
      <c r="W1505" s="23"/>
      <c r="X1505" s="23"/>
      <c r="Y1505" s="6"/>
      <c r="Z1505" s="6"/>
      <c r="AA1505" s="6"/>
      <c r="AB1505" s="6"/>
      <c r="AC1505" s="6"/>
      <c r="AD1505" s="6"/>
      <c r="AE1505" s="6"/>
      <c r="AF1505" s="6"/>
      <c r="AG1505" s="6"/>
      <c r="AH1505" s="6"/>
      <c r="AI1505" s="6"/>
      <c r="AJ1505" s="6"/>
    </row>
    <row r="1506" spans="2:36" ht="17" x14ac:dyDescent="0.25">
      <c r="B1506" s="23"/>
      <c r="C1506" s="84"/>
      <c r="D1506" s="23"/>
      <c r="E1506" s="23"/>
      <c r="F1506" s="23"/>
      <c r="G1506" s="23"/>
      <c r="H1506" s="23"/>
      <c r="I1506" s="23"/>
      <c r="J1506" s="23"/>
      <c r="K1506" s="51"/>
      <c r="L1506" s="84"/>
      <c r="M1506" s="45"/>
      <c r="N1506" s="45"/>
      <c r="O1506" s="45"/>
      <c r="P1506" s="45"/>
      <c r="Q1506" s="51"/>
      <c r="R1506" s="23"/>
      <c r="S1506" s="23"/>
      <c r="T1506" s="23"/>
      <c r="U1506" s="23"/>
      <c r="V1506" s="23"/>
      <c r="W1506" s="23"/>
      <c r="X1506" s="23"/>
      <c r="Y1506" s="6"/>
      <c r="Z1506" s="6"/>
      <c r="AA1506" s="6"/>
      <c r="AB1506" s="6"/>
      <c r="AC1506" s="6"/>
      <c r="AD1506" s="6"/>
      <c r="AE1506" s="6"/>
      <c r="AF1506" s="6"/>
      <c r="AG1506" s="6"/>
      <c r="AH1506" s="6"/>
      <c r="AI1506" s="6"/>
      <c r="AJ1506" s="6"/>
    </row>
    <row r="1507" spans="2:36" ht="17" x14ac:dyDescent="0.25">
      <c r="B1507" s="23"/>
      <c r="C1507" s="84"/>
      <c r="D1507" s="23"/>
      <c r="E1507" s="23"/>
      <c r="F1507" s="23"/>
      <c r="G1507" s="23"/>
      <c r="H1507" s="23"/>
      <c r="I1507" s="23"/>
      <c r="J1507" s="23"/>
      <c r="K1507" s="51"/>
      <c r="L1507" s="84"/>
      <c r="M1507" s="45"/>
      <c r="N1507" s="45"/>
      <c r="O1507" s="45"/>
      <c r="P1507" s="45"/>
      <c r="Q1507" s="51"/>
      <c r="R1507" s="23"/>
      <c r="S1507" s="23"/>
      <c r="T1507" s="23"/>
      <c r="U1507" s="23"/>
      <c r="V1507" s="23"/>
      <c r="W1507" s="23"/>
      <c r="X1507" s="23"/>
      <c r="Y1507" s="6"/>
      <c r="Z1507" s="6"/>
      <c r="AA1507" s="6"/>
      <c r="AB1507" s="6"/>
      <c r="AC1507" s="6"/>
      <c r="AD1507" s="6"/>
      <c r="AE1507" s="6"/>
      <c r="AF1507" s="6"/>
      <c r="AG1507" s="6"/>
      <c r="AH1507" s="6"/>
      <c r="AI1507" s="6"/>
      <c r="AJ1507" s="6"/>
    </row>
    <row r="1508" spans="2:36" ht="17" x14ac:dyDescent="0.25">
      <c r="B1508" s="23"/>
      <c r="C1508" s="84"/>
      <c r="D1508" s="23"/>
      <c r="E1508" s="23"/>
      <c r="F1508" s="23"/>
      <c r="G1508" s="23"/>
      <c r="H1508" s="23"/>
      <c r="I1508" s="23"/>
      <c r="J1508" s="23"/>
      <c r="K1508" s="51"/>
      <c r="L1508" s="84"/>
      <c r="M1508" s="45"/>
      <c r="N1508" s="45"/>
      <c r="O1508" s="45"/>
      <c r="P1508" s="45"/>
      <c r="Q1508" s="51"/>
      <c r="R1508" s="23"/>
      <c r="S1508" s="23"/>
      <c r="T1508" s="23"/>
      <c r="U1508" s="23"/>
      <c r="V1508" s="23"/>
      <c r="W1508" s="23"/>
      <c r="X1508" s="23"/>
      <c r="Y1508" s="6"/>
      <c r="Z1508" s="6"/>
      <c r="AA1508" s="6"/>
      <c r="AB1508" s="6"/>
      <c r="AC1508" s="6"/>
      <c r="AD1508" s="6"/>
      <c r="AE1508" s="6"/>
      <c r="AF1508" s="6"/>
      <c r="AG1508" s="6"/>
      <c r="AH1508" s="6"/>
      <c r="AI1508" s="6"/>
      <c r="AJ1508" s="6"/>
    </row>
    <row r="1509" spans="2:36" ht="17" x14ac:dyDescent="0.25">
      <c r="B1509" s="23"/>
      <c r="C1509" s="84"/>
      <c r="D1509" s="23"/>
      <c r="E1509" s="23"/>
      <c r="F1509" s="23"/>
      <c r="G1509" s="23"/>
      <c r="H1509" s="23"/>
      <c r="I1509" s="23"/>
      <c r="J1509" s="23"/>
      <c r="K1509" s="51"/>
      <c r="L1509" s="84"/>
      <c r="M1509" s="45"/>
      <c r="N1509" s="45"/>
      <c r="O1509" s="45"/>
      <c r="P1509" s="45"/>
      <c r="Q1509" s="51"/>
      <c r="R1509" s="23"/>
      <c r="S1509" s="23"/>
      <c r="T1509" s="23"/>
      <c r="U1509" s="23"/>
      <c r="V1509" s="23"/>
      <c r="W1509" s="23"/>
      <c r="X1509" s="23"/>
      <c r="Y1509" s="6"/>
      <c r="Z1509" s="6"/>
      <c r="AA1509" s="6"/>
      <c r="AB1509" s="6"/>
      <c r="AC1509" s="6"/>
      <c r="AD1509" s="6"/>
      <c r="AE1509" s="6"/>
      <c r="AF1509" s="6"/>
      <c r="AG1509" s="6"/>
      <c r="AH1509" s="6"/>
      <c r="AI1509" s="6"/>
      <c r="AJ1509" s="6"/>
    </row>
    <row r="1510" spans="2:36" ht="17" x14ac:dyDescent="0.25">
      <c r="B1510" s="23"/>
      <c r="C1510" s="84"/>
      <c r="D1510" s="23"/>
      <c r="E1510" s="23"/>
      <c r="F1510" s="23"/>
      <c r="G1510" s="23"/>
      <c r="H1510" s="23"/>
      <c r="I1510" s="23"/>
      <c r="J1510" s="23"/>
      <c r="K1510" s="51"/>
      <c r="L1510" s="84"/>
      <c r="M1510" s="45"/>
      <c r="N1510" s="45"/>
      <c r="O1510" s="45"/>
      <c r="P1510" s="45"/>
      <c r="Q1510" s="51"/>
      <c r="R1510" s="23"/>
      <c r="S1510" s="23"/>
      <c r="T1510" s="23"/>
      <c r="U1510" s="23"/>
      <c r="V1510" s="23"/>
      <c r="W1510" s="23"/>
      <c r="X1510" s="23"/>
      <c r="Y1510" s="6"/>
      <c r="Z1510" s="6"/>
      <c r="AA1510" s="6"/>
      <c r="AB1510" s="6"/>
      <c r="AC1510" s="6"/>
      <c r="AD1510" s="6"/>
      <c r="AE1510" s="6"/>
      <c r="AF1510" s="6"/>
      <c r="AG1510" s="6"/>
      <c r="AH1510" s="6"/>
      <c r="AI1510" s="6"/>
      <c r="AJ1510" s="6"/>
    </row>
    <row r="1511" spans="2:36" ht="17" x14ac:dyDescent="0.25">
      <c r="B1511" s="23"/>
      <c r="C1511" s="84"/>
      <c r="D1511" s="23"/>
      <c r="E1511" s="23"/>
      <c r="F1511" s="23"/>
      <c r="G1511" s="23"/>
      <c r="H1511" s="23"/>
      <c r="I1511" s="23"/>
      <c r="J1511" s="23"/>
      <c r="K1511" s="51"/>
      <c r="L1511" s="84"/>
      <c r="M1511" s="45"/>
      <c r="N1511" s="45"/>
      <c r="O1511" s="45"/>
      <c r="P1511" s="45"/>
      <c r="Q1511" s="51"/>
      <c r="R1511" s="23"/>
      <c r="S1511" s="23"/>
      <c r="T1511" s="23"/>
      <c r="U1511" s="23"/>
      <c r="V1511" s="23"/>
      <c r="W1511" s="23"/>
      <c r="X1511" s="23"/>
      <c r="Y1511" s="6"/>
      <c r="Z1511" s="6"/>
      <c r="AA1511" s="6"/>
      <c r="AB1511" s="6"/>
      <c r="AC1511" s="6"/>
      <c r="AD1511" s="6"/>
      <c r="AE1511" s="6"/>
      <c r="AF1511" s="6"/>
      <c r="AG1511" s="6"/>
      <c r="AH1511" s="6"/>
      <c r="AI1511" s="6"/>
      <c r="AJ1511" s="6"/>
    </row>
    <row r="1512" spans="2:36" ht="17" x14ac:dyDescent="0.25">
      <c r="B1512" s="23"/>
      <c r="C1512" s="84"/>
      <c r="D1512" s="23"/>
      <c r="E1512" s="23"/>
      <c r="F1512" s="23"/>
      <c r="G1512" s="23"/>
      <c r="H1512" s="23"/>
      <c r="I1512" s="23"/>
      <c r="J1512" s="23"/>
      <c r="K1512" s="51"/>
      <c r="L1512" s="84"/>
      <c r="M1512" s="45"/>
      <c r="N1512" s="45"/>
      <c r="O1512" s="45"/>
      <c r="P1512" s="45"/>
      <c r="Q1512" s="51"/>
      <c r="R1512" s="23"/>
      <c r="S1512" s="23"/>
      <c r="T1512" s="23"/>
      <c r="U1512" s="23"/>
      <c r="V1512" s="23"/>
      <c r="W1512" s="23"/>
      <c r="X1512" s="23"/>
      <c r="Y1512" s="6"/>
      <c r="Z1512" s="6"/>
      <c r="AA1512" s="6"/>
      <c r="AB1512" s="6"/>
      <c r="AC1512" s="6"/>
      <c r="AD1512" s="6"/>
      <c r="AE1512" s="6"/>
      <c r="AF1512" s="6"/>
      <c r="AG1512" s="6"/>
      <c r="AH1512" s="6"/>
      <c r="AI1512" s="6"/>
      <c r="AJ1512" s="6"/>
    </row>
    <row r="1513" spans="2:36" ht="17" x14ac:dyDescent="0.25">
      <c r="B1513" s="23"/>
      <c r="C1513" s="84"/>
      <c r="D1513" s="23"/>
      <c r="E1513" s="23"/>
      <c r="F1513" s="23"/>
      <c r="G1513" s="23"/>
      <c r="H1513" s="23"/>
      <c r="I1513" s="23"/>
      <c r="J1513" s="23"/>
      <c r="K1513" s="51"/>
      <c r="L1513" s="84"/>
      <c r="M1513" s="45"/>
      <c r="N1513" s="45"/>
      <c r="O1513" s="45"/>
      <c r="P1513" s="45"/>
      <c r="Q1513" s="51"/>
      <c r="R1513" s="23"/>
      <c r="S1513" s="23"/>
      <c r="T1513" s="23"/>
      <c r="U1513" s="23"/>
      <c r="V1513" s="23"/>
      <c r="W1513" s="23"/>
      <c r="X1513" s="23"/>
      <c r="Y1513" s="6"/>
      <c r="Z1513" s="6"/>
      <c r="AA1513" s="6"/>
      <c r="AB1513" s="6"/>
      <c r="AC1513" s="6"/>
      <c r="AD1513" s="6"/>
      <c r="AE1513" s="6"/>
      <c r="AF1513" s="6"/>
      <c r="AG1513" s="6"/>
      <c r="AH1513" s="6"/>
      <c r="AI1513" s="6"/>
      <c r="AJ1513" s="6"/>
    </row>
    <row r="1514" spans="2:36" ht="17" x14ac:dyDescent="0.25">
      <c r="B1514" s="23"/>
      <c r="C1514" s="84"/>
      <c r="D1514" s="23"/>
      <c r="E1514" s="23"/>
      <c r="F1514" s="23"/>
      <c r="G1514" s="23"/>
      <c r="H1514" s="23"/>
      <c r="I1514" s="23"/>
      <c r="J1514" s="23"/>
      <c r="K1514" s="51"/>
      <c r="L1514" s="84"/>
      <c r="M1514" s="45"/>
      <c r="N1514" s="45"/>
      <c r="O1514" s="45"/>
      <c r="P1514" s="45"/>
      <c r="Q1514" s="51"/>
      <c r="R1514" s="23"/>
      <c r="S1514" s="23"/>
      <c r="T1514" s="23"/>
      <c r="U1514" s="23"/>
      <c r="V1514" s="23"/>
      <c r="W1514" s="23"/>
      <c r="X1514" s="23"/>
      <c r="Y1514" s="6"/>
      <c r="Z1514" s="6"/>
      <c r="AA1514" s="6"/>
      <c r="AB1514" s="6"/>
      <c r="AC1514" s="6"/>
      <c r="AD1514" s="6"/>
      <c r="AE1514" s="6"/>
      <c r="AF1514" s="6"/>
      <c r="AG1514" s="6"/>
      <c r="AH1514" s="6"/>
      <c r="AI1514" s="6"/>
      <c r="AJ1514" s="6"/>
    </row>
    <row r="1515" spans="2:36" ht="17" x14ac:dyDescent="0.25">
      <c r="B1515" s="23"/>
      <c r="C1515" s="84"/>
      <c r="D1515" s="23"/>
      <c r="E1515" s="23"/>
      <c r="F1515" s="23"/>
      <c r="G1515" s="23"/>
      <c r="H1515" s="23"/>
      <c r="I1515" s="23"/>
      <c r="J1515" s="23"/>
      <c r="K1515" s="51"/>
      <c r="L1515" s="84"/>
      <c r="M1515" s="45"/>
      <c r="N1515" s="45"/>
      <c r="O1515" s="45"/>
      <c r="P1515" s="45"/>
      <c r="Q1515" s="51"/>
      <c r="R1515" s="23"/>
      <c r="S1515" s="23"/>
      <c r="T1515" s="23"/>
      <c r="U1515" s="23"/>
      <c r="V1515" s="23"/>
      <c r="W1515" s="23"/>
      <c r="X1515" s="23"/>
      <c r="Y1515" s="6"/>
      <c r="Z1515" s="6"/>
      <c r="AA1515" s="6"/>
      <c r="AB1515" s="6"/>
      <c r="AC1515" s="6"/>
      <c r="AD1515" s="6"/>
      <c r="AE1515" s="6"/>
      <c r="AF1515" s="6"/>
      <c r="AG1515" s="6"/>
      <c r="AH1515" s="6"/>
      <c r="AI1515" s="6"/>
      <c r="AJ1515" s="6"/>
    </row>
    <row r="1516" spans="2:36" ht="17" x14ac:dyDescent="0.25">
      <c r="B1516" s="23"/>
      <c r="C1516" s="84"/>
      <c r="D1516" s="23"/>
      <c r="E1516" s="23"/>
      <c r="F1516" s="23"/>
      <c r="G1516" s="23"/>
      <c r="H1516" s="23"/>
      <c r="I1516" s="23"/>
      <c r="J1516" s="23"/>
      <c r="K1516" s="51"/>
      <c r="L1516" s="84"/>
      <c r="M1516" s="45"/>
      <c r="N1516" s="45"/>
      <c r="O1516" s="45"/>
      <c r="P1516" s="45"/>
      <c r="Q1516" s="51"/>
      <c r="R1516" s="23"/>
      <c r="S1516" s="23"/>
      <c r="T1516" s="23"/>
      <c r="U1516" s="23"/>
      <c r="V1516" s="23"/>
      <c r="W1516" s="23"/>
      <c r="X1516" s="23"/>
      <c r="Y1516" s="6"/>
      <c r="Z1516" s="6"/>
      <c r="AA1516" s="6"/>
      <c r="AB1516" s="6"/>
      <c r="AC1516" s="6"/>
      <c r="AD1516" s="6"/>
      <c r="AE1516" s="6"/>
      <c r="AF1516" s="6"/>
      <c r="AG1516" s="6"/>
      <c r="AH1516" s="6"/>
      <c r="AI1516" s="6"/>
      <c r="AJ1516" s="6"/>
    </row>
    <row r="1517" spans="2:36" ht="17" x14ac:dyDescent="0.25">
      <c r="B1517" s="23"/>
      <c r="C1517" s="84"/>
      <c r="D1517" s="23"/>
      <c r="E1517" s="23"/>
      <c r="F1517" s="23"/>
      <c r="G1517" s="23"/>
      <c r="H1517" s="23"/>
      <c r="I1517" s="23"/>
      <c r="J1517" s="23"/>
      <c r="K1517" s="51"/>
      <c r="L1517" s="84"/>
      <c r="M1517" s="45"/>
      <c r="N1517" s="45"/>
      <c r="O1517" s="45"/>
      <c r="P1517" s="45"/>
      <c r="Q1517" s="51"/>
      <c r="R1517" s="23"/>
      <c r="S1517" s="23"/>
      <c r="T1517" s="23"/>
      <c r="U1517" s="23"/>
      <c r="V1517" s="23"/>
      <c r="W1517" s="23"/>
      <c r="X1517" s="23"/>
      <c r="Y1517" s="6"/>
      <c r="Z1517" s="6"/>
      <c r="AA1517" s="6"/>
      <c r="AB1517" s="6"/>
      <c r="AC1517" s="6"/>
      <c r="AD1517" s="6"/>
      <c r="AE1517" s="6"/>
      <c r="AF1517" s="6"/>
      <c r="AG1517" s="6"/>
      <c r="AH1517" s="6"/>
      <c r="AI1517" s="6"/>
      <c r="AJ1517" s="6"/>
    </row>
    <row r="1518" spans="2:36" ht="17" x14ac:dyDescent="0.25">
      <c r="B1518" s="23"/>
      <c r="C1518" s="84"/>
      <c r="D1518" s="23"/>
      <c r="E1518" s="23"/>
      <c r="F1518" s="23"/>
      <c r="G1518" s="23"/>
      <c r="H1518" s="23"/>
      <c r="I1518" s="23"/>
      <c r="J1518" s="23"/>
      <c r="K1518" s="51"/>
      <c r="L1518" s="84"/>
      <c r="M1518" s="45"/>
      <c r="N1518" s="45"/>
      <c r="O1518" s="45"/>
      <c r="P1518" s="45"/>
      <c r="Q1518" s="51"/>
      <c r="R1518" s="23"/>
      <c r="S1518" s="23"/>
      <c r="T1518" s="23"/>
      <c r="U1518" s="23"/>
      <c r="V1518" s="23"/>
      <c r="W1518" s="23"/>
      <c r="X1518" s="23"/>
      <c r="Y1518" s="6"/>
      <c r="Z1518" s="6"/>
      <c r="AA1518" s="6"/>
      <c r="AB1518" s="6"/>
      <c r="AC1518" s="6"/>
      <c r="AD1518" s="6"/>
      <c r="AE1518" s="6"/>
      <c r="AF1518" s="6"/>
      <c r="AG1518" s="6"/>
      <c r="AH1518" s="6"/>
      <c r="AI1518" s="6"/>
      <c r="AJ1518" s="6"/>
    </row>
    <row r="1519" spans="2:36" ht="17" x14ac:dyDescent="0.25">
      <c r="B1519" s="23"/>
      <c r="C1519" s="84"/>
      <c r="D1519" s="23"/>
      <c r="E1519" s="23"/>
      <c r="F1519" s="23"/>
      <c r="G1519" s="23"/>
      <c r="H1519" s="23"/>
      <c r="I1519" s="23"/>
      <c r="J1519" s="23"/>
      <c r="K1519" s="51"/>
      <c r="L1519" s="84"/>
      <c r="M1519" s="45"/>
      <c r="N1519" s="45"/>
      <c r="O1519" s="45"/>
      <c r="P1519" s="45"/>
      <c r="Q1519" s="51"/>
      <c r="R1519" s="23"/>
      <c r="S1519" s="23"/>
      <c r="T1519" s="23"/>
      <c r="U1519" s="23"/>
      <c r="V1519" s="23"/>
      <c r="W1519" s="23"/>
      <c r="X1519" s="23"/>
      <c r="Y1519" s="6"/>
      <c r="Z1519" s="6"/>
      <c r="AA1519" s="6"/>
      <c r="AB1519" s="6"/>
      <c r="AC1519" s="6"/>
      <c r="AD1519" s="6"/>
      <c r="AE1519" s="6"/>
      <c r="AF1519" s="6"/>
      <c r="AG1519" s="6"/>
      <c r="AH1519" s="6"/>
      <c r="AI1519" s="6"/>
      <c r="AJ1519" s="6"/>
    </row>
    <row r="1520" spans="2:36" ht="17" x14ac:dyDescent="0.25">
      <c r="B1520" s="23"/>
      <c r="C1520" s="84"/>
      <c r="D1520" s="23"/>
      <c r="E1520" s="23"/>
      <c r="F1520" s="23"/>
      <c r="G1520" s="23"/>
      <c r="H1520" s="23"/>
      <c r="I1520" s="23"/>
      <c r="J1520" s="23"/>
      <c r="K1520" s="51"/>
      <c r="L1520" s="84"/>
      <c r="M1520" s="45"/>
      <c r="N1520" s="45"/>
      <c r="O1520" s="45"/>
      <c r="P1520" s="45"/>
      <c r="Q1520" s="51"/>
      <c r="R1520" s="23"/>
      <c r="S1520" s="23"/>
      <c r="T1520" s="23"/>
      <c r="U1520" s="23"/>
      <c r="V1520" s="23"/>
      <c r="W1520" s="23"/>
      <c r="X1520" s="23"/>
      <c r="Y1520" s="6"/>
      <c r="Z1520" s="6"/>
      <c r="AA1520" s="6"/>
      <c r="AB1520" s="6"/>
      <c r="AC1520" s="6"/>
      <c r="AD1520" s="6"/>
      <c r="AE1520" s="6"/>
      <c r="AF1520" s="6"/>
      <c r="AG1520" s="6"/>
      <c r="AH1520" s="6"/>
      <c r="AI1520" s="6"/>
      <c r="AJ1520" s="6"/>
    </row>
    <row r="1521" spans="2:36" ht="17" x14ac:dyDescent="0.25">
      <c r="B1521" s="23"/>
      <c r="C1521" s="84"/>
      <c r="D1521" s="23"/>
      <c r="E1521" s="23"/>
      <c r="F1521" s="23"/>
      <c r="G1521" s="23"/>
      <c r="H1521" s="23"/>
      <c r="I1521" s="23"/>
      <c r="J1521" s="23"/>
      <c r="K1521" s="51"/>
      <c r="L1521" s="84"/>
      <c r="M1521" s="45"/>
      <c r="N1521" s="45"/>
      <c r="O1521" s="45"/>
      <c r="P1521" s="45"/>
      <c r="Q1521" s="51"/>
      <c r="R1521" s="23"/>
      <c r="S1521" s="23"/>
      <c r="T1521" s="23"/>
      <c r="U1521" s="23"/>
      <c r="V1521" s="23"/>
      <c r="W1521" s="23"/>
      <c r="X1521" s="23"/>
      <c r="Y1521" s="6"/>
      <c r="Z1521" s="6"/>
      <c r="AA1521" s="6"/>
      <c r="AB1521" s="6"/>
      <c r="AC1521" s="6"/>
      <c r="AD1521" s="6"/>
      <c r="AE1521" s="6"/>
      <c r="AF1521" s="6"/>
      <c r="AG1521" s="6"/>
      <c r="AH1521" s="6"/>
      <c r="AI1521" s="6"/>
      <c r="AJ1521" s="6"/>
    </row>
    <row r="1522" spans="2:36" ht="17" x14ac:dyDescent="0.25">
      <c r="B1522" s="23"/>
      <c r="C1522" s="84"/>
      <c r="D1522" s="23"/>
      <c r="E1522" s="23"/>
      <c r="F1522" s="23"/>
      <c r="G1522" s="23"/>
      <c r="H1522" s="23"/>
      <c r="I1522" s="23"/>
      <c r="J1522" s="23"/>
      <c r="K1522" s="51"/>
      <c r="L1522" s="84"/>
      <c r="M1522" s="45"/>
      <c r="N1522" s="45"/>
      <c r="O1522" s="45"/>
      <c r="P1522" s="45"/>
      <c r="Q1522" s="51"/>
      <c r="R1522" s="23"/>
      <c r="S1522" s="23"/>
      <c r="T1522" s="23"/>
      <c r="U1522" s="23"/>
      <c r="V1522" s="23"/>
      <c r="W1522" s="23"/>
      <c r="X1522" s="23"/>
      <c r="Y1522" s="6"/>
      <c r="Z1522" s="6"/>
      <c r="AA1522" s="6"/>
      <c r="AB1522" s="6"/>
      <c r="AC1522" s="6"/>
      <c r="AD1522" s="6"/>
      <c r="AE1522" s="6"/>
      <c r="AF1522" s="6"/>
      <c r="AG1522" s="6"/>
      <c r="AH1522" s="6"/>
      <c r="AI1522" s="6"/>
      <c r="AJ1522" s="6"/>
    </row>
    <row r="1523" spans="2:36" ht="17" x14ac:dyDescent="0.25">
      <c r="B1523" s="23"/>
      <c r="C1523" s="84"/>
      <c r="D1523" s="23"/>
      <c r="E1523" s="23"/>
      <c r="F1523" s="23"/>
      <c r="G1523" s="23"/>
      <c r="H1523" s="23"/>
      <c r="I1523" s="23"/>
      <c r="J1523" s="23"/>
      <c r="K1523" s="51"/>
      <c r="L1523" s="84"/>
      <c r="M1523" s="45"/>
      <c r="N1523" s="45"/>
      <c r="O1523" s="45"/>
      <c r="P1523" s="45"/>
      <c r="Q1523" s="51"/>
      <c r="R1523" s="23"/>
      <c r="S1523" s="23"/>
      <c r="T1523" s="23"/>
      <c r="U1523" s="23"/>
      <c r="V1523" s="23"/>
      <c r="W1523" s="23"/>
      <c r="X1523" s="23"/>
      <c r="Y1523" s="6"/>
      <c r="Z1523" s="6"/>
      <c r="AA1523" s="6"/>
      <c r="AB1523" s="6"/>
      <c r="AC1523" s="6"/>
      <c r="AD1523" s="6"/>
      <c r="AE1523" s="6"/>
      <c r="AF1523" s="6"/>
      <c r="AG1523" s="6"/>
      <c r="AH1523" s="6"/>
      <c r="AI1523" s="6"/>
      <c r="AJ1523" s="6"/>
    </row>
    <row r="1524" spans="2:36" ht="17" x14ac:dyDescent="0.25">
      <c r="B1524" s="23"/>
      <c r="C1524" s="84"/>
      <c r="D1524" s="23"/>
      <c r="E1524" s="23"/>
      <c r="F1524" s="23"/>
      <c r="G1524" s="23"/>
      <c r="H1524" s="23"/>
      <c r="I1524" s="23"/>
      <c r="J1524" s="23"/>
      <c r="K1524" s="51"/>
      <c r="L1524" s="84"/>
      <c r="M1524" s="45"/>
      <c r="N1524" s="45"/>
      <c r="O1524" s="45"/>
      <c r="P1524" s="45"/>
      <c r="Q1524" s="51"/>
      <c r="R1524" s="23"/>
      <c r="S1524" s="23"/>
      <c r="T1524" s="23"/>
      <c r="U1524" s="23"/>
      <c r="V1524" s="23"/>
      <c r="W1524" s="23"/>
      <c r="X1524" s="23"/>
      <c r="Y1524" s="6"/>
      <c r="Z1524" s="6"/>
      <c r="AA1524" s="6"/>
      <c r="AB1524" s="6"/>
      <c r="AC1524" s="6"/>
      <c r="AD1524" s="6"/>
      <c r="AE1524" s="6"/>
      <c r="AF1524" s="6"/>
      <c r="AG1524" s="6"/>
      <c r="AH1524" s="6"/>
      <c r="AI1524" s="6"/>
      <c r="AJ1524" s="6"/>
    </row>
    <row r="1525" spans="2:36" ht="17" x14ac:dyDescent="0.25">
      <c r="B1525" s="23"/>
      <c r="C1525" s="84"/>
      <c r="D1525" s="23"/>
      <c r="E1525" s="23"/>
      <c r="F1525" s="23"/>
      <c r="G1525" s="23"/>
      <c r="H1525" s="23"/>
      <c r="I1525" s="23"/>
      <c r="J1525" s="23"/>
      <c r="K1525" s="51"/>
      <c r="L1525" s="84"/>
      <c r="M1525" s="45"/>
      <c r="N1525" s="45"/>
      <c r="O1525" s="45"/>
      <c r="P1525" s="45"/>
      <c r="Q1525" s="51"/>
      <c r="R1525" s="23"/>
      <c r="S1525" s="23"/>
      <c r="T1525" s="23"/>
      <c r="U1525" s="23"/>
      <c r="V1525" s="23"/>
      <c r="W1525" s="23"/>
      <c r="X1525" s="23"/>
      <c r="Y1525" s="6"/>
      <c r="Z1525" s="6"/>
      <c r="AA1525" s="6"/>
      <c r="AB1525" s="6"/>
      <c r="AC1525" s="6"/>
      <c r="AD1525" s="6"/>
      <c r="AE1525" s="6"/>
      <c r="AF1525" s="6"/>
      <c r="AG1525" s="6"/>
      <c r="AH1525" s="6"/>
      <c r="AI1525" s="6"/>
      <c r="AJ1525" s="6"/>
    </row>
    <row r="1526" spans="2:36" ht="17" x14ac:dyDescent="0.25">
      <c r="B1526" s="23"/>
      <c r="C1526" s="84"/>
      <c r="D1526" s="23"/>
      <c r="E1526" s="23"/>
      <c r="F1526" s="23"/>
      <c r="G1526" s="23"/>
      <c r="H1526" s="23"/>
      <c r="I1526" s="23"/>
      <c r="J1526" s="23"/>
      <c r="K1526" s="51"/>
      <c r="L1526" s="84"/>
      <c r="M1526" s="45"/>
      <c r="N1526" s="45"/>
      <c r="O1526" s="45"/>
      <c r="P1526" s="45"/>
      <c r="Q1526" s="51"/>
      <c r="R1526" s="23"/>
      <c r="S1526" s="23"/>
      <c r="T1526" s="23"/>
      <c r="U1526" s="23"/>
      <c r="V1526" s="23"/>
      <c r="W1526" s="23"/>
      <c r="X1526" s="23"/>
      <c r="Y1526" s="6"/>
      <c r="Z1526" s="6"/>
      <c r="AA1526" s="6"/>
      <c r="AB1526" s="6"/>
      <c r="AC1526" s="6"/>
      <c r="AD1526" s="6"/>
      <c r="AE1526" s="6"/>
      <c r="AF1526" s="6"/>
      <c r="AG1526" s="6"/>
      <c r="AH1526" s="6"/>
      <c r="AI1526" s="6"/>
      <c r="AJ1526" s="6"/>
    </row>
    <row r="1527" spans="2:36" ht="17" x14ac:dyDescent="0.25">
      <c r="B1527" s="23"/>
      <c r="C1527" s="84"/>
      <c r="D1527" s="23"/>
      <c r="E1527" s="23"/>
      <c r="F1527" s="23"/>
      <c r="G1527" s="23"/>
      <c r="H1527" s="23"/>
      <c r="I1527" s="23"/>
      <c r="J1527" s="23"/>
      <c r="K1527" s="51"/>
      <c r="L1527" s="84"/>
      <c r="M1527" s="45"/>
      <c r="N1527" s="45"/>
      <c r="O1527" s="45"/>
      <c r="P1527" s="45"/>
      <c r="Q1527" s="51"/>
      <c r="R1527" s="23"/>
      <c r="S1527" s="23"/>
      <c r="T1527" s="23"/>
      <c r="U1527" s="23"/>
      <c r="V1527" s="23"/>
      <c r="W1527" s="23"/>
      <c r="X1527" s="23"/>
      <c r="Y1527" s="6"/>
      <c r="Z1527" s="6"/>
      <c r="AA1527" s="6"/>
      <c r="AB1527" s="6"/>
      <c r="AC1527" s="6"/>
      <c r="AD1527" s="6"/>
      <c r="AE1527" s="6"/>
      <c r="AF1527" s="6"/>
      <c r="AG1527" s="6"/>
      <c r="AH1527" s="6"/>
      <c r="AI1527" s="6"/>
      <c r="AJ1527" s="6"/>
    </row>
    <row r="1528" spans="2:36" ht="17" x14ac:dyDescent="0.25">
      <c r="B1528" s="23"/>
      <c r="C1528" s="84"/>
      <c r="D1528" s="23"/>
      <c r="E1528" s="23"/>
      <c r="F1528" s="23"/>
      <c r="G1528" s="23"/>
      <c r="H1528" s="23"/>
      <c r="I1528" s="23"/>
      <c r="J1528" s="23"/>
      <c r="K1528" s="51"/>
      <c r="L1528" s="84"/>
      <c r="M1528" s="45"/>
      <c r="N1528" s="45"/>
      <c r="O1528" s="45"/>
      <c r="P1528" s="45"/>
      <c r="Q1528" s="51"/>
      <c r="R1528" s="23"/>
      <c r="S1528" s="23"/>
      <c r="T1528" s="23"/>
      <c r="U1528" s="23"/>
      <c r="V1528" s="23"/>
      <c r="W1528" s="23"/>
      <c r="X1528" s="23"/>
      <c r="Y1528" s="6"/>
      <c r="Z1528" s="6"/>
      <c r="AA1528" s="6"/>
      <c r="AB1528" s="6"/>
      <c r="AC1528" s="6"/>
      <c r="AD1528" s="6"/>
      <c r="AE1528" s="6"/>
      <c r="AF1528" s="6"/>
      <c r="AG1528" s="6"/>
      <c r="AH1528" s="6"/>
      <c r="AI1528" s="6"/>
      <c r="AJ1528" s="6"/>
    </row>
    <row r="1529" spans="2:36" ht="17" x14ac:dyDescent="0.25">
      <c r="B1529" s="23"/>
      <c r="C1529" s="84"/>
      <c r="D1529" s="23"/>
      <c r="E1529" s="23"/>
      <c r="F1529" s="23"/>
      <c r="G1529" s="23"/>
      <c r="H1529" s="23"/>
      <c r="I1529" s="23"/>
      <c r="J1529" s="23"/>
      <c r="K1529" s="51"/>
      <c r="L1529" s="84"/>
      <c r="M1529" s="45"/>
      <c r="N1529" s="45"/>
      <c r="O1529" s="45"/>
      <c r="P1529" s="45"/>
      <c r="Q1529" s="51"/>
      <c r="R1529" s="23"/>
      <c r="S1529" s="23"/>
      <c r="T1529" s="23"/>
      <c r="U1529" s="23"/>
      <c r="V1529" s="23"/>
      <c r="W1529" s="23"/>
      <c r="X1529" s="23"/>
      <c r="Y1529" s="6"/>
      <c r="Z1529" s="6"/>
      <c r="AA1529" s="6"/>
      <c r="AB1529" s="6"/>
      <c r="AC1529" s="6"/>
      <c r="AD1529" s="6"/>
      <c r="AE1529" s="6"/>
      <c r="AF1529" s="6"/>
      <c r="AG1529" s="6"/>
      <c r="AH1529" s="6"/>
      <c r="AI1529" s="6"/>
      <c r="AJ1529" s="6"/>
    </row>
    <row r="1530" spans="2:36" ht="17" x14ac:dyDescent="0.25">
      <c r="B1530" s="23"/>
      <c r="C1530" s="84"/>
      <c r="D1530" s="23"/>
      <c r="E1530" s="23"/>
      <c r="F1530" s="23"/>
      <c r="G1530" s="23"/>
      <c r="H1530" s="23"/>
      <c r="I1530" s="23"/>
      <c r="J1530" s="23"/>
      <c r="K1530" s="51"/>
      <c r="L1530" s="84"/>
      <c r="M1530" s="45"/>
      <c r="N1530" s="45"/>
      <c r="O1530" s="45"/>
      <c r="P1530" s="45"/>
      <c r="Q1530" s="51"/>
      <c r="R1530" s="23"/>
      <c r="S1530" s="23"/>
      <c r="T1530" s="23"/>
      <c r="U1530" s="23"/>
      <c r="V1530" s="23"/>
      <c r="W1530" s="23"/>
      <c r="X1530" s="23"/>
      <c r="Y1530" s="6"/>
      <c r="Z1530" s="6"/>
      <c r="AA1530" s="6"/>
      <c r="AB1530" s="6"/>
      <c r="AC1530" s="6"/>
      <c r="AD1530" s="6"/>
      <c r="AE1530" s="6"/>
      <c r="AF1530" s="6"/>
      <c r="AG1530" s="6"/>
      <c r="AH1530" s="6"/>
      <c r="AI1530" s="6"/>
      <c r="AJ1530" s="6"/>
    </row>
    <row r="1531" spans="2:36" ht="17" x14ac:dyDescent="0.25">
      <c r="B1531" s="23"/>
      <c r="C1531" s="84"/>
      <c r="D1531" s="23"/>
      <c r="E1531" s="23"/>
      <c r="F1531" s="23"/>
      <c r="G1531" s="23"/>
      <c r="H1531" s="23"/>
      <c r="I1531" s="23"/>
      <c r="J1531" s="23"/>
      <c r="K1531" s="51"/>
      <c r="L1531" s="84"/>
      <c r="M1531" s="45"/>
      <c r="N1531" s="45"/>
      <c r="O1531" s="45"/>
      <c r="P1531" s="45"/>
      <c r="Q1531" s="51"/>
      <c r="R1531" s="23"/>
      <c r="S1531" s="23"/>
      <c r="T1531" s="23"/>
      <c r="U1531" s="23"/>
      <c r="V1531" s="23"/>
      <c r="W1531" s="23"/>
      <c r="X1531" s="23"/>
      <c r="Y1531" s="6"/>
      <c r="Z1531" s="6"/>
      <c r="AA1531" s="6"/>
      <c r="AB1531" s="6"/>
      <c r="AC1531" s="6"/>
      <c r="AD1531" s="6"/>
      <c r="AE1531" s="6"/>
      <c r="AF1531" s="6"/>
      <c r="AG1531" s="6"/>
      <c r="AH1531" s="6"/>
      <c r="AI1531" s="6"/>
      <c r="AJ1531" s="6"/>
    </row>
    <row r="1532" spans="2:36" ht="17" x14ac:dyDescent="0.25">
      <c r="B1532" s="23"/>
      <c r="C1532" s="84"/>
      <c r="D1532" s="23"/>
      <c r="E1532" s="23"/>
      <c r="F1532" s="23"/>
      <c r="G1532" s="23"/>
      <c r="H1532" s="23"/>
      <c r="I1532" s="23"/>
      <c r="J1532" s="23"/>
      <c r="K1532" s="51"/>
      <c r="L1532" s="84"/>
      <c r="M1532" s="45"/>
      <c r="N1532" s="45"/>
      <c r="O1532" s="45"/>
      <c r="P1532" s="45"/>
      <c r="Q1532" s="51"/>
      <c r="R1532" s="23"/>
      <c r="S1532" s="23"/>
      <c r="T1532" s="23"/>
      <c r="U1532" s="23"/>
      <c r="V1532" s="23"/>
      <c r="W1532" s="23"/>
      <c r="X1532" s="23"/>
      <c r="Y1532" s="6"/>
      <c r="Z1532" s="6"/>
      <c r="AA1532" s="6"/>
      <c r="AB1532" s="6"/>
      <c r="AC1532" s="6"/>
      <c r="AD1532" s="6"/>
      <c r="AE1532" s="6"/>
      <c r="AF1532" s="6"/>
      <c r="AG1532" s="6"/>
      <c r="AH1532" s="6"/>
      <c r="AI1532" s="6"/>
      <c r="AJ1532" s="6"/>
    </row>
    <row r="1533" spans="2:36" ht="17" x14ac:dyDescent="0.25">
      <c r="B1533" s="23"/>
      <c r="C1533" s="84"/>
      <c r="D1533" s="23"/>
      <c r="E1533" s="23"/>
      <c r="F1533" s="23"/>
      <c r="G1533" s="23"/>
      <c r="H1533" s="23"/>
      <c r="I1533" s="23"/>
      <c r="J1533" s="23"/>
      <c r="K1533" s="51"/>
      <c r="L1533" s="84"/>
      <c r="M1533" s="45"/>
      <c r="N1533" s="45"/>
      <c r="O1533" s="45"/>
      <c r="P1533" s="45"/>
      <c r="Q1533" s="51"/>
      <c r="R1533" s="23"/>
      <c r="S1533" s="23"/>
      <c r="T1533" s="23"/>
      <c r="U1533" s="23"/>
      <c r="V1533" s="23"/>
      <c r="W1533" s="23"/>
      <c r="X1533" s="23"/>
      <c r="Y1533" s="6"/>
      <c r="Z1533" s="6"/>
      <c r="AA1533" s="6"/>
      <c r="AB1533" s="6"/>
      <c r="AC1533" s="6"/>
      <c r="AD1533" s="6"/>
      <c r="AE1533" s="6"/>
      <c r="AF1533" s="6"/>
      <c r="AG1533" s="6"/>
      <c r="AH1533" s="6"/>
      <c r="AI1533" s="6"/>
      <c r="AJ1533" s="6"/>
    </row>
    <row r="1534" spans="2:36" ht="17" x14ac:dyDescent="0.25">
      <c r="B1534" s="23"/>
      <c r="C1534" s="84"/>
      <c r="D1534" s="23"/>
      <c r="E1534" s="23"/>
      <c r="F1534" s="23"/>
      <c r="G1534" s="23"/>
      <c r="H1534" s="23"/>
      <c r="I1534" s="23"/>
      <c r="J1534" s="23"/>
      <c r="K1534" s="51"/>
      <c r="L1534" s="84"/>
      <c r="M1534" s="45"/>
      <c r="N1534" s="45"/>
      <c r="O1534" s="45"/>
      <c r="P1534" s="45"/>
      <c r="Q1534" s="51"/>
      <c r="R1534" s="23"/>
      <c r="S1534" s="23"/>
      <c r="T1534" s="23"/>
      <c r="U1534" s="23"/>
      <c r="V1534" s="23"/>
      <c r="W1534" s="23"/>
      <c r="X1534" s="23"/>
      <c r="Y1534" s="6"/>
      <c r="Z1534" s="6"/>
      <c r="AA1534" s="6"/>
      <c r="AB1534" s="6"/>
      <c r="AC1534" s="6"/>
      <c r="AD1534" s="6"/>
      <c r="AE1534" s="6"/>
      <c r="AF1534" s="6"/>
      <c r="AG1534" s="6"/>
      <c r="AH1534" s="6"/>
      <c r="AI1534" s="6"/>
      <c r="AJ1534" s="6"/>
    </row>
    <row r="1535" spans="2:36" ht="17" x14ac:dyDescent="0.25">
      <c r="B1535" s="23"/>
      <c r="C1535" s="84"/>
      <c r="D1535" s="23"/>
      <c r="E1535" s="23"/>
      <c r="F1535" s="23"/>
      <c r="G1535" s="23"/>
      <c r="H1535" s="23"/>
      <c r="I1535" s="23"/>
      <c r="J1535" s="23"/>
      <c r="K1535" s="51"/>
      <c r="L1535" s="84"/>
      <c r="M1535" s="45"/>
      <c r="N1535" s="45"/>
      <c r="O1535" s="45"/>
      <c r="P1535" s="45"/>
      <c r="Q1535" s="51"/>
      <c r="R1535" s="23"/>
      <c r="S1535" s="23"/>
      <c r="T1535" s="23"/>
      <c r="U1535" s="23"/>
      <c r="V1535" s="23"/>
      <c r="W1535" s="23"/>
      <c r="X1535" s="23"/>
      <c r="Y1535" s="6"/>
      <c r="Z1535" s="6"/>
      <c r="AA1535" s="6"/>
      <c r="AB1535" s="6"/>
      <c r="AC1535" s="6"/>
      <c r="AD1535" s="6"/>
      <c r="AE1535" s="6"/>
      <c r="AF1535" s="6"/>
      <c r="AG1535" s="6"/>
      <c r="AH1535" s="6"/>
      <c r="AI1535" s="6"/>
      <c r="AJ1535" s="6"/>
    </row>
    <row r="1536" spans="2:36" ht="17" x14ac:dyDescent="0.25">
      <c r="B1536" s="23"/>
      <c r="C1536" s="84"/>
      <c r="D1536" s="23"/>
      <c r="E1536" s="23"/>
      <c r="F1536" s="23"/>
      <c r="G1536" s="23"/>
      <c r="H1536" s="23"/>
      <c r="I1536" s="23"/>
      <c r="J1536" s="23"/>
      <c r="K1536" s="51"/>
      <c r="L1536" s="84"/>
      <c r="M1536" s="45"/>
      <c r="N1536" s="45"/>
      <c r="O1536" s="45"/>
      <c r="P1536" s="45"/>
      <c r="Q1536" s="51"/>
      <c r="R1536" s="23"/>
      <c r="S1536" s="23"/>
      <c r="T1536" s="23"/>
      <c r="U1536" s="23"/>
      <c r="V1536" s="23"/>
      <c r="W1536" s="23"/>
      <c r="X1536" s="23"/>
      <c r="Y1536" s="6"/>
      <c r="Z1536" s="6"/>
      <c r="AA1536" s="6"/>
      <c r="AB1536" s="6"/>
      <c r="AC1536" s="6"/>
      <c r="AD1536" s="6"/>
      <c r="AE1536" s="6"/>
      <c r="AF1536" s="6"/>
      <c r="AG1536" s="6"/>
      <c r="AH1536" s="6"/>
      <c r="AI1536" s="6"/>
      <c r="AJ1536" s="6"/>
    </row>
    <row r="1537" spans="2:36" ht="17" x14ac:dyDescent="0.25">
      <c r="B1537" s="23"/>
      <c r="C1537" s="84"/>
      <c r="D1537" s="23"/>
      <c r="E1537" s="23"/>
      <c r="F1537" s="23"/>
      <c r="G1537" s="23"/>
      <c r="H1537" s="23"/>
      <c r="I1537" s="23"/>
      <c r="J1537" s="23"/>
      <c r="K1537" s="51"/>
      <c r="L1537" s="84"/>
      <c r="M1537" s="45"/>
      <c r="N1537" s="45"/>
      <c r="O1537" s="45"/>
      <c r="P1537" s="45"/>
      <c r="Q1537" s="51"/>
      <c r="R1537" s="23"/>
      <c r="S1537" s="23"/>
      <c r="T1537" s="23"/>
      <c r="U1537" s="23"/>
      <c r="V1537" s="23"/>
      <c r="W1537" s="23"/>
      <c r="X1537" s="23"/>
      <c r="Y1537" s="6"/>
      <c r="Z1537" s="6"/>
      <c r="AA1537" s="6"/>
      <c r="AB1537" s="6"/>
      <c r="AC1537" s="6"/>
      <c r="AD1537" s="6"/>
      <c r="AE1537" s="6"/>
      <c r="AF1537" s="6"/>
      <c r="AG1537" s="6"/>
      <c r="AH1537" s="6"/>
      <c r="AI1537" s="6"/>
      <c r="AJ1537" s="6"/>
    </row>
    <row r="1538" spans="2:36" ht="17" x14ac:dyDescent="0.25">
      <c r="B1538" s="23"/>
      <c r="C1538" s="84"/>
      <c r="D1538" s="23"/>
      <c r="E1538" s="23"/>
      <c r="F1538" s="23"/>
      <c r="G1538" s="23"/>
      <c r="H1538" s="23"/>
      <c r="I1538" s="23"/>
      <c r="J1538" s="23"/>
      <c r="K1538" s="51"/>
      <c r="L1538" s="84"/>
      <c r="M1538" s="45"/>
      <c r="N1538" s="45"/>
      <c r="O1538" s="45"/>
      <c r="P1538" s="45"/>
      <c r="Q1538" s="51"/>
      <c r="R1538" s="23"/>
      <c r="S1538" s="23"/>
      <c r="T1538" s="23"/>
      <c r="U1538" s="23"/>
      <c r="V1538" s="23"/>
      <c r="W1538" s="23"/>
      <c r="X1538" s="23"/>
      <c r="Y1538" s="6"/>
      <c r="Z1538" s="6"/>
      <c r="AA1538" s="6"/>
      <c r="AB1538" s="6"/>
      <c r="AC1538" s="6"/>
      <c r="AD1538" s="6"/>
      <c r="AE1538" s="6"/>
      <c r="AF1538" s="6"/>
      <c r="AG1538" s="6"/>
      <c r="AH1538" s="6"/>
      <c r="AI1538" s="6"/>
      <c r="AJ1538" s="6"/>
    </row>
    <row r="1539" spans="2:36" ht="17" x14ac:dyDescent="0.25">
      <c r="B1539" s="23"/>
      <c r="C1539" s="84"/>
      <c r="D1539" s="23"/>
      <c r="E1539" s="23"/>
      <c r="F1539" s="23"/>
      <c r="G1539" s="23"/>
      <c r="H1539" s="23"/>
      <c r="I1539" s="23"/>
      <c r="J1539" s="23"/>
      <c r="K1539" s="51"/>
      <c r="L1539" s="84"/>
      <c r="M1539" s="45"/>
      <c r="N1539" s="45"/>
      <c r="O1539" s="45"/>
      <c r="P1539" s="45"/>
      <c r="Q1539" s="51"/>
      <c r="R1539" s="23"/>
      <c r="S1539" s="23"/>
      <c r="T1539" s="23"/>
      <c r="U1539" s="23"/>
      <c r="V1539" s="23"/>
      <c r="W1539" s="23"/>
      <c r="X1539" s="23"/>
      <c r="Y1539" s="6"/>
      <c r="Z1539" s="6"/>
      <c r="AA1539" s="6"/>
      <c r="AB1539" s="6"/>
      <c r="AC1539" s="6"/>
      <c r="AD1539" s="6"/>
      <c r="AE1539" s="6"/>
      <c r="AF1539" s="6"/>
      <c r="AG1539" s="6"/>
      <c r="AH1539" s="6"/>
      <c r="AI1539" s="6"/>
      <c r="AJ1539" s="6"/>
    </row>
    <row r="1540" spans="2:36" ht="17" x14ac:dyDescent="0.25">
      <c r="B1540" s="23"/>
      <c r="C1540" s="84"/>
      <c r="D1540" s="23"/>
      <c r="E1540" s="23"/>
      <c r="F1540" s="23"/>
      <c r="G1540" s="23"/>
      <c r="H1540" s="23"/>
      <c r="I1540" s="23"/>
      <c r="J1540" s="23"/>
      <c r="K1540" s="51"/>
      <c r="L1540" s="84"/>
      <c r="M1540" s="45"/>
      <c r="N1540" s="45"/>
      <c r="O1540" s="45"/>
      <c r="P1540" s="45"/>
      <c r="Q1540" s="51"/>
      <c r="R1540" s="23"/>
      <c r="S1540" s="23"/>
      <c r="T1540" s="23"/>
      <c r="U1540" s="23"/>
      <c r="V1540" s="23"/>
      <c r="W1540" s="23"/>
      <c r="X1540" s="23"/>
      <c r="Y1540" s="6"/>
      <c r="Z1540" s="6"/>
      <c r="AA1540" s="6"/>
      <c r="AB1540" s="6"/>
      <c r="AC1540" s="6"/>
      <c r="AD1540" s="6"/>
      <c r="AE1540" s="6"/>
      <c r="AF1540" s="6"/>
      <c r="AG1540" s="6"/>
      <c r="AH1540" s="6"/>
      <c r="AI1540" s="6"/>
      <c r="AJ1540" s="6"/>
    </row>
    <row r="1541" spans="2:36" ht="17" x14ac:dyDescent="0.25">
      <c r="B1541" s="23"/>
      <c r="C1541" s="84"/>
      <c r="D1541" s="23"/>
      <c r="E1541" s="23"/>
      <c r="F1541" s="23"/>
      <c r="G1541" s="23"/>
      <c r="H1541" s="23"/>
      <c r="I1541" s="23"/>
      <c r="J1541" s="23"/>
      <c r="K1541" s="51"/>
      <c r="L1541" s="84"/>
      <c r="M1541" s="45"/>
      <c r="N1541" s="45"/>
      <c r="O1541" s="45"/>
      <c r="P1541" s="45"/>
      <c r="Q1541" s="51"/>
      <c r="R1541" s="23"/>
      <c r="S1541" s="23"/>
      <c r="T1541" s="23"/>
      <c r="U1541" s="23"/>
      <c r="V1541" s="23"/>
      <c r="W1541" s="23"/>
      <c r="X1541" s="23"/>
      <c r="Y1541" s="6"/>
      <c r="Z1541" s="6"/>
      <c r="AA1541" s="6"/>
      <c r="AB1541" s="6"/>
      <c r="AC1541" s="6"/>
      <c r="AD1541" s="6"/>
      <c r="AE1541" s="6"/>
      <c r="AF1541" s="6"/>
      <c r="AG1541" s="6"/>
      <c r="AH1541" s="6"/>
      <c r="AI1541" s="6"/>
      <c r="AJ1541" s="6"/>
    </row>
    <row r="1542" spans="2:36" ht="17" x14ac:dyDescent="0.25">
      <c r="B1542" s="23"/>
      <c r="C1542" s="84"/>
      <c r="D1542" s="23"/>
      <c r="E1542" s="23"/>
      <c r="F1542" s="23"/>
      <c r="G1542" s="23"/>
      <c r="H1542" s="23"/>
      <c r="I1542" s="23"/>
      <c r="J1542" s="23"/>
      <c r="K1542" s="51"/>
      <c r="L1542" s="84"/>
      <c r="M1542" s="45"/>
      <c r="N1542" s="45"/>
      <c r="O1542" s="45"/>
      <c r="P1542" s="45"/>
      <c r="Q1542" s="51"/>
      <c r="R1542" s="23"/>
      <c r="S1542" s="23"/>
      <c r="T1542" s="23"/>
      <c r="U1542" s="23"/>
      <c r="V1542" s="23"/>
      <c r="W1542" s="23"/>
      <c r="X1542" s="23"/>
      <c r="Y1542" s="6"/>
      <c r="Z1542" s="6"/>
      <c r="AA1542" s="6"/>
      <c r="AB1542" s="6"/>
      <c r="AC1542" s="6"/>
      <c r="AD1542" s="6"/>
      <c r="AE1542" s="6"/>
      <c r="AF1542" s="6"/>
      <c r="AG1542" s="6"/>
      <c r="AH1542" s="6"/>
      <c r="AI1542" s="6"/>
      <c r="AJ1542" s="6"/>
    </row>
    <row r="1543" spans="2:36" ht="17" x14ac:dyDescent="0.25">
      <c r="B1543" s="23"/>
      <c r="C1543" s="84"/>
      <c r="D1543" s="23"/>
      <c r="E1543" s="23"/>
      <c r="F1543" s="23"/>
      <c r="G1543" s="23"/>
      <c r="H1543" s="23"/>
      <c r="I1543" s="23"/>
      <c r="J1543" s="23"/>
      <c r="K1543" s="51"/>
      <c r="L1543" s="84"/>
      <c r="M1543" s="45"/>
      <c r="N1543" s="45"/>
      <c r="O1543" s="45"/>
      <c r="P1543" s="45"/>
      <c r="Q1543" s="51"/>
      <c r="R1543" s="23"/>
      <c r="S1543" s="23"/>
      <c r="T1543" s="23"/>
      <c r="U1543" s="23"/>
      <c r="V1543" s="23"/>
      <c r="W1543" s="23"/>
      <c r="X1543" s="23"/>
      <c r="Y1543" s="6"/>
      <c r="Z1543" s="6"/>
      <c r="AA1543" s="6"/>
      <c r="AB1543" s="6"/>
      <c r="AC1543" s="6"/>
      <c r="AD1543" s="6"/>
      <c r="AE1543" s="6"/>
      <c r="AF1543" s="6"/>
      <c r="AG1543" s="6"/>
      <c r="AH1543" s="6"/>
      <c r="AI1543" s="6"/>
      <c r="AJ1543" s="6"/>
    </row>
    <row r="1544" spans="2:36" ht="17" x14ac:dyDescent="0.25">
      <c r="B1544" s="23"/>
      <c r="C1544" s="84"/>
      <c r="D1544" s="23"/>
      <c r="E1544" s="23"/>
      <c r="F1544" s="23"/>
      <c r="G1544" s="23"/>
      <c r="H1544" s="23"/>
      <c r="I1544" s="23"/>
      <c r="J1544" s="23"/>
      <c r="K1544" s="51"/>
      <c r="L1544" s="84"/>
      <c r="M1544" s="45"/>
      <c r="N1544" s="45"/>
      <c r="O1544" s="45"/>
      <c r="P1544" s="45"/>
      <c r="Q1544" s="51"/>
      <c r="R1544" s="23"/>
      <c r="S1544" s="23"/>
      <c r="T1544" s="23"/>
      <c r="U1544" s="23"/>
      <c r="V1544" s="23"/>
      <c r="W1544" s="23"/>
      <c r="X1544" s="23"/>
      <c r="Y1544" s="6"/>
      <c r="Z1544" s="6"/>
      <c r="AA1544" s="6"/>
      <c r="AB1544" s="6"/>
      <c r="AC1544" s="6"/>
      <c r="AD1544" s="6"/>
      <c r="AE1544" s="6"/>
      <c r="AF1544" s="6"/>
      <c r="AG1544" s="6"/>
      <c r="AH1544" s="6"/>
      <c r="AI1544" s="6"/>
      <c r="AJ1544" s="6"/>
    </row>
    <row r="1545" spans="2:36" ht="17" x14ac:dyDescent="0.25">
      <c r="B1545" s="23"/>
      <c r="C1545" s="84"/>
      <c r="D1545" s="23"/>
      <c r="E1545" s="23"/>
      <c r="F1545" s="23"/>
      <c r="G1545" s="23"/>
      <c r="H1545" s="23"/>
      <c r="I1545" s="23"/>
      <c r="J1545" s="23"/>
      <c r="K1545" s="51"/>
      <c r="L1545" s="84"/>
      <c r="M1545" s="45"/>
      <c r="N1545" s="45"/>
      <c r="O1545" s="45"/>
      <c r="P1545" s="45"/>
      <c r="Q1545" s="51"/>
      <c r="R1545" s="23"/>
      <c r="S1545" s="23"/>
      <c r="T1545" s="23"/>
      <c r="U1545" s="23"/>
      <c r="V1545" s="23"/>
      <c r="W1545" s="23"/>
      <c r="X1545" s="23"/>
      <c r="Y1545" s="6"/>
      <c r="Z1545" s="6"/>
      <c r="AA1545" s="6"/>
      <c r="AB1545" s="6"/>
      <c r="AC1545" s="6"/>
      <c r="AD1545" s="6"/>
      <c r="AE1545" s="6"/>
      <c r="AF1545" s="6"/>
      <c r="AG1545" s="6"/>
      <c r="AH1545" s="6"/>
      <c r="AI1545" s="6"/>
      <c r="AJ1545" s="6"/>
    </row>
    <row r="1546" spans="2:36" ht="17" x14ac:dyDescent="0.25">
      <c r="B1546" s="23"/>
      <c r="C1546" s="84"/>
      <c r="D1546" s="23"/>
      <c r="E1546" s="23"/>
      <c r="F1546" s="23"/>
      <c r="G1546" s="23"/>
      <c r="H1546" s="23"/>
      <c r="I1546" s="23"/>
      <c r="J1546" s="23"/>
      <c r="K1546" s="51"/>
      <c r="L1546" s="84"/>
      <c r="M1546" s="45"/>
      <c r="N1546" s="45"/>
      <c r="O1546" s="45"/>
      <c r="P1546" s="45"/>
      <c r="Q1546" s="51"/>
      <c r="R1546" s="23"/>
      <c r="S1546" s="23"/>
      <c r="T1546" s="23"/>
      <c r="U1546" s="23"/>
      <c r="V1546" s="23"/>
      <c r="W1546" s="23"/>
      <c r="X1546" s="23"/>
      <c r="Y1546" s="6"/>
      <c r="Z1546" s="6"/>
      <c r="AA1546" s="6"/>
      <c r="AB1546" s="6"/>
      <c r="AC1546" s="6"/>
      <c r="AD1546" s="6"/>
      <c r="AE1546" s="6"/>
      <c r="AF1546" s="6"/>
      <c r="AG1546" s="6"/>
      <c r="AH1546" s="6"/>
      <c r="AI1546" s="6"/>
      <c r="AJ1546" s="6"/>
    </row>
    <row r="1547" spans="2:36" ht="17" x14ac:dyDescent="0.25">
      <c r="B1547" s="23"/>
      <c r="C1547" s="84"/>
      <c r="D1547" s="23"/>
      <c r="E1547" s="23"/>
      <c r="F1547" s="23"/>
      <c r="G1547" s="23"/>
      <c r="H1547" s="23"/>
      <c r="I1547" s="23"/>
      <c r="J1547" s="23"/>
      <c r="K1547" s="51"/>
      <c r="L1547" s="84"/>
      <c r="M1547" s="45"/>
      <c r="N1547" s="45"/>
      <c r="O1547" s="45"/>
      <c r="P1547" s="45"/>
      <c r="Q1547" s="51"/>
      <c r="R1547" s="23"/>
      <c r="S1547" s="23"/>
      <c r="T1547" s="23"/>
      <c r="U1547" s="23"/>
      <c r="V1547" s="23"/>
      <c r="W1547" s="23"/>
      <c r="X1547" s="23"/>
      <c r="Y1547" s="6"/>
      <c r="Z1547" s="6"/>
      <c r="AA1547" s="6"/>
      <c r="AB1547" s="6"/>
      <c r="AC1547" s="6"/>
      <c r="AD1547" s="6"/>
      <c r="AE1547" s="6"/>
      <c r="AF1547" s="6"/>
      <c r="AG1547" s="6"/>
      <c r="AH1547" s="6"/>
      <c r="AI1547" s="6"/>
      <c r="AJ1547" s="6"/>
    </row>
    <row r="1548" spans="2:36" ht="17" x14ac:dyDescent="0.25">
      <c r="B1548" s="23"/>
      <c r="C1548" s="84"/>
      <c r="D1548" s="23"/>
      <c r="E1548" s="23"/>
      <c r="F1548" s="23"/>
      <c r="G1548" s="23"/>
      <c r="H1548" s="23"/>
      <c r="I1548" s="23"/>
      <c r="J1548" s="23"/>
      <c r="K1548" s="51"/>
      <c r="L1548" s="84"/>
      <c r="M1548" s="45"/>
      <c r="N1548" s="45"/>
      <c r="O1548" s="45"/>
      <c r="P1548" s="45"/>
      <c r="Q1548" s="51"/>
      <c r="R1548" s="23"/>
      <c r="S1548" s="23"/>
      <c r="T1548" s="23"/>
      <c r="U1548" s="23"/>
      <c r="V1548" s="23"/>
      <c r="W1548" s="23"/>
      <c r="X1548" s="23"/>
      <c r="Y1548" s="6"/>
      <c r="Z1548" s="6"/>
      <c r="AA1548" s="6"/>
      <c r="AB1548" s="6"/>
      <c r="AC1548" s="6"/>
      <c r="AD1548" s="6"/>
      <c r="AE1548" s="6"/>
      <c r="AF1548" s="6"/>
      <c r="AG1548" s="6"/>
      <c r="AH1548" s="6"/>
      <c r="AI1548" s="6"/>
      <c r="AJ1548" s="6"/>
    </row>
    <row r="1549" spans="2:36" ht="17" x14ac:dyDescent="0.25">
      <c r="B1549" s="23"/>
      <c r="C1549" s="84"/>
      <c r="D1549" s="23"/>
      <c r="E1549" s="23"/>
      <c r="F1549" s="23"/>
      <c r="G1549" s="23"/>
      <c r="H1549" s="23"/>
      <c r="I1549" s="23"/>
      <c r="J1549" s="23"/>
      <c r="K1549" s="51"/>
      <c r="L1549" s="84"/>
      <c r="M1549" s="45"/>
      <c r="N1549" s="45"/>
      <c r="O1549" s="45"/>
      <c r="P1549" s="45"/>
      <c r="Q1549" s="51"/>
      <c r="R1549" s="23"/>
      <c r="S1549" s="23"/>
      <c r="T1549" s="23"/>
      <c r="U1549" s="23"/>
      <c r="V1549" s="23"/>
      <c r="W1549" s="23"/>
      <c r="X1549" s="23"/>
      <c r="Y1549" s="6"/>
      <c r="Z1549" s="6"/>
      <c r="AA1549" s="6"/>
      <c r="AB1549" s="6"/>
      <c r="AC1549" s="6"/>
      <c r="AD1549" s="6"/>
      <c r="AE1549" s="6"/>
      <c r="AF1549" s="6"/>
      <c r="AG1549" s="6"/>
      <c r="AH1549" s="6"/>
      <c r="AI1549" s="6"/>
      <c r="AJ1549" s="6"/>
    </row>
    <row r="1550" spans="2:36" ht="17" x14ac:dyDescent="0.25">
      <c r="B1550" s="23"/>
      <c r="C1550" s="84"/>
      <c r="D1550" s="23"/>
      <c r="E1550" s="23"/>
      <c r="F1550" s="23"/>
      <c r="G1550" s="23"/>
      <c r="H1550" s="23"/>
      <c r="I1550" s="23"/>
      <c r="J1550" s="23"/>
      <c r="K1550" s="51"/>
      <c r="L1550" s="84"/>
      <c r="M1550" s="45"/>
      <c r="N1550" s="45"/>
      <c r="O1550" s="45"/>
      <c r="P1550" s="45"/>
      <c r="Q1550" s="51"/>
      <c r="R1550" s="23"/>
      <c r="S1550" s="23"/>
      <c r="T1550" s="23"/>
      <c r="U1550" s="23"/>
      <c r="V1550" s="23"/>
      <c r="W1550" s="23"/>
      <c r="X1550" s="23"/>
      <c r="Y1550" s="6"/>
      <c r="Z1550" s="6"/>
      <c r="AA1550" s="6"/>
      <c r="AB1550" s="6"/>
      <c r="AC1550" s="6"/>
      <c r="AD1550" s="6"/>
      <c r="AE1550" s="6"/>
      <c r="AF1550" s="6"/>
      <c r="AG1550" s="6"/>
      <c r="AH1550" s="6"/>
      <c r="AI1550" s="6"/>
      <c r="AJ1550" s="6"/>
    </row>
    <row r="1551" spans="2:36" ht="17" x14ac:dyDescent="0.25">
      <c r="B1551" s="23"/>
      <c r="C1551" s="84"/>
      <c r="D1551" s="23"/>
      <c r="E1551" s="23"/>
      <c r="F1551" s="23"/>
      <c r="G1551" s="23"/>
      <c r="H1551" s="23"/>
      <c r="I1551" s="23"/>
      <c r="J1551" s="23"/>
      <c r="K1551" s="51"/>
      <c r="L1551" s="84"/>
      <c r="M1551" s="45"/>
      <c r="N1551" s="45"/>
      <c r="O1551" s="45"/>
      <c r="P1551" s="45"/>
      <c r="Q1551" s="51"/>
      <c r="R1551" s="23"/>
      <c r="S1551" s="23"/>
      <c r="T1551" s="23"/>
      <c r="U1551" s="23"/>
      <c r="V1551" s="23"/>
      <c r="W1551" s="23"/>
      <c r="X1551" s="23"/>
      <c r="Y1551" s="6"/>
      <c r="Z1551" s="6"/>
      <c r="AA1551" s="6"/>
      <c r="AB1551" s="6"/>
      <c r="AC1551" s="6"/>
      <c r="AD1551" s="6"/>
      <c r="AE1551" s="6"/>
      <c r="AF1551" s="6"/>
      <c r="AG1551" s="6"/>
      <c r="AH1551" s="6"/>
      <c r="AI1551" s="6"/>
      <c r="AJ1551" s="6"/>
    </row>
    <row r="1552" spans="2:36" ht="17" x14ac:dyDescent="0.25">
      <c r="B1552" s="23"/>
      <c r="C1552" s="84"/>
      <c r="D1552" s="23"/>
      <c r="E1552" s="23"/>
      <c r="F1552" s="23"/>
      <c r="G1552" s="23"/>
      <c r="H1552" s="23"/>
      <c r="I1552" s="23"/>
      <c r="J1552" s="23"/>
      <c r="K1552" s="51"/>
      <c r="L1552" s="84"/>
      <c r="M1552" s="45"/>
      <c r="N1552" s="45"/>
      <c r="O1552" s="45"/>
      <c r="P1552" s="45"/>
      <c r="Q1552" s="51"/>
      <c r="R1552" s="23"/>
      <c r="S1552" s="23"/>
      <c r="T1552" s="23"/>
      <c r="U1552" s="23"/>
      <c r="V1552" s="23"/>
      <c r="W1552" s="23"/>
      <c r="X1552" s="23"/>
      <c r="Y1552" s="6"/>
      <c r="Z1552" s="6"/>
      <c r="AA1552" s="6"/>
      <c r="AB1552" s="6"/>
      <c r="AC1552" s="6"/>
      <c r="AD1552" s="6"/>
      <c r="AE1552" s="6"/>
      <c r="AF1552" s="6"/>
      <c r="AG1552" s="6"/>
      <c r="AH1552" s="6"/>
      <c r="AI1552" s="6"/>
      <c r="AJ1552" s="6"/>
    </row>
    <row r="1553" spans="2:36" ht="17" x14ac:dyDescent="0.25">
      <c r="B1553" s="23"/>
      <c r="C1553" s="84"/>
      <c r="D1553" s="23"/>
      <c r="E1553" s="23"/>
      <c r="F1553" s="23"/>
      <c r="G1553" s="23"/>
      <c r="H1553" s="23"/>
      <c r="I1553" s="23"/>
      <c r="J1553" s="23"/>
      <c r="K1553" s="51"/>
      <c r="L1553" s="84"/>
      <c r="M1553" s="45"/>
      <c r="N1553" s="45"/>
      <c r="O1553" s="45"/>
      <c r="P1553" s="45"/>
      <c r="Q1553" s="51"/>
      <c r="R1553" s="23"/>
      <c r="S1553" s="23"/>
      <c r="T1553" s="23"/>
      <c r="U1553" s="23"/>
      <c r="V1553" s="23"/>
      <c r="W1553" s="23"/>
      <c r="X1553" s="23"/>
      <c r="Y1553" s="6"/>
      <c r="Z1553" s="6"/>
      <c r="AA1553" s="6"/>
      <c r="AB1553" s="6"/>
      <c r="AC1553" s="6"/>
      <c r="AD1553" s="6"/>
      <c r="AE1553" s="6"/>
      <c r="AF1553" s="6"/>
      <c r="AG1553" s="6"/>
      <c r="AH1553" s="6"/>
      <c r="AI1553" s="6"/>
      <c r="AJ1553" s="6"/>
    </row>
    <row r="1554" spans="2:36" ht="17" x14ac:dyDescent="0.25">
      <c r="B1554" s="23"/>
      <c r="C1554" s="84"/>
      <c r="D1554" s="23"/>
      <c r="E1554" s="23"/>
      <c r="F1554" s="23"/>
      <c r="G1554" s="23"/>
      <c r="H1554" s="23"/>
      <c r="I1554" s="23"/>
      <c r="J1554" s="23"/>
      <c r="K1554" s="51"/>
      <c r="L1554" s="84"/>
      <c r="M1554" s="45"/>
      <c r="N1554" s="45"/>
      <c r="O1554" s="45"/>
      <c r="P1554" s="45"/>
      <c r="Q1554" s="51"/>
      <c r="R1554" s="23"/>
      <c r="S1554" s="23"/>
      <c r="T1554" s="23"/>
      <c r="U1554" s="23"/>
      <c r="V1554" s="23"/>
      <c r="W1554" s="23"/>
      <c r="X1554" s="23"/>
      <c r="Y1554" s="6"/>
      <c r="Z1554" s="6"/>
      <c r="AA1554" s="6"/>
      <c r="AB1554" s="6"/>
      <c r="AC1554" s="6"/>
      <c r="AD1554" s="6"/>
      <c r="AE1554" s="6"/>
      <c r="AF1554" s="6"/>
      <c r="AG1554" s="6"/>
      <c r="AH1554" s="6"/>
      <c r="AI1554" s="6"/>
      <c r="AJ1554" s="6"/>
    </row>
    <row r="1555" spans="2:36" ht="17" x14ac:dyDescent="0.25">
      <c r="B1555" s="23"/>
      <c r="C1555" s="84"/>
      <c r="D1555" s="23"/>
      <c r="E1555" s="23"/>
      <c r="F1555" s="23"/>
      <c r="G1555" s="23"/>
      <c r="H1555" s="23"/>
      <c r="I1555" s="23"/>
      <c r="J1555" s="23"/>
      <c r="K1555" s="51"/>
      <c r="L1555" s="84"/>
      <c r="M1555" s="45"/>
      <c r="N1555" s="45"/>
      <c r="O1555" s="45"/>
      <c r="P1555" s="45"/>
      <c r="Q1555" s="51"/>
      <c r="R1555" s="23"/>
      <c r="S1555" s="23"/>
      <c r="T1555" s="23"/>
      <c r="U1555" s="23"/>
      <c r="V1555" s="23"/>
      <c r="W1555" s="23"/>
      <c r="X1555" s="23"/>
      <c r="Y1555" s="6"/>
      <c r="Z1555" s="6"/>
      <c r="AA1555" s="6"/>
      <c r="AB1555" s="6"/>
      <c r="AC1555" s="6"/>
      <c r="AD1555" s="6"/>
      <c r="AE1555" s="6"/>
      <c r="AF1555" s="6"/>
      <c r="AG1555" s="6"/>
      <c r="AH1555" s="6"/>
      <c r="AI1555" s="6"/>
      <c r="AJ1555" s="6"/>
    </row>
    <row r="1556" spans="2:36" ht="17" x14ac:dyDescent="0.25">
      <c r="B1556" s="23"/>
      <c r="C1556" s="84"/>
      <c r="D1556" s="23"/>
      <c r="E1556" s="23"/>
      <c r="F1556" s="23"/>
      <c r="G1556" s="23"/>
      <c r="H1556" s="23"/>
      <c r="I1556" s="23"/>
      <c r="J1556" s="23"/>
      <c r="K1556" s="51"/>
      <c r="L1556" s="84"/>
      <c r="M1556" s="45"/>
      <c r="N1556" s="45"/>
      <c r="O1556" s="45"/>
      <c r="P1556" s="45"/>
      <c r="Q1556" s="51"/>
      <c r="R1556" s="23"/>
      <c r="S1556" s="23"/>
      <c r="T1556" s="23"/>
      <c r="U1556" s="23"/>
      <c r="V1556" s="23"/>
      <c r="W1556" s="23"/>
      <c r="X1556" s="23"/>
      <c r="Y1556" s="6"/>
      <c r="Z1556" s="6"/>
      <c r="AA1556" s="6"/>
      <c r="AB1556" s="6"/>
      <c r="AC1556" s="6"/>
      <c r="AD1556" s="6"/>
      <c r="AE1556" s="6"/>
      <c r="AF1556" s="6"/>
      <c r="AG1556" s="6"/>
      <c r="AH1556" s="6"/>
      <c r="AI1556" s="6"/>
      <c r="AJ1556" s="6"/>
    </row>
    <row r="1557" spans="2:36" ht="17" x14ac:dyDescent="0.25">
      <c r="B1557" s="23"/>
      <c r="C1557" s="84"/>
      <c r="D1557" s="23"/>
      <c r="E1557" s="23"/>
      <c r="F1557" s="23"/>
      <c r="G1557" s="23"/>
      <c r="H1557" s="23"/>
      <c r="I1557" s="23"/>
      <c r="J1557" s="23"/>
      <c r="K1557" s="51"/>
      <c r="L1557" s="84"/>
      <c r="M1557" s="45"/>
      <c r="N1557" s="45"/>
      <c r="O1557" s="45"/>
      <c r="P1557" s="45"/>
      <c r="Q1557" s="51"/>
      <c r="R1557" s="23"/>
      <c r="S1557" s="23"/>
      <c r="T1557" s="23"/>
      <c r="U1557" s="23"/>
      <c r="V1557" s="23"/>
      <c r="W1557" s="23"/>
      <c r="X1557" s="23"/>
      <c r="Y1557" s="6"/>
      <c r="Z1557" s="6"/>
      <c r="AA1557" s="6"/>
      <c r="AB1557" s="6"/>
      <c r="AC1557" s="6"/>
      <c r="AD1557" s="6"/>
      <c r="AE1557" s="6"/>
      <c r="AF1557" s="6"/>
      <c r="AG1557" s="6"/>
      <c r="AH1557" s="6"/>
      <c r="AI1557" s="6"/>
      <c r="AJ1557" s="6"/>
    </row>
    <row r="1558" spans="2:36" ht="17" x14ac:dyDescent="0.25">
      <c r="B1558" s="23"/>
      <c r="C1558" s="84"/>
      <c r="D1558" s="23"/>
      <c r="E1558" s="23"/>
      <c r="F1558" s="23"/>
      <c r="G1558" s="23"/>
      <c r="H1558" s="23"/>
      <c r="I1558" s="23"/>
      <c r="J1558" s="23"/>
      <c r="K1558" s="51"/>
      <c r="L1558" s="84"/>
      <c r="M1558" s="45"/>
      <c r="N1558" s="45"/>
      <c r="O1558" s="45"/>
      <c r="P1558" s="45"/>
      <c r="Q1558" s="51"/>
      <c r="R1558" s="23"/>
      <c r="S1558" s="23"/>
      <c r="T1558" s="23"/>
      <c r="U1558" s="23"/>
      <c r="V1558" s="23"/>
      <c r="W1558" s="23"/>
      <c r="X1558" s="23"/>
      <c r="Y1558" s="6"/>
      <c r="Z1558" s="6"/>
      <c r="AA1558" s="6"/>
      <c r="AB1558" s="6"/>
      <c r="AC1558" s="6"/>
      <c r="AD1558" s="6"/>
      <c r="AE1558" s="6"/>
      <c r="AF1558" s="6"/>
      <c r="AG1558" s="6"/>
      <c r="AH1558" s="6"/>
      <c r="AI1558" s="6"/>
      <c r="AJ1558" s="6"/>
    </row>
    <row r="1559" spans="2:36" ht="17" x14ac:dyDescent="0.25">
      <c r="B1559" s="23"/>
      <c r="C1559" s="84"/>
      <c r="D1559" s="23"/>
      <c r="E1559" s="23"/>
      <c r="F1559" s="23"/>
      <c r="G1559" s="23"/>
      <c r="H1559" s="23"/>
      <c r="I1559" s="23"/>
      <c r="J1559" s="23"/>
      <c r="K1559" s="51"/>
      <c r="L1559" s="84"/>
      <c r="M1559" s="45"/>
      <c r="N1559" s="45"/>
      <c r="O1559" s="45"/>
      <c r="P1559" s="45"/>
      <c r="Q1559" s="51"/>
      <c r="R1559" s="23"/>
      <c r="S1559" s="23"/>
      <c r="T1559" s="23"/>
      <c r="U1559" s="23"/>
      <c r="V1559" s="23"/>
      <c r="W1559" s="23"/>
      <c r="X1559" s="23"/>
      <c r="Y1559" s="6"/>
      <c r="Z1559" s="6"/>
      <c r="AA1559" s="6"/>
      <c r="AB1559" s="6"/>
      <c r="AC1559" s="6"/>
      <c r="AD1559" s="6"/>
      <c r="AE1559" s="6"/>
      <c r="AF1559" s="6"/>
      <c r="AG1559" s="6"/>
      <c r="AH1559" s="6"/>
      <c r="AI1559" s="6"/>
      <c r="AJ1559" s="6"/>
    </row>
    <row r="1560" spans="2:36" ht="17" x14ac:dyDescent="0.25">
      <c r="B1560" s="23"/>
      <c r="C1560" s="84"/>
      <c r="D1560" s="23"/>
      <c r="E1560" s="23"/>
      <c r="F1560" s="23"/>
      <c r="G1560" s="23"/>
      <c r="H1560" s="23"/>
      <c r="I1560" s="23"/>
      <c r="J1560" s="23"/>
      <c r="K1560" s="51"/>
      <c r="L1560" s="84"/>
      <c r="M1560" s="45"/>
      <c r="N1560" s="45"/>
      <c r="O1560" s="45"/>
      <c r="P1560" s="45"/>
      <c r="Q1560" s="51"/>
      <c r="R1560" s="23"/>
      <c r="S1560" s="23"/>
      <c r="T1560" s="23"/>
      <c r="U1560" s="23"/>
      <c r="V1560" s="23"/>
      <c r="W1560" s="23"/>
      <c r="X1560" s="23"/>
      <c r="Y1560" s="6"/>
      <c r="Z1560" s="6"/>
      <c r="AA1560" s="6"/>
      <c r="AB1560" s="6"/>
      <c r="AC1560" s="6"/>
      <c r="AD1560" s="6"/>
      <c r="AE1560" s="6"/>
      <c r="AF1560" s="6"/>
      <c r="AG1560" s="6"/>
      <c r="AH1560" s="6"/>
      <c r="AI1560" s="6"/>
      <c r="AJ1560" s="6"/>
    </row>
    <row r="1561" spans="2:36" ht="17" x14ac:dyDescent="0.25">
      <c r="B1561" s="23"/>
      <c r="C1561" s="84"/>
      <c r="D1561" s="23"/>
      <c r="E1561" s="23"/>
      <c r="F1561" s="23"/>
      <c r="G1561" s="23"/>
      <c r="H1561" s="23"/>
      <c r="I1561" s="23"/>
      <c r="J1561" s="23"/>
      <c r="K1561" s="51"/>
      <c r="L1561" s="84"/>
      <c r="M1561" s="45"/>
      <c r="N1561" s="45"/>
      <c r="O1561" s="45"/>
      <c r="P1561" s="45"/>
      <c r="Q1561" s="51"/>
      <c r="R1561" s="23"/>
      <c r="S1561" s="23"/>
      <c r="T1561" s="23"/>
      <c r="U1561" s="23"/>
      <c r="V1561" s="23"/>
      <c r="W1561" s="23"/>
      <c r="X1561" s="23"/>
      <c r="Y1561" s="6"/>
      <c r="Z1561" s="6"/>
      <c r="AA1561" s="6"/>
      <c r="AB1561" s="6"/>
      <c r="AC1561" s="6"/>
      <c r="AD1561" s="6"/>
      <c r="AE1561" s="6"/>
      <c r="AF1561" s="6"/>
      <c r="AG1561" s="6"/>
      <c r="AH1561" s="6"/>
      <c r="AI1561" s="6"/>
      <c r="AJ1561" s="6"/>
    </row>
    <row r="1562" spans="2:36" ht="17" x14ac:dyDescent="0.25">
      <c r="B1562" s="23"/>
      <c r="C1562" s="84"/>
      <c r="D1562" s="23"/>
      <c r="E1562" s="23"/>
      <c r="F1562" s="23"/>
      <c r="G1562" s="23"/>
      <c r="H1562" s="23"/>
      <c r="I1562" s="23"/>
      <c r="J1562" s="23"/>
      <c r="K1562" s="51"/>
      <c r="L1562" s="84"/>
      <c r="M1562" s="45"/>
      <c r="N1562" s="45"/>
      <c r="O1562" s="45"/>
      <c r="P1562" s="45"/>
      <c r="Q1562" s="51"/>
      <c r="R1562" s="23"/>
      <c r="S1562" s="23"/>
      <c r="T1562" s="23"/>
      <c r="U1562" s="23"/>
      <c r="V1562" s="23"/>
      <c r="W1562" s="23"/>
      <c r="X1562" s="23"/>
      <c r="Y1562" s="6"/>
      <c r="Z1562" s="6"/>
      <c r="AA1562" s="6"/>
      <c r="AB1562" s="6"/>
      <c r="AC1562" s="6"/>
      <c r="AD1562" s="6"/>
      <c r="AE1562" s="6"/>
      <c r="AF1562" s="6"/>
      <c r="AG1562" s="6"/>
      <c r="AH1562" s="6"/>
      <c r="AI1562" s="6"/>
      <c r="AJ1562" s="6"/>
    </row>
    <row r="1563" spans="2:36" ht="17" x14ac:dyDescent="0.25">
      <c r="B1563" s="23"/>
      <c r="C1563" s="84"/>
      <c r="D1563" s="23"/>
      <c r="E1563" s="23"/>
      <c r="F1563" s="23"/>
      <c r="G1563" s="23"/>
      <c r="H1563" s="23"/>
      <c r="I1563" s="23"/>
      <c r="J1563" s="23"/>
      <c r="K1563" s="51"/>
      <c r="L1563" s="84"/>
      <c r="M1563" s="45"/>
      <c r="N1563" s="45"/>
      <c r="O1563" s="45"/>
      <c r="P1563" s="45"/>
      <c r="Q1563" s="51"/>
      <c r="R1563" s="23"/>
      <c r="S1563" s="23"/>
      <c r="T1563" s="23"/>
      <c r="U1563" s="23"/>
      <c r="V1563" s="23"/>
      <c r="W1563" s="23"/>
      <c r="X1563" s="23"/>
      <c r="Y1563" s="6"/>
      <c r="Z1563" s="6"/>
      <c r="AA1563" s="6"/>
      <c r="AB1563" s="6"/>
      <c r="AC1563" s="6"/>
      <c r="AD1563" s="6"/>
      <c r="AE1563" s="6"/>
      <c r="AF1563" s="6"/>
      <c r="AG1563" s="6"/>
      <c r="AH1563" s="6"/>
      <c r="AI1563" s="6"/>
      <c r="AJ1563" s="6"/>
    </row>
    <row r="1564" spans="2:36" ht="17" x14ac:dyDescent="0.25">
      <c r="B1564" s="23"/>
      <c r="C1564" s="84"/>
      <c r="D1564" s="23"/>
      <c r="E1564" s="23"/>
      <c r="F1564" s="23"/>
      <c r="G1564" s="23"/>
      <c r="H1564" s="23"/>
      <c r="I1564" s="23"/>
      <c r="J1564" s="23"/>
      <c r="K1564" s="51"/>
      <c r="L1564" s="84"/>
      <c r="M1564" s="45"/>
      <c r="N1564" s="45"/>
      <c r="O1564" s="45"/>
      <c r="P1564" s="45"/>
      <c r="Q1564" s="51"/>
      <c r="R1564" s="23"/>
      <c r="S1564" s="23"/>
      <c r="T1564" s="23"/>
      <c r="U1564" s="23"/>
      <c r="V1564" s="23"/>
      <c r="W1564" s="23"/>
      <c r="X1564" s="23"/>
      <c r="Y1564" s="6"/>
      <c r="Z1564" s="6"/>
      <c r="AA1564" s="6"/>
      <c r="AB1564" s="6"/>
      <c r="AC1564" s="6"/>
      <c r="AD1564" s="6"/>
      <c r="AE1564" s="6"/>
      <c r="AF1564" s="6"/>
      <c r="AG1564" s="6"/>
      <c r="AH1564" s="6"/>
      <c r="AI1564" s="6"/>
      <c r="AJ1564" s="6"/>
    </row>
    <row r="1565" spans="2:36" ht="17" x14ac:dyDescent="0.25">
      <c r="B1565" s="23"/>
      <c r="C1565" s="84"/>
      <c r="D1565" s="23"/>
      <c r="E1565" s="23"/>
      <c r="F1565" s="23"/>
      <c r="G1565" s="23"/>
      <c r="H1565" s="23"/>
      <c r="I1565" s="23"/>
      <c r="J1565" s="23"/>
      <c r="K1565" s="51"/>
      <c r="L1565" s="84"/>
      <c r="M1565" s="45"/>
      <c r="N1565" s="45"/>
      <c r="O1565" s="45"/>
      <c r="P1565" s="45"/>
      <c r="Q1565" s="51"/>
      <c r="R1565" s="23"/>
      <c r="S1565" s="23"/>
      <c r="T1565" s="23"/>
      <c r="U1565" s="23"/>
      <c r="V1565" s="23"/>
      <c r="W1565" s="23"/>
      <c r="X1565" s="23"/>
      <c r="Y1565" s="6"/>
      <c r="Z1565" s="6"/>
      <c r="AA1565" s="6"/>
      <c r="AB1565" s="6"/>
      <c r="AC1565" s="6"/>
      <c r="AD1565" s="6"/>
      <c r="AE1565" s="6"/>
      <c r="AF1565" s="6"/>
      <c r="AG1565" s="6"/>
      <c r="AH1565" s="6"/>
      <c r="AI1565" s="6"/>
      <c r="AJ1565" s="6"/>
    </row>
    <row r="1566" spans="2:36" ht="17" x14ac:dyDescent="0.25">
      <c r="B1566" s="23"/>
      <c r="C1566" s="84"/>
      <c r="D1566" s="23"/>
      <c r="E1566" s="23"/>
      <c r="F1566" s="23"/>
      <c r="G1566" s="23"/>
      <c r="H1566" s="23"/>
      <c r="I1566" s="23"/>
      <c r="J1566" s="23"/>
      <c r="K1566" s="51"/>
      <c r="L1566" s="84"/>
      <c r="M1566" s="45"/>
      <c r="N1566" s="45"/>
      <c r="O1566" s="45"/>
      <c r="P1566" s="45"/>
      <c r="Q1566" s="51"/>
      <c r="R1566" s="23"/>
      <c r="S1566" s="23"/>
      <c r="T1566" s="23"/>
      <c r="U1566" s="23"/>
      <c r="V1566" s="23"/>
      <c r="W1566" s="23"/>
      <c r="X1566" s="23"/>
      <c r="Y1566" s="6"/>
      <c r="Z1566" s="6"/>
      <c r="AA1566" s="6"/>
      <c r="AB1566" s="6"/>
      <c r="AC1566" s="6"/>
      <c r="AD1566" s="6"/>
      <c r="AE1566" s="6"/>
      <c r="AF1566" s="6"/>
      <c r="AG1566" s="6"/>
      <c r="AH1566" s="6"/>
      <c r="AI1566" s="6"/>
      <c r="AJ1566" s="6"/>
    </row>
    <row r="1567" spans="2:36" ht="17" x14ac:dyDescent="0.25">
      <c r="B1567" s="23"/>
      <c r="C1567" s="84"/>
      <c r="D1567" s="23"/>
      <c r="E1567" s="23"/>
      <c r="F1567" s="23"/>
      <c r="G1567" s="23"/>
      <c r="H1567" s="23"/>
      <c r="I1567" s="23"/>
      <c r="J1567" s="23"/>
      <c r="K1567" s="51"/>
      <c r="L1567" s="84"/>
      <c r="M1567" s="45"/>
      <c r="N1567" s="45"/>
      <c r="O1567" s="45"/>
      <c r="P1567" s="45"/>
      <c r="Q1567" s="51"/>
      <c r="R1567" s="23"/>
      <c r="S1567" s="23"/>
      <c r="T1567" s="23"/>
      <c r="U1567" s="23"/>
      <c r="V1567" s="23"/>
      <c r="W1567" s="23"/>
      <c r="X1567" s="23"/>
      <c r="Y1567" s="6"/>
      <c r="Z1567" s="6"/>
      <c r="AA1567" s="6"/>
      <c r="AB1567" s="6"/>
      <c r="AC1567" s="6"/>
      <c r="AD1567" s="6"/>
      <c r="AE1567" s="6"/>
      <c r="AF1567" s="6"/>
      <c r="AG1567" s="6"/>
      <c r="AH1567" s="6"/>
      <c r="AI1567" s="6"/>
      <c r="AJ1567" s="6"/>
    </row>
    <row r="1568" spans="2:36" ht="17" x14ac:dyDescent="0.25">
      <c r="B1568" s="23"/>
      <c r="C1568" s="84"/>
      <c r="D1568" s="23"/>
      <c r="E1568" s="23"/>
      <c r="F1568" s="23"/>
      <c r="G1568" s="23"/>
      <c r="H1568" s="23"/>
      <c r="I1568" s="23"/>
      <c r="J1568" s="23"/>
      <c r="K1568" s="51"/>
      <c r="L1568" s="84"/>
      <c r="M1568" s="45"/>
      <c r="N1568" s="45"/>
      <c r="O1568" s="45"/>
      <c r="P1568" s="45"/>
      <c r="Q1568" s="51"/>
      <c r="R1568" s="23"/>
      <c r="S1568" s="23"/>
      <c r="T1568" s="23"/>
      <c r="U1568" s="23"/>
      <c r="V1568" s="23"/>
      <c r="W1568" s="23"/>
      <c r="X1568" s="23"/>
      <c r="Y1568" s="6"/>
      <c r="Z1568" s="6"/>
      <c r="AA1568" s="6"/>
      <c r="AB1568" s="6"/>
      <c r="AC1568" s="6"/>
      <c r="AD1568" s="6"/>
      <c r="AE1568" s="6"/>
      <c r="AF1568" s="6"/>
      <c r="AG1568" s="6"/>
      <c r="AH1568" s="6"/>
      <c r="AI1568" s="6"/>
      <c r="AJ1568" s="6"/>
    </row>
    <row r="1569" spans="2:36" ht="17" x14ac:dyDescent="0.25">
      <c r="B1569" s="23"/>
      <c r="C1569" s="84"/>
      <c r="D1569" s="23"/>
      <c r="E1569" s="23"/>
      <c r="F1569" s="23"/>
      <c r="G1569" s="23"/>
      <c r="H1569" s="23"/>
      <c r="I1569" s="23"/>
      <c r="J1569" s="23"/>
      <c r="K1569" s="51"/>
      <c r="L1569" s="84"/>
      <c r="M1569" s="45"/>
      <c r="N1569" s="45"/>
      <c r="O1569" s="45"/>
      <c r="P1569" s="45"/>
      <c r="Q1569" s="51"/>
      <c r="R1569" s="23"/>
      <c r="S1569" s="23"/>
      <c r="T1569" s="23"/>
      <c r="U1569" s="23"/>
      <c r="V1569" s="23"/>
      <c r="W1569" s="23"/>
      <c r="X1569" s="23"/>
      <c r="Y1569" s="6"/>
      <c r="Z1569" s="6"/>
      <c r="AA1569" s="6"/>
      <c r="AB1569" s="6"/>
      <c r="AC1569" s="6"/>
      <c r="AD1569" s="6"/>
      <c r="AE1569" s="6"/>
      <c r="AF1569" s="6"/>
      <c r="AG1569" s="6"/>
      <c r="AH1569" s="6"/>
      <c r="AI1569" s="6"/>
      <c r="AJ1569" s="6"/>
    </row>
    <row r="1570" spans="2:36" ht="17" x14ac:dyDescent="0.25">
      <c r="B1570" s="23"/>
      <c r="C1570" s="84"/>
      <c r="D1570" s="23"/>
      <c r="E1570" s="23"/>
      <c r="F1570" s="23"/>
      <c r="G1570" s="23"/>
      <c r="H1570" s="23"/>
      <c r="I1570" s="23"/>
      <c r="J1570" s="23"/>
      <c r="K1570" s="51"/>
      <c r="L1570" s="84"/>
      <c r="M1570" s="45"/>
      <c r="N1570" s="45"/>
      <c r="O1570" s="45"/>
      <c r="P1570" s="45"/>
      <c r="Q1570" s="51"/>
      <c r="R1570" s="23"/>
      <c r="S1570" s="23"/>
      <c r="T1570" s="23"/>
      <c r="U1570" s="23"/>
      <c r="V1570" s="23"/>
      <c r="W1570" s="23"/>
      <c r="X1570" s="23"/>
      <c r="Y1570" s="6"/>
      <c r="Z1570" s="6"/>
      <c r="AA1570" s="6"/>
      <c r="AB1570" s="6"/>
      <c r="AC1570" s="6"/>
      <c r="AD1570" s="6"/>
      <c r="AE1570" s="6"/>
      <c r="AF1570" s="6"/>
      <c r="AG1570" s="6"/>
      <c r="AH1570" s="6"/>
      <c r="AI1570" s="6"/>
      <c r="AJ1570" s="6"/>
    </row>
    <row r="1571" spans="2:36" ht="17" x14ac:dyDescent="0.25">
      <c r="B1571" s="23"/>
      <c r="C1571" s="84"/>
      <c r="D1571" s="23"/>
      <c r="E1571" s="23"/>
      <c r="F1571" s="23"/>
      <c r="G1571" s="23"/>
      <c r="H1571" s="23"/>
      <c r="I1571" s="23"/>
      <c r="J1571" s="23"/>
      <c r="K1571" s="51"/>
      <c r="L1571" s="84"/>
      <c r="M1571" s="45"/>
      <c r="N1571" s="45"/>
      <c r="O1571" s="45"/>
      <c r="P1571" s="45"/>
      <c r="Q1571" s="51"/>
      <c r="R1571" s="23"/>
      <c r="S1571" s="23"/>
      <c r="T1571" s="23"/>
      <c r="U1571" s="23"/>
      <c r="V1571" s="23"/>
      <c r="W1571" s="23"/>
      <c r="X1571" s="23"/>
      <c r="Y1571" s="6"/>
      <c r="Z1571" s="6"/>
      <c r="AA1571" s="6"/>
      <c r="AB1571" s="6"/>
      <c r="AC1571" s="6"/>
      <c r="AD1571" s="6"/>
      <c r="AE1571" s="6"/>
      <c r="AF1571" s="6"/>
      <c r="AG1571" s="6"/>
      <c r="AH1571" s="6"/>
      <c r="AI1571" s="6"/>
      <c r="AJ1571" s="6"/>
    </row>
    <row r="1572" spans="2:36" ht="17" x14ac:dyDescent="0.25">
      <c r="B1572" s="23"/>
      <c r="C1572" s="84"/>
      <c r="D1572" s="23"/>
      <c r="E1572" s="23"/>
      <c r="F1572" s="23"/>
      <c r="G1572" s="23"/>
      <c r="H1572" s="23"/>
      <c r="I1572" s="23"/>
      <c r="J1572" s="23"/>
      <c r="K1572" s="51"/>
      <c r="L1572" s="84"/>
      <c r="M1572" s="45"/>
      <c r="N1572" s="45"/>
      <c r="O1572" s="45"/>
      <c r="P1572" s="45"/>
      <c r="Q1572" s="51"/>
      <c r="R1572" s="23"/>
      <c r="S1572" s="23"/>
      <c r="T1572" s="23"/>
      <c r="U1572" s="23"/>
      <c r="V1572" s="23"/>
      <c r="W1572" s="23"/>
      <c r="X1572" s="23"/>
      <c r="Y1572" s="6"/>
      <c r="Z1572" s="6"/>
      <c r="AA1572" s="6"/>
      <c r="AB1572" s="6"/>
      <c r="AC1572" s="6"/>
      <c r="AD1572" s="6"/>
      <c r="AE1572" s="6"/>
      <c r="AF1572" s="6"/>
      <c r="AG1572" s="6"/>
      <c r="AH1572" s="6"/>
      <c r="AI1572" s="6"/>
      <c r="AJ1572" s="6"/>
    </row>
    <row r="1573" spans="2:36" ht="17" x14ac:dyDescent="0.25">
      <c r="B1573" s="23"/>
      <c r="C1573" s="84"/>
      <c r="D1573" s="23"/>
      <c r="E1573" s="23"/>
      <c r="F1573" s="23"/>
      <c r="G1573" s="23"/>
      <c r="H1573" s="23"/>
      <c r="I1573" s="23"/>
      <c r="J1573" s="23"/>
      <c r="K1573" s="51"/>
      <c r="L1573" s="84"/>
      <c r="M1573" s="45"/>
      <c r="N1573" s="45"/>
      <c r="O1573" s="45"/>
      <c r="P1573" s="45"/>
      <c r="Q1573" s="51"/>
      <c r="R1573" s="23"/>
      <c r="S1573" s="23"/>
      <c r="T1573" s="23"/>
      <c r="U1573" s="23"/>
      <c r="V1573" s="23"/>
      <c r="W1573" s="23"/>
      <c r="X1573" s="23"/>
      <c r="Y1573" s="6"/>
      <c r="Z1573" s="6"/>
      <c r="AA1573" s="6"/>
      <c r="AB1573" s="6"/>
      <c r="AC1573" s="6"/>
      <c r="AD1573" s="6"/>
      <c r="AE1573" s="6"/>
      <c r="AF1573" s="6"/>
      <c r="AG1573" s="6"/>
      <c r="AH1573" s="6"/>
      <c r="AI1573" s="6"/>
      <c r="AJ1573" s="6"/>
    </row>
    <row r="1574" spans="2:36" ht="17" x14ac:dyDescent="0.25">
      <c r="B1574" s="23"/>
      <c r="C1574" s="84"/>
      <c r="D1574" s="23"/>
      <c r="E1574" s="23"/>
      <c r="F1574" s="23"/>
      <c r="G1574" s="23"/>
      <c r="H1574" s="23"/>
      <c r="I1574" s="23"/>
      <c r="J1574" s="23"/>
      <c r="K1574" s="51"/>
      <c r="L1574" s="84"/>
      <c r="M1574" s="45"/>
      <c r="N1574" s="45"/>
      <c r="O1574" s="45"/>
      <c r="P1574" s="45"/>
      <c r="Q1574" s="51"/>
      <c r="R1574" s="23"/>
      <c r="S1574" s="23"/>
      <c r="T1574" s="23"/>
      <c r="U1574" s="23"/>
      <c r="V1574" s="23"/>
      <c r="W1574" s="23"/>
      <c r="X1574" s="23"/>
      <c r="Y1574" s="6"/>
      <c r="Z1574" s="6"/>
      <c r="AA1574" s="6"/>
      <c r="AB1574" s="6"/>
      <c r="AC1574" s="6"/>
      <c r="AD1574" s="6"/>
      <c r="AE1574" s="6"/>
      <c r="AF1574" s="6"/>
      <c r="AG1574" s="6"/>
      <c r="AH1574" s="6"/>
      <c r="AI1574" s="6"/>
      <c r="AJ1574" s="6"/>
    </row>
    <row r="1575" spans="2:36" ht="17" x14ac:dyDescent="0.25">
      <c r="B1575" s="23"/>
      <c r="C1575" s="84"/>
      <c r="D1575" s="23"/>
      <c r="E1575" s="23"/>
      <c r="F1575" s="23"/>
      <c r="G1575" s="23"/>
      <c r="H1575" s="23"/>
      <c r="I1575" s="23"/>
      <c r="J1575" s="23"/>
      <c r="K1575" s="51"/>
      <c r="L1575" s="84"/>
      <c r="M1575" s="45"/>
      <c r="N1575" s="45"/>
      <c r="O1575" s="45"/>
      <c r="P1575" s="45"/>
      <c r="Q1575" s="51"/>
      <c r="R1575" s="23"/>
      <c r="S1575" s="23"/>
      <c r="T1575" s="23"/>
      <c r="U1575" s="23"/>
      <c r="V1575" s="23"/>
      <c r="W1575" s="23"/>
      <c r="X1575" s="23"/>
      <c r="Y1575" s="6"/>
      <c r="Z1575" s="6"/>
      <c r="AA1575" s="6"/>
      <c r="AB1575" s="6"/>
      <c r="AC1575" s="6"/>
      <c r="AD1575" s="6"/>
      <c r="AE1575" s="6"/>
      <c r="AF1575" s="6"/>
      <c r="AG1575" s="6"/>
      <c r="AH1575" s="6"/>
      <c r="AI1575" s="6"/>
      <c r="AJ1575" s="6"/>
    </row>
    <row r="1576" spans="2:36" ht="17" x14ac:dyDescent="0.25">
      <c r="B1576" s="23"/>
      <c r="C1576" s="84"/>
      <c r="D1576" s="23"/>
      <c r="E1576" s="23"/>
      <c r="F1576" s="23"/>
      <c r="G1576" s="23"/>
      <c r="H1576" s="23"/>
      <c r="I1576" s="23"/>
      <c r="J1576" s="23"/>
      <c r="K1576" s="51"/>
      <c r="L1576" s="84"/>
      <c r="M1576" s="45"/>
      <c r="N1576" s="45"/>
      <c r="O1576" s="45"/>
      <c r="P1576" s="45"/>
      <c r="Q1576" s="51"/>
      <c r="R1576" s="23"/>
      <c r="S1576" s="23"/>
      <c r="T1576" s="23"/>
      <c r="U1576" s="23"/>
      <c r="V1576" s="23"/>
      <c r="W1576" s="23"/>
      <c r="X1576" s="23"/>
      <c r="Y1576" s="6"/>
      <c r="Z1576" s="6"/>
      <c r="AA1576" s="6"/>
      <c r="AB1576" s="6"/>
      <c r="AC1576" s="6"/>
      <c r="AD1576" s="6"/>
      <c r="AE1576" s="6"/>
      <c r="AF1576" s="6"/>
      <c r="AG1576" s="6"/>
      <c r="AH1576" s="6"/>
      <c r="AI1576" s="6"/>
      <c r="AJ1576" s="6"/>
    </row>
    <row r="1577" spans="2:36" ht="17" x14ac:dyDescent="0.25">
      <c r="B1577" s="23"/>
      <c r="C1577" s="84"/>
      <c r="D1577" s="23"/>
      <c r="E1577" s="23"/>
      <c r="F1577" s="23"/>
      <c r="G1577" s="23"/>
      <c r="H1577" s="23"/>
      <c r="I1577" s="23"/>
      <c r="J1577" s="23"/>
      <c r="K1577" s="51"/>
      <c r="L1577" s="84"/>
      <c r="M1577" s="45"/>
      <c r="N1577" s="45"/>
      <c r="O1577" s="45"/>
      <c r="P1577" s="45"/>
      <c r="Q1577" s="51"/>
      <c r="R1577" s="23"/>
      <c r="S1577" s="23"/>
      <c r="T1577" s="23"/>
      <c r="U1577" s="23"/>
      <c r="V1577" s="23"/>
      <c r="W1577" s="23"/>
      <c r="X1577" s="23"/>
      <c r="Y1577" s="6"/>
      <c r="Z1577" s="6"/>
      <c r="AA1577" s="6"/>
      <c r="AB1577" s="6"/>
      <c r="AC1577" s="6"/>
      <c r="AD1577" s="6"/>
      <c r="AE1577" s="6"/>
      <c r="AF1577" s="6"/>
      <c r="AG1577" s="6"/>
      <c r="AH1577" s="6"/>
      <c r="AI1577" s="6"/>
      <c r="AJ1577" s="6"/>
    </row>
    <row r="1578" spans="2:36" ht="17" x14ac:dyDescent="0.25">
      <c r="B1578" s="23"/>
      <c r="C1578" s="84"/>
      <c r="D1578" s="23"/>
      <c r="E1578" s="23"/>
      <c r="F1578" s="23"/>
      <c r="G1578" s="23"/>
      <c r="H1578" s="23"/>
      <c r="I1578" s="23"/>
      <c r="J1578" s="23"/>
      <c r="K1578" s="51"/>
      <c r="L1578" s="84"/>
      <c r="M1578" s="45"/>
      <c r="N1578" s="45"/>
      <c r="O1578" s="45"/>
      <c r="P1578" s="45"/>
      <c r="Q1578" s="51"/>
      <c r="R1578" s="23"/>
      <c r="S1578" s="23"/>
      <c r="T1578" s="23"/>
      <c r="U1578" s="23"/>
      <c r="V1578" s="23"/>
      <c r="W1578" s="23"/>
      <c r="X1578" s="23"/>
      <c r="Y1578" s="6"/>
      <c r="Z1578" s="6"/>
      <c r="AA1578" s="6"/>
      <c r="AB1578" s="6"/>
      <c r="AC1578" s="6"/>
      <c r="AD1578" s="6"/>
      <c r="AE1578" s="6"/>
      <c r="AF1578" s="6"/>
      <c r="AG1578" s="6"/>
      <c r="AH1578" s="6"/>
      <c r="AI1578" s="6"/>
      <c r="AJ1578" s="6"/>
    </row>
    <row r="1579" spans="2:36" ht="17" x14ac:dyDescent="0.25">
      <c r="B1579" s="23"/>
      <c r="C1579" s="84"/>
      <c r="D1579" s="23"/>
      <c r="E1579" s="23"/>
      <c r="F1579" s="23"/>
      <c r="G1579" s="23"/>
      <c r="H1579" s="23"/>
      <c r="I1579" s="23"/>
      <c r="J1579" s="23"/>
      <c r="K1579" s="51"/>
      <c r="L1579" s="84"/>
      <c r="M1579" s="45"/>
      <c r="N1579" s="45"/>
      <c r="O1579" s="45"/>
      <c r="P1579" s="45"/>
      <c r="Q1579" s="51"/>
      <c r="R1579" s="23"/>
      <c r="S1579" s="23"/>
      <c r="T1579" s="23"/>
      <c r="U1579" s="23"/>
      <c r="V1579" s="23"/>
      <c r="W1579" s="23"/>
      <c r="X1579" s="23"/>
      <c r="Y1579" s="6"/>
      <c r="Z1579" s="6"/>
      <c r="AA1579" s="6"/>
      <c r="AB1579" s="6"/>
      <c r="AC1579" s="6"/>
      <c r="AD1579" s="6"/>
      <c r="AE1579" s="6"/>
      <c r="AF1579" s="6"/>
      <c r="AG1579" s="6"/>
      <c r="AH1579" s="6"/>
      <c r="AI1579" s="6"/>
      <c r="AJ1579" s="6"/>
    </row>
    <row r="1580" spans="2:36" ht="17" x14ac:dyDescent="0.25">
      <c r="B1580" s="23"/>
      <c r="C1580" s="84"/>
      <c r="D1580" s="23"/>
      <c r="E1580" s="23"/>
      <c r="F1580" s="23"/>
      <c r="G1580" s="23"/>
      <c r="H1580" s="23"/>
      <c r="I1580" s="23"/>
      <c r="J1580" s="23"/>
      <c r="K1580" s="51"/>
      <c r="L1580" s="84"/>
      <c r="M1580" s="45"/>
      <c r="N1580" s="45"/>
      <c r="O1580" s="45"/>
      <c r="P1580" s="45"/>
      <c r="Q1580" s="51"/>
      <c r="R1580" s="23"/>
      <c r="S1580" s="23"/>
      <c r="T1580" s="23"/>
      <c r="U1580" s="23"/>
      <c r="V1580" s="23"/>
      <c r="W1580" s="23"/>
      <c r="X1580" s="23"/>
      <c r="Y1580" s="6"/>
      <c r="Z1580" s="6"/>
      <c r="AA1580" s="6"/>
      <c r="AB1580" s="6"/>
      <c r="AC1580" s="6"/>
      <c r="AD1580" s="6"/>
      <c r="AE1580" s="6"/>
      <c r="AF1580" s="6"/>
      <c r="AG1580" s="6"/>
      <c r="AH1580" s="6"/>
      <c r="AI1580" s="6"/>
      <c r="AJ1580" s="6"/>
    </row>
    <row r="1581" spans="2:36" ht="17" x14ac:dyDescent="0.25">
      <c r="B1581" s="23"/>
      <c r="C1581" s="84"/>
      <c r="D1581" s="23"/>
      <c r="E1581" s="23"/>
      <c r="F1581" s="23"/>
      <c r="G1581" s="23"/>
      <c r="H1581" s="23"/>
      <c r="I1581" s="23"/>
      <c r="J1581" s="23"/>
      <c r="K1581" s="51"/>
      <c r="L1581" s="84"/>
      <c r="M1581" s="45"/>
      <c r="N1581" s="45"/>
      <c r="O1581" s="45"/>
      <c r="P1581" s="45"/>
      <c r="Q1581" s="51"/>
      <c r="R1581" s="23"/>
      <c r="S1581" s="23"/>
      <c r="T1581" s="23"/>
      <c r="U1581" s="23"/>
      <c r="V1581" s="23"/>
      <c r="W1581" s="23"/>
      <c r="X1581" s="23"/>
      <c r="Y1581" s="6"/>
      <c r="Z1581" s="6"/>
      <c r="AA1581" s="6"/>
      <c r="AB1581" s="6"/>
      <c r="AC1581" s="6"/>
      <c r="AD1581" s="6"/>
      <c r="AE1581" s="6"/>
      <c r="AF1581" s="6"/>
      <c r="AG1581" s="6"/>
      <c r="AH1581" s="6"/>
      <c r="AI1581" s="6"/>
      <c r="AJ1581" s="6"/>
    </row>
    <row r="1582" spans="2:36" ht="17" x14ac:dyDescent="0.25">
      <c r="B1582" s="23"/>
      <c r="C1582" s="84"/>
      <c r="D1582" s="23"/>
      <c r="E1582" s="23"/>
      <c r="F1582" s="23"/>
      <c r="G1582" s="23"/>
      <c r="H1582" s="23"/>
      <c r="I1582" s="23"/>
      <c r="J1582" s="23"/>
      <c r="K1582" s="51"/>
      <c r="L1582" s="84"/>
      <c r="M1582" s="45"/>
      <c r="N1582" s="45"/>
      <c r="O1582" s="45"/>
      <c r="P1582" s="45"/>
      <c r="Q1582" s="51"/>
      <c r="R1582" s="23"/>
      <c r="S1582" s="23"/>
      <c r="T1582" s="23"/>
      <c r="U1582" s="23"/>
      <c r="V1582" s="23"/>
      <c r="W1582" s="23"/>
      <c r="X1582" s="23"/>
      <c r="Y1582" s="6"/>
      <c r="Z1582" s="6"/>
      <c r="AA1582" s="6"/>
      <c r="AB1582" s="6"/>
      <c r="AC1582" s="6"/>
      <c r="AD1582" s="6"/>
      <c r="AE1582" s="6"/>
      <c r="AF1582" s="6"/>
      <c r="AG1582" s="6"/>
      <c r="AH1582" s="6"/>
      <c r="AI1582" s="6"/>
      <c r="AJ1582" s="6"/>
    </row>
    <row r="1583" spans="2:36" ht="17" x14ac:dyDescent="0.25">
      <c r="B1583" s="23"/>
      <c r="C1583" s="84"/>
      <c r="D1583" s="23"/>
      <c r="E1583" s="23"/>
      <c r="F1583" s="23"/>
      <c r="G1583" s="23"/>
      <c r="H1583" s="23"/>
      <c r="I1583" s="23"/>
      <c r="J1583" s="23"/>
      <c r="K1583" s="51"/>
      <c r="L1583" s="84"/>
      <c r="M1583" s="45"/>
      <c r="N1583" s="45"/>
      <c r="O1583" s="45"/>
      <c r="P1583" s="45"/>
      <c r="Q1583" s="51"/>
      <c r="R1583" s="23"/>
      <c r="S1583" s="23"/>
      <c r="T1583" s="23"/>
      <c r="U1583" s="23"/>
      <c r="V1583" s="23"/>
      <c r="W1583" s="23"/>
      <c r="X1583" s="23"/>
      <c r="Y1583" s="6"/>
      <c r="Z1583" s="6"/>
      <c r="AA1583" s="6"/>
      <c r="AB1583" s="6"/>
      <c r="AC1583" s="6"/>
      <c r="AD1583" s="6"/>
      <c r="AE1583" s="6"/>
      <c r="AF1583" s="6"/>
      <c r="AG1583" s="6"/>
      <c r="AH1583" s="6"/>
      <c r="AI1583" s="6"/>
      <c r="AJ1583" s="6"/>
    </row>
    <row r="1584" spans="2:36" ht="17" x14ac:dyDescent="0.25">
      <c r="B1584" s="23"/>
      <c r="C1584" s="84"/>
      <c r="D1584" s="23"/>
      <c r="E1584" s="23"/>
      <c r="F1584" s="23"/>
      <c r="G1584" s="23"/>
      <c r="H1584" s="23"/>
      <c r="I1584" s="23"/>
      <c r="J1584" s="23"/>
      <c r="K1584" s="51"/>
      <c r="L1584" s="84"/>
      <c r="M1584" s="45"/>
      <c r="N1584" s="45"/>
      <c r="O1584" s="45"/>
      <c r="P1584" s="45"/>
      <c r="Q1584" s="51"/>
      <c r="R1584" s="23"/>
      <c r="S1584" s="23"/>
      <c r="T1584" s="23"/>
      <c r="U1584" s="23"/>
      <c r="V1584" s="23"/>
      <c r="W1584" s="23"/>
      <c r="X1584" s="23"/>
      <c r="Y1584" s="6"/>
      <c r="Z1584" s="6"/>
      <c r="AA1584" s="6"/>
      <c r="AB1584" s="6"/>
      <c r="AC1584" s="6"/>
      <c r="AD1584" s="6"/>
      <c r="AE1584" s="6"/>
      <c r="AF1584" s="6"/>
      <c r="AG1584" s="6"/>
      <c r="AH1584" s="6"/>
      <c r="AI1584" s="6"/>
      <c r="AJ1584" s="6"/>
    </row>
    <row r="1585" spans="2:36" ht="17" x14ac:dyDescent="0.25">
      <c r="B1585" s="23"/>
      <c r="C1585" s="84"/>
      <c r="D1585" s="23"/>
      <c r="E1585" s="23"/>
      <c r="F1585" s="23"/>
      <c r="G1585" s="23"/>
      <c r="H1585" s="23"/>
      <c r="I1585" s="23"/>
      <c r="J1585" s="23"/>
      <c r="K1585" s="51"/>
      <c r="L1585" s="84"/>
      <c r="M1585" s="45"/>
      <c r="N1585" s="45"/>
      <c r="O1585" s="45"/>
      <c r="P1585" s="45"/>
      <c r="Q1585" s="51"/>
      <c r="R1585" s="23"/>
      <c r="S1585" s="23"/>
      <c r="T1585" s="23"/>
      <c r="U1585" s="23"/>
      <c r="V1585" s="23"/>
      <c r="W1585" s="23"/>
      <c r="X1585" s="23"/>
      <c r="Y1585" s="6"/>
      <c r="Z1585" s="6"/>
      <c r="AA1585" s="6"/>
      <c r="AB1585" s="6"/>
      <c r="AC1585" s="6"/>
      <c r="AD1585" s="6"/>
      <c r="AE1585" s="6"/>
      <c r="AF1585" s="6"/>
      <c r="AG1585" s="6"/>
      <c r="AH1585" s="6"/>
      <c r="AI1585" s="6"/>
      <c r="AJ1585" s="6"/>
    </row>
    <row r="1586" spans="2:36" ht="17" x14ac:dyDescent="0.25">
      <c r="B1586" s="23"/>
      <c r="C1586" s="84"/>
      <c r="D1586" s="23"/>
      <c r="E1586" s="23"/>
      <c r="F1586" s="23"/>
      <c r="G1586" s="23"/>
      <c r="H1586" s="23"/>
      <c r="I1586" s="23"/>
      <c r="J1586" s="23"/>
      <c r="K1586" s="51"/>
      <c r="L1586" s="84"/>
      <c r="M1586" s="45"/>
      <c r="N1586" s="45"/>
      <c r="O1586" s="45"/>
      <c r="P1586" s="45"/>
      <c r="Q1586" s="51"/>
      <c r="R1586" s="23"/>
      <c r="S1586" s="23"/>
      <c r="T1586" s="23"/>
      <c r="U1586" s="23"/>
      <c r="V1586" s="23"/>
      <c r="W1586" s="23"/>
      <c r="X1586" s="23"/>
      <c r="Y1586" s="6"/>
      <c r="Z1586" s="6"/>
      <c r="AA1586" s="6"/>
      <c r="AB1586" s="6"/>
      <c r="AC1586" s="6"/>
      <c r="AD1586" s="6"/>
      <c r="AE1586" s="6"/>
      <c r="AF1586" s="6"/>
      <c r="AG1586" s="6"/>
      <c r="AH1586" s="6"/>
      <c r="AI1586" s="6"/>
      <c r="AJ1586" s="6"/>
    </row>
    <row r="1587" spans="2:36" ht="17" x14ac:dyDescent="0.25">
      <c r="B1587" s="23"/>
      <c r="C1587" s="84"/>
      <c r="D1587" s="23"/>
      <c r="E1587" s="23"/>
      <c r="F1587" s="23"/>
      <c r="G1587" s="23"/>
      <c r="H1587" s="23"/>
      <c r="I1587" s="23"/>
      <c r="J1587" s="23"/>
      <c r="K1587" s="51"/>
      <c r="L1587" s="84"/>
      <c r="M1587" s="45"/>
      <c r="N1587" s="45"/>
      <c r="O1587" s="45"/>
      <c r="P1587" s="45"/>
      <c r="Q1587" s="51"/>
      <c r="R1587" s="23"/>
      <c r="S1587" s="23"/>
      <c r="T1587" s="23"/>
      <c r="U1587" s="23"/>
      <c r="V1587" s="23"/>
      <c r="W1587" s="23"/>
      <c r="X1587" s="23"/>
      <c r="Y1587" s="6"/>
      <c r="Z1587" s="6"/>
      <c r="AA1587" s="6"/>
      <c r="AB1587" s="6"/>
      <c r="AC1587" s="6"/>
      <c r="AD1587" s="6"/>
      <c r="AE1587" s="6"/>
      <c r="AF1587" s="6"/>
      <c r="AG1587" s="6"/>
      <c r="AH1587" s="6"/>
      <c r="AI1587" s="6"/>
      <c r="AJ1587" s="6"/>
    </row>
    <row r="1588" spans="2:36" ht="17" x14ac:dyDescent="0.25">
      <c r="B1588" s="23"/>
      <c r="C1588" s="84"/>
      <c r="D1588" s="23"/>
      <c r="E1588" s="23"/>
      <c r="F1588" s="23"/>
      <c r="G1588" s="23"/>
      <c r="H1588" s="23"/>
      <c r="I1588" s="23"/>
      <c r="J1588" s="23"/>
      <c r="K1588" s="51"/>
      <c r="L1588" s="84"/>
      <c r="M1588" s="45"/>
      <c r="N1588" s="45"/>
      <c r="O1588" s="45"/>
      <c r="P1588" s="45"/>
      <c r="Q1588" s="51"/>
      <c r="R1588" s="23"/>
      <c r="S1588" s="23"/>
      <c r="T1588" s="23"/>
      <c r="U1588" s="23"/>
      <c r="V1588" s="23"/>
      <c r="W1588" s="23"/>
      <c r="X1588" s="23"/>
      <c r="Y1588" s="6"/>
      <c r="Z1588" s="6"/>
      <c r="AA1588" s="6"/>
      <c r="AB1588" s="6"/>
      <c r="AC1588" s="6"/>
      <c r="AD1588" s="6"/>
      <c r="AE1588" s="6"/>
      <c r="AF1588" s="6"/>
      <c r="AG1588" s="6"/>
      <c r="AH1588" s="6"/>
      <c r="AI1588" s="6"/>
      <c r="AJ1588" s="6"/>
    </row>
    <row r="1589" spans="2:36" ht="17" x14ac:dyDescent="0.25">
      <c r="B1589" s="23"/>
      <c r="C1589" s="84"/>
      <c r="D1589" s="23"/>
      <c r="E1589" s="23"/>
      <c r="F1589" s="23"/>
      <c r="G1589" s="23"/>
      <c r="H1589" s="23"/>
      <c r="I1589" s="23"/>
      <c r="J1589" s="23"/>
      <c r="K1589" s="51"/>
      <c r="L1589" s="84"/>
      <c r="M1589" s="45"/>
      <c r="N1589" s="45"/>
      <c r="O1589" s="45"/>
      <c r="P1589" s="45"/>
      <c r="Q1589" s="51"/>
      <c r="R1589" s="23"/>
      <c r="S1589" s="23"/>
      <c r="T1589" s="23"/>
      <c r="U1589" s="23"/>
      <c r="V1589" s="23"/>
      <c r="W1589" s="23"/>
      <c r="X1589" s="23"/>
      <c r="Y1589" s="6"/>
      <c r="Z1589" s="6"/>
      <c r="AA1589" s="6"/>
      <c r="AB1589" s="6"/>
      <c r="AC1589" s="6"/>
      <c r="AD1589" s="6"/>
      <c r="AE1589" s="6"/>
      <c r="AF1589" s="6"/>
      <c r="AG1589" s="6"/>
      <c r="AH1589" s="6"/>
      <c r="AI1589" s="6"/>
      <c r="AJ1589" s="6"/>
    </row>
    <row r="1590" spans="2:36" ht="17" x14ac:dyDescent="0.25">
      <c r="B1590" s="23"/>
      <c r="C1590" s="84"/>
      <c r="D1590" s="23"/>
      <c r="E1590" s="23"/>
      <c r="F1590" s="23"/>
      <c r="G1590" s="23"/>
      <c r="H1590" s="23"/>
      <c r="I1590" s="23"/>
      <c r="J1590" s="23"/>
      <c r="K1590" s="51"/>
      <c r="L1590" s="84"/>
      <c r="M1590" s="45"/>
      <c r="N1590" s="45"/>
      <c r="O1590" s="45"/>
      <c r="P1590" s="45"/>
      <c r="Q1590" s="51"/>
      <c r="R1590" s="23"/>
      <c r="S1590" s="23"/>
      <c r="T1590" s="23"/>
      <c r="U1590" s="23"/>
      <c r="V1590" s="23"/>
      <c r="W1590" s="23"/>
      <c r="X1590" s="23"/>
      <c r="Y1590" s="6"/>
      <c r="Z1590" s="6"/>
      <c r="AA1590" s="6"/>
      <c r="AB1590" s="6"/>
      <c r="AC1590" s="6"/>
      <c r="AD1590" s="6"/>
      <c r="AE1590" s="6"/>
      <c r="AF1590" s="6"/>
      <c r="AG1590" s="6"/>
      <c r="AH1590" s="6"/>
      <c r="AI1590" s="6"/>
      <c r="AJ1590" s="6"/>
    </row>
    <row r="1591" spans="2:36" ht="17" x14ac:dyDescent="0.25">
      <c r="B1591" s="23"/>
      <c r="C1591" s="84"/>
      <c r="D1591" s="23"/>
      <c r="E1591" s="23"/>
      <c r="F1591" s="23"/>
      <c r="G1591" s="23"/>
      <c r="H1591" s="23"/>
      <c r="I1591" s="23"/>
      <c r="J1591" s="23"/>
      <c r="K1591" s="51"/>
      <c r="L1591" s="84"/>
      <c r="M1591" s="45"/>
      <c r="N1591" s="45"/>
      <c r="O1591" s="45"/>
      <c r="P1591" s="45"/>
      <c r="Q1591" s="51"/>
      <c r="R1591" s="23"/>
      <c r="S1591" s="23"/>
      <c r="T1591" s="23"/>
      <c r="U1591" s="23"/>
      <c r="V1591" s="23"/>
      <c r="W1591" s="23"/>
      <c r="X1591" s="23"/>
      <c r="Y1591" s="6"/>
      <c r="Z1591" s="6"/>
      <c r="AA1591" s="6"/>
      <c r="AB1591" s="6"/>
      <c r="AC1591" s="6"/>
      <c r="AD1591" s="6"/>
      <c r="AE1591" s="6"/>
      <c r="AF1591" s="6"/>
      <c r="AG1591" s="6"/>
      <c r="AH1591" s="6"/>
      <c r="AI1591" s="6"/>
      <c r="AJ1591" s="6"/>
    </row>
    <row r="1592" spans="2:36" ht="17" x14ac:dyDescent="0.25">
      <c r="B1592" s="23"/>
      <c r="C1592" s="84"/>
      <c r="D1592" s="23"/>
      <c r="E1592" s="23"/>
      <c r="F1592" s="23"/>
      <c r="G1592" s="23"/>
      <c r="H1592" s="23"/>
      <c r="I1592" s="23"/>
      <c r="J1592" s="23"/>
      <c r="K1592" s="51"/>
      <c r="L1592" s="84"/>
      <c r="M1592" s="45"/>
      <c r="N1592" s="45"/>
      <c r="O1592" s="45"/>
      <c r="P1592" s="45"/>
      <c r="Q1592" s="51"/>
      <c r="R1592" s="23"/>
      <c r="S1592" s="23"/>
      <c r="T1592" s="23"/>
      <c r="U1592" s="23"/>
      <c r="V1592" s="23"/>
      <c r="W1592" s="23"/>
      <c r="X1592" s="23"/>
      <c r="Y1592" s="6"/>
      <c r="Z1592" s="6"/>
      <c r="AA1592" s="6"/>
      <c r="AB1592" s="6"/>
      <c r="AC1592" s="6"/>
      <c r="AD1592" s="6"/>
      <c r="AE1592" s="6"/>
      <c r="AF1592" s="6"/>
      <c r="AG1592" s="6"/>
      <c r="AH1592" s="6"/>
      <c r="AI1592" s="6"/>
      <c r="AJ1592" s="6"/>
    </row>
    <row r="1593" spans="2:36" ht="17" x14ac:dyDescent="0.25">
      <c r="B1593" s="23"/>
      <c r="C1593" s="84"/>
      <c r="D1593" s="23"/>
      <c r="E1593" s="23"/>
      <c r="F1593" s="23"/>
      <c r="G1593" s="23"/>
      <c r="H1593" s="23"/>
      <c r="I1593" s="23"/>
      <c r="J1593" s="23"/>
      <c r="K1593" s="51"/>
      <c r="L1593" s="84"/>
      <c r="M1593" s="45"/>
      <c r="N1593" s="45"/>
      <c r="O1593" s="45"/>
      <c r="P1593" s="45"/>
      <c r="Q1593" s="51"/>
      <c r="R1593" s="23"/>
      <c r="S1593" s="23"/>
      <c r="T1593" s="23"/>
      <c r="U1593" s="23"/>
      <c r="V1593" s="23"/>
      <c r="W1593" s="23"/>
      <c r="X1593" s="23"/>
      <c r="Y1593" s="6"/>
      <c r="Z1593" s="6"/>
      <c r="AA1593" s="6"/>
      <c r="AB1593" s="6"/>
      <c r="AC1593" s="6"/>
      <c r="AD1593" s="6"/>
      <c r="AE1593" s="6"/>
      <c r="AF1593" s="6"/>
      <c r="AG1593" s="6"/>
      <c r="AH1593" s="6"/>
      <c r="AI1593" s="6"/>
      <c r="AJ1593" s="6"/>
    </row>
    <row r="1594" spans="2:36" ht="17" x14ac:dyDescent="0.25">
      <c r="B1594" s="23"/>
      <c r="C1594" s="84"/>
      <c r="D1594" s="23"/>
      <c r="E1594" s="23"/>
      <c r="F1594" s="23"/>
      <c r="G1594" s="23"/>
      <c r="H1594" s="23"/>
      <c r="I1594" s="23"/>
      <c r="J1594" s="23"/>
      <c r="K1594" s="51"/>
      <c r="L1594" s="84"/>
      <c r="M1594" s="45"/>
      <c r="N1594" s="45"/>
      <c r="O1594" s="45"/>
      <c r="P1594" s="45"/>
      <c r="Q1594" s="51"/>
      <c r="R1594" s="23"/>
      <c r="S1594" s="23"/>
      <c r="T1594" s="23"/>
      <c r="U1594" s="23"/>
      <c r="V1594" s="23"/>
      <c r="W1594" s="23"/>
      <c r="X1594" s="23"/>
      <c r="Y1594" s="6"/>
      <c r="Z1594" s="6"/>
      <c r="AA1594" s="6"/>
      <c r="AB1594" s="6"/>
      <c r="AC1594" s="6"/>
      <c r="AD1594" s="6"/>
      <c r="AE1594" s="6"/>
      <c r="AF1594" s="6"/>
      <c r="AG1594" s="6"/>
      <c r="AH1594" s="6"/>
      <c r="AI1594" s="6"/>
      <c r="AJ1594" s="6"/>
    </row>
    <row r="1595" spans="2:36" ht="17" x14ac:dyDescent="0.25">
      <c r="B1595" s="23"/>
      <c r="C1595" s="84"/>
      <c r="D1595" s="23"/>
      <c r="E1595" s="23"/>
      <c r="F1595" s="23"/>
      <c r="G1595" s="23"/>
      <c r="H1595" s="23"/>
      <c r="I1595" s="23"/>
      <c r="J1595" s="23"/>
      <c r="K1595" s="51"/>
      <c r="L1595" s="84"/>
      <c r="M1595" s="45"/>
      <c r="N1595" s="45"/>
      <c r="O1595" s="45"/>
      <c r="P1595" s="45"/>
      <c r="Q1595" s="51"/>
      <c r="R1595" s="23"/>
      <c r="S1595" s="23"/>
      <c r="T1595" s="23"/>
      <c r="U1595" s="23"/>
      <c r="V1595" s="23"/>
      <c r="W1595" s="23"/>
      <c r="X1595" s="23"/>
      <c r="Y1595" s="6"/>
      <c r="Z1595" s="6"/>
      <c r="AA1595" s="6"/>
      <c r="AB1595" s="6"/>
      <c r="AC1595" s="6"/>
      <c r="AD1595" s="6"/>
      <c r="AE1595" s="6"/>
      <c r="AF1595" s="6"/>
      <c r="AG1595" s="6"/>
      <c r="AH1595" s="6"/>
      <c r="AI1595" s="6"/>
      <c r="AJ1595" s="6"/>
    </row>
    <row r="1596" spans="2:36" ht="17" x14ac:dyDescent="0.25">
      <c r="B1596" s="23"/>
      <c r="C1596" s="84"/>
      <c r="D1596" s="23"/>
      <c r="E1596" s="23"/>
      <c r="F1596" s="23"/>
      <c r="G1596" s="23"/>
      <c r="H1596" s="23"/>
      <c r="I1596" s="23"/>
      <c r="J1596" s="23"/>
      <c r="K1596" s="51"/>
      <c r="L1596" s="84"/>
      <c r="M1596" s="45"/>
      <c r="N1596" s="45"/>
      <c r="O1596" s="45"/>
      <c r="P1596" s="45"/>
      <c r="Q1596" s="51"/>
      <c r="R1596" s="23"/>
      <c r="S1596" s="23"/>
      <c r="T1596" s="23"/>
      <c r="U1596" s="23"/>
      <c r="V1596" s="23"/>
      <c r="W1596" s="23"/>
      <c r="X1596" s="23"/>
      <c r="Y1596" s="6"/>
      <c r="Z1596" s="6"/>
      <c r="AA1596" s="6"/>
      <c r="AB1596" s="6"/>
      <c r="AC1596" s="6"/>
      <c r="AD1596" s="6"/>
      <c r="AE1596" s="6"/>
      <c r="AF1596" s="6"/>
      <c r="AG1596" s="6"/>
      <c r="AH1596" s="6"/>
      <c r="AI1596" s="6"/>
      <c r="AJ1596" s="6"/>
    </row>
    <row r="1597" spans="2:36" ht="17" x14ac:dyDescent="0.25">
      <c r="B1597" s="23"/>
      <c r="C1597" s="84"/>
      <c r="D1597" s="23"/>
      <c r="E1597" s="23"/>
      <c r="F1597" s="23"/>
      <c r="G1597" s="23"/>
      <c r="H1597" s="23"/>
      <c r="I1597" s="23"/>
      <c r="J1597" s="23"/>
      <c r="K1597" s="51"/>
      <c r="L1597" s="84"/>
      <c r="M1597" s="45"/>
      <c r="N1597" s="45"/>
      <c r="O1597" s="45"/>
      <c r="P1597" s="45"/>
      <c r="Q1597" s="51"/>
      <c r="R1597" s="23"/>
      <c r="S1597" s="23"/>
      <c r="T1597" s="23"/>
      <c r="U1597" s="23"/>
      <c r="V1597" s="23"/>
      <c r="W1597" s="23"/>
      <c r="X1597" s="23"/>
      <c r="Y1597" s="6"/>
      <c r="Z1597" s="6"/>
      <c r="AA1597" s="6"/>
      <c r="AB1597" s="6"/>
      <c r="AC1597" s="6"/>
      <c r="AD1597" s="6"/>
      <c r="AE1597" s="6"/>
      <c r="AF1597" s="6"/>
      <c r="AG1597" s="6"/>
      <c r="AH1597" s="6"/>
      <c r="AI1597" s="6"/>
      <c r="AJ1597" s="6"/>
    </row>
    <row r="1598" spans="2:36" ht="17" x14ac:dyDescent="0.25">
      <c r="B1598" s="23"/>
      <c r="C1598" s="84"/>
      <c r="D1598" s="23"/>
      <c r="E1598" s="23"/>
      <c r="F1598" s="23"/>
      <c r="G1598" s="23"/>
      <c r="H1598" s="23"/>
      <c r="I1598" s="23"/>
      <c r="J1598" s="23"/>
      <c r="K1598" s="51"/>
      <c r="L1598" s="84"/>
      <c r="M1598" s="45"/>
      <c r="N1598" s="45"/>
      <c r="O1598" s="45"/>
      <c r="P1598" s="45"/>
      <c r="Q1598" s="51"/>
      <c r="R1598" s="23"/>
      <c r="S1598" s="23"/>
      <c r="T1598" s="23"/>
      <c r="U1598" s="23"/>
      <c r="V1598" s="23"/>
      <c r="W1598" s="23"/>
      <c r="X1598" s="23"/>
      <c r="Y1598" s="6"/>
      <c r="Z1598" s="6"/>
      <c r="AA1598" s="6"/>
      <c r="AB1598" s="6"/>
      <c r="AC1598" s="6"/>
      <c r="AD1598" s="6"/>
      <c r="AE1598" s="6"/>
      <c r="AF1598" s="6"/>
      <c r="AG1598" s="6"/>
      <c r="AH1598" s="6"/>
      <c r="AI1598" s="6"/>
      <c r="AJ1598" s="6"/>
    </row>
    <row r="1599" spans="2:36" ht="17" x14ac:dyDescent="0.25">
      <c r="B1599" s="23"/>
      <c r="C1599" s="84"/>
      <c r="D1599" s="23"/>
      <c r="E1599" s="23"/>
      <c r="F1599" s="23"/>
      <c r="G1599" s="23"/>
      <c r="H1599" s="23"/>
      <c r="I1599" s="23"/>
      <c r="J1599" s="23"/>
      <c r="K1599" s="51"/>
      <c r="L1599" s="84"/>
      <c r="M1599" s="45"/>
      <c r="N1599" s="45"/>
      <c r="O1599" s="45"/>
      <c r="P1599" s="45"/>
      <c r="Q1599" s="51"/>
      <c r="R1599" s="23"/>
      <c r="S1599" s="23"/>
      <c r="T1599" s="23"/>
      <c r="U1599" s="23"/>
      <c r="V1599" s="23"/>
      <c r="W1599" s="23"/>
      <c r="X1599" s="23"/>
      <c r="Y1599" s="6"/>
      <c r="Z1599" s="6"/>
      <c r="AA1599" s="6"/>
      <c r="AB1599" s="6"/>
      <c r="AC1599" s="6"/>
      <c r="AD1599" s="6"/>
      <c r="AE1599" s="6"/>
      <c r="AF1599" s="6"/>
      <c r="AG1599" s="6"/>
      <c r="AH1599" s="6"/>
      <c r="AI1599" s="6"/>
      <c r="AJ1599" s="6"/>
    </row>
    <row r="1600" spans="2:36" ht="17" x14ac:dyDescent="0.25">
      <c r="B1600" s="23"/>
      <c r="C1600" s="84"/>
      <c r="D1600" s="23"/>
      <c r="E1600" s="23"/>
      <c r="F1600" s="23"/>
      <c r="G1600" s="23"/>
      <c r="H1600" s="23"/>
      <c r="I1600" s="23"/>
      <c r="J1600" s="23"/>
      <c r="K1600" s="51"/>
      <c r="L1600" s="84"/>
      <c r="M1600" s="45"/>
      <c r="N1600" s="45"/>
      <c r="O1600" s="45"/>
      <c r="P1600" s="45"/>
      <c r="Q1600" s="51"/>
      <c r="R1600" s="23"/>
      <c r="S1600" s="23"/>
      <c r="T1600" s="23"/>
      <c r="U1600" s="23"/>
      <c r="V1600" s="23"/>
      <c r="W1600" s="23"/>
      <c r="X1600" s="23"/>
      <c r="Y1600" s="6"/>
      <c r="Z1600" s="6"/>
      <c r="AA1600" s="6"/>
      <c r="AB1600" s="6"/>
      <c r="AC1600" s="6"/>
      <c r="AD1600" s="6"/>
      <c r="AE1600" s="6"/>
      <c r="AF1600" s="6"/>
      <c r="AG1600" s="6"/>
      <c r="AH1600" s="6"/>
      <c r="AI1600" s="6"/>
      <c r="AJ1600" s="6"/>
    </row>
    <row r="1601" spans="2:36" ht="17" x14ac:dyDescent="0.25">
      <c r="B1601" s="23"/>
      <c r="C1601" s="84"/>
      <c r="D1601" s="23"/>
      <c r="E1601" s="23"/>
      <c r="F1601" s="23"/>
      <c r="G1601" s="23"/>
      <c r="H1601" s="23"/>
      <c r="I1601" s="23"/>
      <c r="J1601" s="23"/>
      <c r="K1601" s="51"/>
      <c r="L1601" s="84"/>
      <c r="M1601" s="45"/>
      <c r="N1601" s="45"/>
      <c r="O1601" s="45"/>
      <c r="P1601" s="45"/>
      <c r="Q1601" s="51"/>
      <c r="R1601" s="23"/>
      <c r="S1601" s="23"/>
      <c r="T1601" s="23"/>
      <c r="U1601" s="23"/>
      <c r="V1601" s="23"/>
      <c r="W1601" s="23"/>
      <c r="X1601" s="23"/>
      <c r="Y1601" s="6"/>
      <c r="Z1601" s="6"/>
      <c r="AA1601" s="6"/>
      <c r="AB1601" s="6"/>
      <c r="AC1601" s="6"/>
      <c r="AD1601" s="6"/>
      <c r="AE1601" s="6"/>
      <c r="AF1601" s="6"/>
      <c r="AG1601" s="6"/>
      <c r="AH1601" s="6"/>
      <c r="AI1601" s="6"/>
      <c r="AJ1601" s="6"/>
    </row>
    <row r="1602" spans="2:36" ht="17" x14ac:dyDescent="0.25">
      <c r="B1602" s="23"/>
      <c r="C1602" s="84"/>
      <c r="D1602" s="23"/>
      <c r="E1602" s="23"/>
      <c r="F1602" s="23"/>
      <c r="G1602" s="23"/>
      <c r="H1602" s="23"/>
      <c r="I1602" s="23"/>
      <c r="J1602" s="23"/>
      <c r="K1602" s="51"/>
      <c r="L1602" s="84"/>
      <c r="M1602" s="45"/>
      <c r="N1602" s="45"/>
      <c r="O1602" s="45"/>
      <c r="P1602" s="45"/>
      <c r="Q1602" s="51"/>
      <c r="R1602" s="23"/>
      <c r="S1602" s="23"/>
      <c r="T1602" s="23"/>
      <c r="U1602" s="23"/>
      <c r="V1602" s="23"/>
      <c r="W1602" s="23"/>
      <c r="X1602" s="23"/>
      <c r="Y1602" s="6"/>
      <c r="Z1602" s="6"/>
      <c r="AA1602" s="6"/>
      <c r="AB1602" s="6"/>
      <c r="AC1602" s="6"/>
      <c r="AD1602" s="6"/>
      <c r="AE1602" s="6"/>
      <c r="AF1602" s="6"/>
      <c r="AG1602" s="6"/>
      <c r="AH1602" s="6"/>
      <c r="AI1602" s="6"/>
      <c r="AJ1602" s="6"/>
    </row>
    <row r="1603" spans="2:36" ht="17" x14ac:dyDescent="0.25">
      <c r="B1603" s="23"/>
      <c r="C1603" s="84"/>
      <c r="D1603" s="23"/>
      <c r="E1603" s="23"/>
      <c r="F1603" s="23"/>
      <c r="G1603" s="23"/>
      <c r="H1603" s="23"/>
      <c r="I1603" s="23"/>
      <c r="J1603" s="23"/>
      <c r="K1603" s="51"/>
      <c r="L1603" s="84"/>
      <c r="M1603" s="45"/>
      <c r="N1603" s="45"/>
      <c r="O1603" s="45"/>
      <c r="P1603" s="45"/>
      <c r="Q1603" s="51"/>
      <c r="R1603" s="23"/>
      <c r="S1603" s="23"/>
      <c r="T1603" s="23"/>
      <c r="U1603" s="23"/>
      <c r="V1603" s="23"/>
      <c r="W1603" s="23"/>
      <c r="X1603" s="23"/>
      <c r="Y1603" s="6"/>
      <c r="Z1603" s="6"/>
      <c r="AA1603" s="6"/>
      <c r="AB1603" s="6"/>
      <c r="AC1603" s="6"/>
      <c r="AD1603" s="6"/>
      <c r="AE1603" s="6"/>
      <c r="AF1603" s="6"/>
      <c r="AG1603" s="6"/>
      <c r="AH1603" s="6"/>
      <c r="AI1603" s="6"/>
      <c r="AJ1603" s="6"/>
    </row>
    <row r="1604" spans="2:36" ht="17" x14ac:dyDescent="0.25">
      <c r="B1604" s="23"/>
      <c r="C1604" s="84"/>
      <c r="D1604" s="23"/>
      <c r="E1604" s="23"/>
      <c r="F1604" s="23"/>
      <c r="G1604" s="23"/>
      <c r="H1604" s="23"/>
      <c r="I1604" s="23"/>
      <c r="J1604" s="23"/>
      <c r="K1604" s="51"/>
      <c r="L1604" s="84"/>
      <c r="M1604" s="45"/>
      <c r="N1604" s="45"/>
      <c r="O1604" s="45"/>
      <c r="P1604" s="45"/>
      <c r="Q1604" s="51"/>
      <c r="R1604" s="23"/>
      <c r="S1604" s="23"/>
      <c r="T1604" s="23"/>
      <c r="U1604" s="23"/>
      <c r="V1604" s="23"/>
      <c r="W1604" s="23"/>
      <c r="X1604" s="23"/>
      <c r="Y1604" s="6"/>
      <c r="Z1604" s="6"/>
      <c r="AA1604" s="6"/>
      <c r="AB1604" s="6"/>
      <c r="AC1604" s="6"/>
      <c r="AD1604" s="6"/>
      <c r="AE1604" s="6"/>
      <c r="AF1604" s="6"/>
      <c r="AG1604" s="6"/>
      <c r="AH1604" s="6"/>
      <c r="AI1604" s="6"/>
      <c r="AJ1604" s="6"/>
    </row>
    <row r="1605" spans="2:36" ht="17" x14ac:dyDescent="0.25">
      <c r="B1605" s="23"/>
      <c r="C1605" s="84"/>
      <c r="D1605" s="23"/>
      <c r="E1605" s="23"/>
      <c r="F1605" s="23"/>
      <c r="G1605" s="23"/>
      <c r="H1605" s="23"/>
      <c r="I1605" s="23"/>
      <c r="J1605" s="23"/>
      <c r="K1605" s="51"/>
      <c r="L1605" s="84"/>
      <c r="M1605" s="45"/>
      <c r="N1605" s="45"/>
      <c r="O1605" s="45"/>
      <c r="P1605" s="45"/>
      <c r="Q1605" s="51"/>
      <c r="R1605" s="23"/>
      <c r="S1605" s="23"/>
      <c r="T1605" s="23"/>
      <c r="U1605" s="23"/>
      <c r="V1605" s="23"/>
      <c r="W1605" s="23"/>
      <c r="X1605" s="23"/>
      <c r="Y1605" s="6"/>
      <c r="Z1605" s="6"/>
      <c r="AA1605" s="6"/>
      <c r="AB1605" s="6"/>
      <c r="AC1605" s="6"/>
      <c r="AD1605" s="6"/>
      <c r="AE1605" s="6"/>
      <c r="AF1605" s="6"/>
      <c r="AG1605" s="6"/>
      <c r="AH1605" s="6"/>
      <c r="AI1605" s="6"/>
      <c r="AJ1605" s="6"/>
    </row>
    <row r="1606" spans="2:36" ht="17" x14ac:dyDescent="0.25">
      <c r="B1606" s="23"/>
      <c r="C1606" s="84"/>
      <c r="D1606" s="23"/>
      <c r="E1606" s="23"/>
      <c r="F1606" s="23"/>
      <c r="G1606" s="23"/>
      <c r="H1606" s="23"/>
      <c r="I1606" s="23"/>
      <c r="J1606" s="23"/>
      <c r="K1606" s="51"/>
      <c r="L1606" s="84"/>
      <c r="M1606" s="45"/>
      <c r="N1606" s="45"/>
      <c r="O1606" s="45"/>
      <c r="P1606" s="45"/>
      <c r="Q1606" s="51"/>
      <c r="R1606" s="23"/>
      <c r="S1606" s="23"/>
      <c r="T1606" s="23"/>
      <c r="U1606" s="23"/>
      <c r="V1606" s="23"/>
      <c r="W1606" s="23"/>
      <c r="X1606" s="23"/>
      <c r="Y1606" s="6"/>
      <c r="Z1606" s="6"/>
      <c r="AA1606" s="6"/>
      <c r="AB1606" s="6"/>
      <c r="AC1606" s="6"/>
      <c r="AD1606" s="6"/>
      <c r="AE1606" s="6"/>
      <c r="AF1606" s="6"/>
      <c r="AG1606" s="6"/>
      <c r="AH1606" s="6"/>
      <c r="AI1606" s="6"/>
      <c r="AJ1606" s="6"/>
    </row>
    <row r="1607" spans="2:36" ht="17" x14ac:dyDescent="0.25">
      <c r="B1607" s="23"/>
      <c r="C1607" s="84"/>
      <c r="D1607" s="23"/>
      <c r="E1607" s="23"/>
      <c r="F1607" s="23"/>
      <c r="G1607" s="23"/>
      <c r="H1607" s="23"/>
      <c r="I1607" s="23"/>
      <c r="J1607" s="23"/>
      <c r="K1607" s="51"/>
      <c r="L1607" s="84"/>
      <c r="M1607" s="45"/>
      <c r="N1607" s="45"/>
      <c r="O1607" s="45"/>
      <c r="P1607" s="45"/>
      <c r="Q1607" s="51"/>
      <c r="R1607" s="23"/>
      <c r="S1607" s="23"/>
      <c r="T1607" s="23"/>
      <c r="U1607" s="23"/>
      <c r="V1607" s="23"/>
      <c r="W1607" s="23"/>
      <c r="X1607" s="23"/>
      <c r="Y1607" s="6"/>
      <c r="Z1607" s="6"/>
      <c r="AA1607" s="6"/>
      <c r="AB1607" s="6"/>
      <c r="AC1607" s="6"/>
      <c r="AD1607" s="6"/>
      <c r="AE1607" s="6"/>
      <c r="AF1607" s="6"/>
      <c r="AG1607" s="6"/>
      <c r="AH1607" s="6"/>
      <c r="AI1607" s="6"/>
      <c r="AJ1607" s="6"/>
    </row>
    <row r="1608" spans="2:36" ht="17" x14ac:dyDescent="0.25">
      <c r="B1608" s="23"/>
      <c r="C1608" s="84"/>
      <c r="D1608" s="23"/>
      <c r="E1608" s="23"/>
      <c r="F1608" s="23"/>
      <c r="G1608" s="23"/>
      <c r="H1608" s="23"/>
      <c r="I1608" s="23"/>
      <c r="J1608" s="23"/>
      <c r="K1608" s="51"/>
      <c r="L1608" s="84"/>
      <c r="M1608" s="45"/>
      <c r="N1608" s="45"/>
      <c r="O1608" s="45"/>
      <c r="P1608" s="45"/>
      <c r="Q1608" s="51"/>
      <c r="R1608" s="23"/>
      <c r="S1608" s="23"/>
      <c r="T1608" s="23"/>
      <c r="U1608" s="23"/>
      <c r="V1608" s="23"/>
      <c r="W1608" s="23"/>
      <c r="X1608" s="23"/>
      <c r="Y1608" s="6"/>
      <c r="Z1608" s="6"/>
      <c r="AA1608" s="6"/>
      <c r="AB1608" s="6"/>
      <c r="AC1608" s="6"/>
      <c r="AD1608" s="6"/>
      <c r="AE1608" s="6"/>
      <c r="AF1608" s="6"/>
      <c r="AG1608" s="6"/>
      <c r="AH1608" s="6"/>
      <c r="AI1608" s="6"/>
      <c r="AJ1608" s="6"/>
    </row>
    <row r="1609" spans="2:36" ht="17" x14ac:dyDescent="0.25">
      <c r="B1609" s="23"/>
      <c r="C1609" s="84"/>
      <c r="D1609" s="23"/>
      <c r="E1609" s="23"/>
      <c r="F1609" s="23"/>
      <c r="G1609" s="23"/>
      <c r="H1609" s="23"/>
      <c r="I1609" s="23"/>
      <c r="J1609" s="23"/>
      <c r="K1609" s="51"/>
      <c r="L1609" s="84"/>
      <c r="M1609" s="45"/>
      <c r="N1609" s="45"/>
      <c r="O1609" s="45"/>
      <c r="P1609" s="45"/>
      <c r="Q1609" s="51"/>
      <c r="R1609" s="23"/>
      <c r="S1609" s="23"/>
      <c r="T1609" s="23"/>
      <c r="U1609" s="23"/>
      <c r="V1609" s="23"/>
      <c r="W1609" s="23"/>
      <c r="X1609" s="23"/>
      <c r="Y1609" s="6"/>
      <c r="Z1609" s="6"/>
      <c r="AA1609" s="6"/>
      <c r="AB1609" s="6"/>
      <c r="AC1609" s="6"/>
      <c r="AD1609" s="6"/>
      <c r="AE1609" s="6"/>
      <c r="AF1609" s="6"/>
      <c r="AG1609" s="6"/>
      <c r="AH1609" s="6"/>
      <c r="AI1609" s="6"/>
      <c r="AJ1609" s="6"/>
    </row>
    <row r="1610" spans="2:36" ht="17" x14ac:dyDescent="0.25">
      <c r="B1610" s="23"/>
      <c r="C1610" s="84"/>
      <c r="D1610" s="23"/>
      <c r="E1610" s="23"/>
      <c r="F1610" s="23"/>
      <c r="G1610" s="23"/>
      <c r="H1610" s="23"/>
      <c r="I1610" s="23"/>
      <c r="J1610" s="23"/>
      <c r="K1610" s="51"/>
      <c r="L1610" s="84"/>
      <c r="M1610" s="45"/>
      <c r="N1610" s="45"/>
      <c r="O1610" s="45"/>
      <c r="P1610" s="45"/>
      <c r="Q1610" s="51"/>
      <c r="R1610" s="23"/>
      <c r="S1610" s="23"/>
      <c r="T1610" s="23"/>
      <c r="U1610" s="23"/>
      <c r="V1610" s="23"/>
      <c r="W1610" s="23"/>
      <c r="X1610" s="23"/>
      <c r="Y1610" s="6"/>
      <c r="Z1610" s="6"/>
      <c r="AA1610" s="6"/>
      <c r="AB1610" s="6"/>
      <c r="AC1610" s="6"/>
      <c r="AD1610" s="6"/>
      <c r="AE1610" s="6"/>
      <c r="AF1610" s="6"/>
      <c r="AG1610" s="6"/>
      <c r="AH1610" s="6"/>
      <c r="AI1610" s="6"/>
      <c r="AJ1610" s="6"/>
    </row>
    <row r="1611" spans="2:36" ht="17" x14ac:dyDescent="0.25">
      <c r="B1611" s="23"/>
      <c r="C1611" s="84"/>
      <c r="D1611" s="23"/>
      <c r="E1611" s="23"/>
      <c r="F1611" s="23"/>
      <c r="G1611" s="23"/>
      <c r="H1611" s="23"/>
      <c r="I1611" s="23"/>
      <c r="J1611" s="23"/>
      <c r="K1611" s="51"/>
      <c r="L1611" s="84"/>
      <c r="M1611" s="45"/>
      <c r="N1611" s="45"/>
      <c r="O1611" s="45"/>
      <c r="P1611" s="45"/>
      <c r="Q1611" s="51"/>
      <c r="R1611" s="23"/>
      <c r="S1611" s="23"/>
      <c r="T1611" s="23"/>
      <c r="U1611" s="23"/>
      <c r="V1611" s="23"/>
      <c r="W1611" s="23"/>
      <c r="X1611" s="23"/>
      <c r="Y1611" s="6"/>
      <c r="Z1611" s="6"/>
      <c r="AA1611" s="6"/>
      <c r="AB1611" s="6"/>
      <c r="AC1611" s="6"/>
      <c r="AD1611" s="6"/>
      <c r="AE1611" s="6"/>
      <c r="AF1611" s="6"/>
      <c r="AG1611" s="6"/>
      <c r="AH1611" s="6"/>
      <c r="AI1611" s="6"/>
      <c r="AJ1611" s="6"/>
    </row>
    <row r="1612" spans="2:36" ht="17" x14ac:dyDescent="0.25">
      <c r="B1612" s="23"/>
      <c r="C1612" s="84"/>
      <c r="D1612" s="23"/>
      <c r="E1612" s="23"/>
      <c r="F1612" s="23"/>
      <c r="G1612" s="23"/>
      <c r="H1612" s="23"/>
      <c r="I1612" s="23"/>
      <c r="J1612" s="23"/>
      <c r="K1612" s="51"/>
      <c r="L1612" s="84"/>
      <c r="M1612" s="45"/>
      <c r="N1612" s="45"/>
      <c r="O1612" s="45"/>
      <c r="P1612" s="45"/>
      <c r="Q1612" s="51"/>
      <c r="R1612" s="23"/>
      <c r="S1612" s="23"/>
      <c r="T1612" s="23"/>
      <c r="U1612" s="23"/>
      <c r="V1612" s="23"/>
      <c r="W1612" s="23"/>
      <c r="X1612" s="23"/>
      <c r="Y1612" s="6"/>
      <c r="Z1612" s="6"/>
      <c r="AA1612" s="6"/>
      <c r="AB1612" s="6"/>
      <c r="AC1612" s="6"/>
      <c r="AD1612" s="6"/>
      <c r="AE1612" s="6"/>
      <c r="AF1612" s="6"/>
      <c r="AG1612" s="6"/>
      <c r="AH1612" s="6"/>
      <c r="AI1612" s="6"/>
      <c r="AJ1612" s="6"/>
    </row>
    <row r="1613" spans="2:36" ht="17" x14ac:dyDescent="0.25">
      <c r="B1613" s="23"/>
      <c r="C1613" s="84"/>
      <c r="D1613" s="23"/>
      <c r="E1613" s="23"/>
      <c r="F1613" s="23"/>
      <c r="G1613" s="23"/>
      <c r="H1613" s="23"/>
      <c r="I1613" s="23"/>
      <c r="J1613" s="23"/>
      <c r="K1613" s="51"/>
      <c r="L1613" s="84"/>
      <c r="M1613" s="45"/>
      <c r="N1613" s="45"/>
      <c r="O1613" s="45"/>
      <c r="P1613" s="45"/>
      <c r="Q1613" s="51"/>
      <c r="R1613" s="23"/>
      <c r="S1613" s="23"/>
      <c r="T1613" s="23"/>
      <c r="U1613" s="23"/>
      <c r="V1613" s="23"/>
      <c r="W1613" s="23"/>
      <c r="X1613" s="23"/>
      <c r="Y1613" s="6"/>
      <c r="Z1613" s="6"/>
      <c r="AA1613" s="6"/>
      <c r="AB1613" s="6"/>
      <c r="AC1613" s="6"/>
      <c r="AD1613" s="6"/>
      <c r="AE1613" s="6"/>
      <c r="AF1613" s="6"/>
      <c r="AG1613" s="6"/>
      <c r="AH1613" s="6"/>
      <c r="AI1613" s="6"/>
      <c r="AJ1613" s="6"/>
    </row>
    <row r="1614" spans="2:36" ht="17" x14ac:dyDescent="0.25">
      <c r="B1614" s="23"/>
      <c r="C1614" s="84"/>
      <c r="D1614" s="23"/>
      <c r="E1614" s="23"/>
      <c r="F1614" s="23"/>
      <c r="G1614" s="23"/>
      <c r="H1614" s="23"/>
      <c r="I1614" s="23"/>
      <c r="J1614" s="23"/>
      <c r="K1614" s="51"/>
      <c r="L1614" s="84"/>
      <c r="M1614" s="45"/>
      <c r="N1614" s="45"/>
      <c r="O1614" s="45"/>
      <c r="P1614" s="45"/>
      <c r="Q1614" s="51"/>
      <c r="R1614" s="23"/>
      <c r="S1614" s="23"/>
      <c r="T1614" s="23"/>
      <c r="U1614" s="23"/>
      <c r="V1614" s="23"/>
      <c r="W1614" s="23"/>
      <c r="X1614" s="23"/>
      <c r="Y1614" s="6"/>
      <c r="Z1614" s="6"/>
      <c r="AA1614" s="6"/>
      <c r="AB1614" s="6"/>
      <c r="AC1614" s="6"/>
      <c r="AD1614" s="6"/>
      <c r="AE1614" s="6"/>
      <c r="AF1614" s="6"/>
      <c r="AG1614" s="6"/>
      <c r="AH1614" s="6"/>
      <c r="AI1614" s="6"/>
      <c r="AJ1614" s="6"/>
    </row>
    <row r="1615" spans="2:36" ht="17" x14ac:dyDescent="0.25">
      <c r="B1615" s="23"/>
      <c r="C1615" s="84"/>
      <c r="D1615" s="23"/>
      <c r="E1615" s="23"/>
      <c r="F1615" s="23"/>
      <c r="G1615" s="23"/>
      <c r="H1615" s="23"/>
      <c r="I1615" s="23"/>
      <c r="J1615" s="23"/>
      <c r="K1615" s="51"/>
      <c r="L1615" s="84"/>
      <c r="M1615" s="45"/>
      <c r="N1615" s="45"/>
      <c r="O1615" s="45"/>
      <c r="P1615" s="45"/>
      <c r="Q1615" s="51"/>
      <c r="R1615" s="23"/>
      <c r="S1615" s="23"/>
      <c r="T1615" s="23"/>
      <c r="U1615" s="23"/>
      <c r="V1615" s="23"/>
      <c r="W1615" s="23"/>
      <c r="X1615" s="23"/>
      <c r="Y1615" s="6"/>
      <c r="Z1615" s="6"/>
      <c r="AA1615" s="6"/>
      <c r="AB1615" s="6"/>
      <c r="AC1615" s="6"/>
      <c r="AD1615" s="6"/>
      <c r="AE1615" s="6"/>
      <c r="AF1615" s="6"/>
      <c r="AG1615" s="6"/>
      <c r="AH1615" s="6"/>
      <c r="AI1615" s="6"/>
      <c r="AJ1615" s="6"/>
    </row>
    <row r="1616" spans="2:36" ht="17" x14ac:dyDescent="0.25">
      <c r="B1616" s="23"/>
      <c r="C1616" s="84"/>
      <c r="D1616" s="23"/>
      <c r="E1616" s="23"/>
      <c r="F1616" s="23"/>
      <c r="G1616" s="23"/>
      <c r="H1616" s="23"/>
      <c r="I1616" s="23"/>
      <c r="J1616" s="23"/>
      <c r="K1616" s="51"/>
      <c r="L1616" s="84"/>
      <c r="M1616" s="45"/>
      <c r="N1616" s="45"/>
      <c r="O1616" s="45"/>
      <c r="P1616" s="45"/>
      <c r="Q1616" s="51"/>
      <c r="R1616" s="23"/>
      <c r="S1616" s="23"/>
      <c r="T1616" s="23"/>
      <c r="U1616" s="23"/>
      <c r="V1616" s="23"/>
      <c r="W1616" s="23"/>
      <c r="X1616" s="23"/>
      <c r="Y1616" s="6"/>
      <c r="Z1616" s="6"/>
      <c r="AA1616" s="6"/>
      <c r="AB1616" s="6"/>
      <c r="AC1616" s="6"/>
      <c r="AD1616" s="6"/>
      <c r="AE1616" s="6"/>
      <c r="AF1616" s="6"/>
      <c r="AG1616" s="6"/>
      <c r="AH1616" s="6"/>
      <c r="AI1616" s="6"/>
      <c r="AJ1616" s="6"/>
    </row>
    <row r="1617" spans="2:36" ht="17" x14ac:dyDescent="0.25">
      <c r="B1617" s="23"/>
      <c r="C1617" s="84"/>
      <c r="D1617" s="23"/>
      <c r="E1617" s="23"/>
      <c r="F1617" s="23"/>
      <c r="G1617" s="23"/>
      <c r="H1617" s="23"/>
      <c r="I1617" s="23"/>
      <c r="J1617" s="23"/>
      <c r="K1617" s="51"/>
      <c r="L1617" s="84"/>
      <c r="M1617" s="45"/>
      <c r="N1617" s="45"/>
      <c r="O1617" s="45"/>
      <c r="P1617" s="45"/>
      <c r="Q1617" s="51"/>
      <c r="R1617" s="23"/>
      <c r="S1617" s="23"/>
      <c r="T1617" s="23"/>
      <c r="U1617" s="23"/>
      <c r="V1617" s="23"/>
      <c r="W1617" s="23"/>
      <c r="X1617" s="23"/>
      <c r="Y1617" s="6"/>
      <c r="Z1617" s="6"/>
      <c r="AA1617" s="6"/>
      <c r="AB1617" s="6"/>
      <c r="AC1617" s="6"/>
      <c r="AD1617" s="6"/>
      <c r="AE1617" s="6"/>
      <c r="AF1617" s="6"/>
      <c r="AG1617" s="6"/>
      <c r="AH1617" s="6"/>
      <c r="AI1617" s="6"/>
      <c r="AJ1617" s="6"/>
    </row>
    <row r="1618" spans="2:36" ht="17" x14ac:dyDescent="0.25">
      <c r="B1618" s="23"/>
      <c r="C1618" s="84"/>
      <c r="D1618" s="23"/>
      <c r="E1618" s="23"/>
      <c r="F1618" s="23"/>
      <c r="G1618" s="23"/>
      <c r="H1618" s="23"/>
      <c r="I1618" s="23"/>
      <c r="J1618" s="23"/>
      <c r="K1618" s="51"/>
      <c r="L1618" s="84"/>
      <c r="M1618" s="45"/>
      <c r="N1618" s="45"/>
      <c r="O1618" s="45"/>
      <c r="P1618" s="45"/>
      <c r="Q1618" s="51"/>
      <c r="R1618" s="23"/>
      <c r="S1618" s="23"/>
      <c r="T1618" s="23"/>
      <c r="U1618" s="23"/>
      <c r="V1618" s="23"/>
      <c r="W1618" s="23"/>
      <c r="X1618" s="23"/>
      <c r="Y1618" s="6"/>
      <c r="Z1618" s="6"/>
      <c r="AA1618" s="6"/>
      <c r="AB1618" s="6"/>
      <c r="AC1618" s="6"/>
      <c r="AD1618" s="6"/>
      <c r="AE1618" s="6"/>
      <c r="AF1618" s="6"/>
      <c r="AG1618" s="6"/>
      <c r="AH1618" s="6"/>
      <c r="AI1618" s="6"/>
      <c r="AJ1618" s="6"/>
    </row>
    <row r="1619" spans="2:36" ht="17" x14ac:dyDescent="0.25">
      <c r="B1619" s="23"/>
      <c r="C1619" s="84"/>
      <c r="D1619" s="23"/>
      <c r="E1619" s="23"/>
      <c r="F1619" s="23"/>
      <c r="G1619" s="23"/>
      <c r="H1619" s="23"/>
      <c r="I1619" s="23"/>
      <c r="J1619" s="23"/>
      <c r="K1619" s="51"/>
      <c r="L1619" s="84"/>
      <c r="M1619" s="45"/>
      <c r="N1619" s="45"/>
      <c r="O1619" s="45"/>
      <c r="P1619" s="45"/>
      <c r="Q1619" s="51"/>
      <c r="R1619" s="23"/>
      <c r="S1619" s="23"/>
      <c r="T1619" s="23"/>
      <c r="U1619" s="23"/>
      <c r="V1619" s="23"/>
      <c r="W1619" s="23"/>
      <c r="X1619" s="23"/>
      <c r="Y1619" s="6"/>
      <c r="Z1619" s="6"/>
      <c r="AA1619" s="6"/>
      <c r="AB1619" s="6"/>
      <c r="AC1619" s="6"/>
      <c r="AD1619" s="6"/>
      <c r="AE1619" s="6"/>
      <c r="AF1619" s="6"/>
      <c r="AG1619" s="6"/>
      <c r="AH1619" s="6"/>
      <c r="AI1619" s="6"/>
      <c r="AJ1619" s="6"/>
    </row>
    <row r="1620" spans="2:36" ht="17" x14ac:dyDescent="0.25">
      <c r="B1620" s="23"/>
      <c r="C1620" s="84"/>
      <c r="D1620" s="23"/>
      <c r="E1620" s="23"/>
      <c r="F1620" s="23"/>
      <c r="G1620" s="23"/>
      <c r="H1620" s="23"/>
      <c r="I1620" s="23"/>
      <c r="J1620" s="23"/>
      <c r="K1620" s="51"/>
      <c r="L1620" s="84"/>
      <c r="M1620" s="45"/>
      <c r="N1620" s="45"/>
      <c r="O1620" s="45"/>
      <c r="P1620" s="45"/>
      <c r="Q1620" s="51"/>
      <c r="R1620" s="23"/>
      <c r="S1620" s="23"/>
      <c r="T1620" s="23"/>
      <c r="U1620" s="23"/>
      <c r="V1620" s="23"/>
      <c r="W1620" s="23"/>
      <c r="X1620" s="23"/>
      <c r="Y1620" s="6"/>
      <c r="Z1620" s="6"/>
      <c r="AA1620" s="6"/>
      <c r="AB1620" s="6"/>
      <c r="AC1620" s="6"/>
      <c r="AD1620" s="6"/>
      <c r="AE1620" s="6"/>
      <c r="AF1620" s="6"/>
      <c r="AG1620" s="6"/>
      <c r="AH1620" s="6"/>
      <c r="AI1620" s="6"/>
      <c r="AJ1620" s="6"/>
    </row>
    <row r="1621" spans="2:36" ht="17" x14ac:dyDescent="0.25">
      <c r="B1621" s="23"/>
      <c r="C1621" s="84"/>
      <c r="D1621" s="23"/>
      <c r="E1621" s="23"/>
      <c r="F1621" s="23"/>
      <c r="G1621" s="23"/>
      <c r="H1621" s="23"/>
      <c r="I1621" s="23"/>
      <c r="J1621" s="23"/>
      <c r="K1621" s="51"/>
      <c r="L1621" s="84"/>
      <c r="M1621" s="45"/>
      <c r="N1621" s="45"/>
      <c r="O1621" s="45"/>
      <c r="P1621" s="45"/>
      <c r="Q1621" s="51"/>
      <c r="R1621" s="23"/>
      <c r="S1621" s="23"/>
      <c r="T1621" s="23"/>
      <c r="U1621" s="23"/>
      <c r="V1621" s="23"/>
      <c r="W1621" s="23"/>
      <c r="X1621" s="23"/>
      <c r="Y1621" s="6"/>
      <c r="Z1621" s="6"/>
      <c r="AA1621" s="6"/>
      <c r="AB1621" s="6"/>
      <c r="AC1621" s="6"/>
      <c r="AD1621" s="6"/>
      <c r="AE1621" s="6"/>
      <c r="AF1621" s="6"/>
      <c r="AG1621" s="6"/>
      <c r="AH1621" s="6"/>
      <c r="AI1621" s="6"/>
      <c r="AJ1621" s="6"/>
    </row>
    <row r="1622" spans="2:36" ht="17" x14ac:dyDescent="0.25">
      <c r="B1622" s="23"/>
      <c r="C1622" s="84"/>
      <c r="D1622" s="23"/>
      <c r="E1622" s="23"/>
      <c r="F1622" s="23"/>
      <c r="G1622" s="23"/>
      <c r="H1622" s="23"/>
      <c r="I1622" s="23"/>
      <c r="J1622" s="23"/>
      <c r="K1622" s="51"/>
      <c r="L1622" s="84"/>
      <c r="M1622" s="45"/>
      <c r="N1622" s="45"/>
      <c r="O1622" s="45"/>
      <c r="P1622" s="45"/>
      <c r="Q1622" s="51"/>
      <c r="R1622" s="23"/>
      <c r="S1622" s="23"/>
      <c r="T1622" s="23"/>
      <c r="U1622" s="23"/>
      <c r="V1622" s="23"/>
      <c r="W1622" s="23"/>
      <c r="X1622" s="23"/>
      <c r="Y1622" s="6"/>
      <c r="Z1622" s="6"/>
      <c r="AA1622" s="6"/>
      <c r="AB1622" s="6"/>
      <c r="AC1622" s="6"/>
      <c r="AD1622" s="6"/>
      <c r="AE1622" s="6"/>
      <c r="AF1622" s="6"/>
      <c r="AG1622" s="6"/>
      <c r="AH1622" s="6"/>
      <c r="AI1622" s="6"/>
      <c r="AJ1622" s="6"/>
    </row>
    <row r="1623" spans="2:36" ht="17" x14ac:dyDescent="0.25">
      <c r="B1623" s="23"/>
      <c r="C1623" s="84"/>
      <c r="D1623" s="23"/>
      <c r="E1623" s="23"/>
      <c r="F1623" s="23"/>
      <c r="G1623" s="23"/>
      <c r="H1623" s="23"/>
      <c r="I1623" s="23"/>
      <c r="J1623" s="23"/>
      <c r="K1623" s="51"/>
      <c r="L1623" s="84"/>
      <c r="M1623" s="45"/>
      <c r="N1623" s="45"/>
      <c r="O1623" s="45"/>
      <c r="P1623" s="45"/>
      <c r="Q1623" s="51"/>
      <c r="R1623" s="23"/>
      <c r="S1623" s="23"/>
      <c r="T1623" s="23"/>
      <c r="U1623" s="23"/>
      <c r="V1623" s="23"/>
      <c r="W1623" s="23"/>
      <c r="X1623" s="23"/>
      <c r="Y1623" s="6"/>
      <c r="Z1623" s="6"/>
      <c r="AA1623" s="6"/>
      <c r="AB1623" s="6"/>
      <c r="AC1623" s="6"/>
      <c r="AD1623" s="6"/>
      <c r="AE1623" s="6"/>
      <c r="AF1623" s="6"/>
      <c r="AG1623" s="6"/>
      <c r="AH1623" s="6"/>
      <c r="AI1623" s="6"/>
      <c r="AJ1623" s="6"/>
    </row>
    <row r="1624" spans="2:36" ht="17" x14ac:dyDescent="0.25">
      <c r="B1624" s="23"/>
      <c r="C1624" s="84"/>
      <c r="D1624" s="23"/>
      <c r="E1624" s="23"/>
      <c r="F1624" s="23"/>
      <c r="G1624" s="23"/>
      <c r="H1624" s="23"/>
      <c r="I1624" s="23"/>
      <c r="J1624" s="23"/>
      <c r="K1624" s="51"/>
      <c r="L1624" s="84"/>
      <c r="M1624" s="45"/>
      <c r="N1624" s="45"/>
      <c r="O1624" s="45"/>
      <c r="P1624" s="45"/>
      <c r="Q1624" s="51"/>
      <c r="R1624" s="23"/>
      <c r="S1624" s="23"/>
      <c r="T1624" s="23"/>
      <c r="U1624" s="23"/>
      <c r="V1624" s="23"/>
      <c r="W1624" s="23"/>
      <c r="X1624" s="23"/>
      <c r="Y1624" s="6"/>
      <c r="Z1624" s="6"/>
      <c r="AA1624" s="6"/>
      <c r="AB1624" s="6"/>
      <c r="AC1624" s="6"/>
      <c r="AD1624" s="6"/>
      <c r="AE1624" s="6"/>
      <c r="AF1624" s="6"/>
      <c r="AG1624" s="6"/>
      <c r="AH1624" s="6"/>
      <c r="AI1624" s="6"/>
      <c r="AJ1624" s="6"/>
    </row>
    <row r="1625" spans="2:36" ht="17" x14ac:dyDescent="0.25">
      <c r="B1625" s="23"/>
      <c r="C1625" s="84"/>
      <c r="D1625" s="23"/>
      <c r="E1625" s="23"/>
      <c r="F1625" s="23"/>
      <c r="G1625" s="23"/>
      <c r="H1625" s="23"/>
      <c r="I1625" s="23"/>
      <c r="J1625" s="23"/>
      <c r="K1625" s="51"/>
      <c r="L1625" s="84"/>
      <c r="M1625" s="45"/>
      <c r="N1625" s="45"/>
      <c r="O1625" s="45"/>
      <c r="P1625" s="45"/>
      <c r="Q1625" s="51"/>
      <c r="R1625" s="23"/>
      <c r="S1625" s="23"/>
      <c r="T1625" s="23"/>
      <c r="U1625" s="23"/>
      <c r="V1625" s="23"/>
      <c r="W1625" s="23"/>
      <c r="X1625" s="23"/>
      <c r="Y1625" s="6"/>
      <c r="Z1625" s="6"/>
      <c r="AA1625" s="6"/>
      <c r="AB1625" s="6"/>
      <c r="AC1625" s="6"/>
      <c r="AD1625" s="6"/>
      <c r="AE1625" s="6"/>
      <c r="AF1625" s="6"/>
      <c r="AG1625" s="6"/>
      <c r="AH1625" s="6"/>
      <c r="AI1625" s="6"/>
      <c r="AJ1625" s="6"/>
    </row>
    <row r="1626" spans="2:36" ht="17" x14ac:dyDescent="0.25">
      <c r="B1626" s="23"/>
      <c r="C1626" s="84"/>
      <c r="D1626" s="23"/>
      <c r="E1626" s="23"/>
      <c r="F1626" s="23"/>
      <c r="G1626" s="23"/>
      <c r="H1626" s="23"/>
      <c r="I1626" s="23"/>
      <c r="J1626" s="23"/>
      <c r="K1626" s="51"/>
      <c r="L1626" s="84"/>
      <c r="M1626" s="45"/>
      <c r="N1626" s="45"/>
      <c r="O1626" s="45"/>
      <c r="P1626" s="45"/>
      <c r="Q1626" s="51"/>
      <c r="R1626" s="23"/>
      <c r="S1626" s="23"/>
      <c r="T1626" s="23"/>
      <c r="U1626" s="23"/>
      <c r="V1626" s="23"/>
      <c r="W1626" s="23"/>
      <c r="X1626" s="23"/>
      <c r="Y1626" s="6"/>
      <c r="Z1626" s="6"/>
      <c r="AA1626" s="6"/>
      <c r="AB1626" s="6"/>
      <c r="AC1626" s="6"/>
      <c r="AD1626" s="6"/>
      <c r="AE1626" s="6"/>
      <c r="AF1626" s="6"/>
      <c r="AG1626" s="6"/>
      <c r="AH1626" s="6"/>
      <c r="AI1626" s="6"/>
      <c r="AJ1626" s="6"/>
    </row>
    <row r="1627" spans="2:36" ht="17" x14ac:dyDescent="0.25">
      <c r="B1627" s="23"/>
      <c r="C1627" s="84"/>
      <c r="D1627" s="23"/>
      <c r="E1627" s="23"/>
      <c r="F1627" s="23"/>
      <c r="G1627" s="23"/>
      <c r="H1627" s="23"/>
      <c r="I1627" s="23"/>
      <c r="J1627" s="23"/>
      <c r="K1627" s="51"/>
      <c r="L1627" s="84"/>
      <c r="M1627" s="45"/>
      <c r="N1627" s="45"/>
      <c r="O1627" s="45"/>
      <c r="P1627" s="45"/>
      <c r="Q1627" s="51"/>
      <c r="R1627" s="23"/>
      <c r="S1627" s="23"/>
      <c r="T1627" s="23"/>
      <c r="U1627" s="23"/>
      <c r="V1627" s="23"/>
      <c r="W1627" s="23"/>
      <c r="X1627" s="23"/>
      <c r="Y1627" s="6"/>
      <c r="Z1627" s="6"/>
      <c r="AA1627" s="6"/>
      <c r="AB1627" s="6"/>
      <c r="AC1627" s="6"/>
      <c r="AD1627" s="6"/>
      <c r="AE1627" s="6"/>
      <c r="AF1627" s="6"/>
      <c r="AG1627" s="6"/>
      <c r="AH1627" s="6"/>
      <c r="AI1627" s="6"/>
      <c r="AJ1627" s="6"/>
    </row>
    <row r="1628" spans="2:36" ht="17" x14ac:dyDescent="0.25">
      <c r="B1628" s="23"/>
      <c r="C1628" s="84"/>
      <c r="D1628" s="23"/>
      <c r="E1628" s="23"/>
      <c r="F1628" s="23"/>
      <c r="G1628" s="23"/>
      <c r="H1628" s="23"/>
      <c r="I1628" s="23"/>
      <c r="J1628" s="23"/>
      <c r="K1628" s="51"/>
      <c r="L1628" s="84"/>
      <c r="M1628" s="45"/>
      <c r="N1628" s="45"/>
      <c r="O1628" s="45"/>
      <c r="P1628" s="45"/>
      <c r="Q1628" s="51"/>
      <c r="R1628" s="23"/>
      <c r="S1628" s="23"/>
      <c r="T1628" s="23"/>
      <c r="U1628" s="23"/>
      <c r="V1628" s="23"/>
      <c r="W1628" s="23"/>
      <c r="X1628" s="23"/>
      <c r="Y1628" s="6"/>
      <c r="Z1628" s="6"/>
      <c r="AA1628" s="6"/>
      <c r="AB1628" s="6"/>
      <c r="AC1628" s="6"/>
      <c r="AD1628" s="6"/>
      <c r="AE1628" s="6"/>
      <c r="AF1628" s="6"/>
      <c r="AG1628" s="6"/>
      <c r="AH1628" s="6"/>
      <c r="AI1628" s="6"/>
      <c r="AJ1628" s="6"/>
    </row>
    <row r="1629" spans="2:36" ht="17" x14ac:dyDescent="0.25">
      <c r="B1629" s="23"/>
      <c r="C1629" s="84"/>
      <c r="D1629" s="23"/>
      <c r="E1629" s="23"/>
      <c r="F1629" s="23"/>
      <c r="G1629" s="23"/>
      <c r="H1629" s="23"/>
      <c r="I1629" s="23"/>
      <c r="J1629" s="23"/>
      <c r="K1629" s="51"/>
      <c r="L1629" s="84"/>
      <c r="M1629" s="45"/>
      <c r="N1629" s="45"/>
      <c r="O1629" s="45"/>
      <c r="P1629" s="45"/>
      <c r="Q1629" s="51"/>
      <c r="R1629" s="23"/>
      <c r="S1629" s="23"/>
      <c r="T1629" s="23"/>
      <c r="U1629" s="23"/>
      <c r="V1629" s="23"/>
      <c r="W1629" s="23"/>
      <c r="X1629" s="23"/>
      <c r="Y1629" s="6"/>
      <c r="Z1629" s="6"/>
      <c r="AA1629" s="6"/>
      <c r="AB1629" s="6"/>
      <c r="AC1629" s="6"/>
      <c r="AD1629" s="6"/>
      <c r="AE1629" s="6"/>
      <c r="AF1629" s="6"/>
      <c r="AG1629" s="6"/>
      <c r="AH1629" s="6"/>
      <c r="AI1629" s="6"/>
      <c r="AJ1629" s="6"/>
    </row>
    <row r="1630" spans="2:36" ht="17" x14ac:dyDescent="0.25">
      <c r="B1630" s="23"/>
      <c r="C1630" s="84"/>
      <c r="D1630" s="23"/>
      <c r="E1630" s="23"/>
      <c r="F1630" s="23"/>
      <c r="G1630" s="23"/>
      <c r="H1630" s="23"/>
      <c r="I1630" s="23"/>
      <c r="J1630" s="23"/>
      <c r="K1630" s="51"/>
      <c r="L1630" s="84"/>
      <c r="M1630" s="45"/>
      <c r="N1630" s="45"/>
      <c r="O1630" s="45"/>
      <c r="P1630" s="45"/>
      <c r="Q1630" s="51"/>
      <c r="R1630" s="23"/>
      <c r="S1630" s="23"/>
      <c r="T1630" s="23"/>
      <c r="U1630" s="23"/>
      <c r="V1630" s="23"/>
      <c r="W1630" s="23"/>
      <c r="X1630" s="23"/>
      <c r="Y1630" s="6"/>
      <c r="Z1630" s="6"/>
      <c r="AA1630" s="6"/>
      <c r="AB1630" s="6"/>
      <c r="AC1630" s="6"/>
      <c r="AD1630" s="6"/>
      <c r="AE1630" s="6"/>
      <c r="AF1630" s="6"/>
      <c r="AG1630" s="6"/>
      <c r="AH1630" s="6"/>
      <c r="AI1630" s="6"/>
      <c r="AJ1630" s="6"/>
    </row>
    <row r="1631" spans="2:36" ht="17" x14ac:dyDescent="0.25">
      <c r="B1631" s="23"/>
      <c r="C1631" s="84"/>
      <c r="D1631" s="23"/>
      <c r="E1631" s="23"/>
      <c r="F1631" s="23"/>
      <c r="G1631" s="23"/>
      <c r="H1631" s="23"/>
      <c r="I1631" s="23"/>
      <c r="J1631" s="23"/>
      <c r="K1631" s="51"/>
      <c r="L1631" s="84"/>
      <c r="M1631" s="45"/>
      <c r="N1631" s="45"/>
      <c r="O1631" s="45"/>
      <c r="P1631" s="45"/>
      <c r="Q1631" s="51"/>
      <c r="R1631" s="23"/>
      <c r="S1631" s="23"/>
      <c r="T1631" s="23"/>
      <c r="U1631" s="23"/>
      <c r="V1631" s="23"/>
      <c r="W1631" s="23"/>
      <c r="X1631" s="23"/>
      <c r="Y1631" s="6"/>
      <c r="Z1631" s="6"/>
      <c r="AA1631" s="6"/>
      <c r="AB1631" s="6"/>
      <c r="AC1631" s="6"/>
      <c r="AD1631" s="6"/>
      <c r="AE1631" s="6"/>
      <c r="AF1631" s="6"/>
      <c r="AG1631" s="6"/>
      <c r="AH1631" s="6"/>
      <c r="AI1631" s="6"/>
      <c r="AJ1631" s="6"/>
    </row>
    <row r="1632" spans="2:36" ht="17" x14ac:dyDescent="0.25">
      <c r="B1632" s="23"/>
      <c r="C1632" s="84"/>
      <c r="D1632" s="23"/>
      <c r="E1632" s="23"/>
      <c r="F1632" s="23"/>
      <c r="G1632" s="23"/>
      <c r="H1632" s="23"/>
      <c r="I1632" s="23"/>
      <c r="J1632" s="23"/>
      <c r="K1632" s="51"/>
      <c r="L1632" s="84"/>
      <c r="M1632" s="45"/>
      <c r="N1632" s="45"/>
      <c r="O1632" s="45"/>
      <c r="P1632" s="45"/>
      <c r="Q1632" s="51"/>
      <c r="R1632" s="23"/>
      <c r="S1632" s="23"/>
      <c r="T1632" s="23"/>
      <c r="U1632" s="23"/>
      <c r="V1632" s="23"/>
      <c r="W1632" s="23"/>
      <c r="X1632" s="23"/>
      <c r="Y1632" s="6"/>
      <c r="Z1632" s="6"/>
      <c r="AA1632" s="6"/>
      <c r="AB1632" s="6"/>
      <c r="AC1632" s="6"/>
      <c r="AD1632" s="6"/>
      <c r="AE1632" s="6"/>
      <c r="AF1632" s="6"/>
      <c r="AG1632" s="6"/>
      <c r="AH1632" s="6"/>
      <c r="AI1632" s="6"/>
      <c r="AJ1632" s="6"/>
    </row>
    <row r="1633" spans="2:36" ht="17" x14ac:dyDescent="0.25">
      <c r="B1633" s="23"/>
      <c r="C1633" s="84"/>
      <c r="D1633" s="23"/>
      <c r="E1633" s="23"/>
      <c r="F1633" s="23"/>
      <c r="G1633" s="23"/>
      <c r="H1633" s="23"/>
      <c r="I1633" s="23"/>
      <c r="J1633" s="23"/>
      <c r="K1633" s="51"/>
      <c r="L1633" s="84"/>
      <c r="M1633" s="45"/>
      <c r="N1633" s="45"/>
      <c r="O1633" s="45"/>
      <c r="P1633" s="45"/>
      <c r="Q1633" s="51"/>
      <c r="R1633" s="23"/>
      <c r="S1633" s="23"/>
      <c r="T1633" s="23"/>
      <c r="U1633" s="23"/>
      <c r="V1633" s="23"/>
      <c r="W1633" s="23"/>
      <c r="X1633" s="23"/>
      <c r="Y1633" s="6"/>
      <c r="Z1633" s="6"/>
      <c r="AA1633" s="6"/>
      <c r="AB1633" s="6"/>
      <c r="AC1633" s="6"/>
      <c r="AD1633" s="6"/>
      <c r="AE1633" s="6"/>
      <c r="AF1633" s="6"/>
      <c r="AG1633" s="6"/>
      <c r="AH1633" s="6"/>
      <c r="AI1633" s="6"/>
      <c r="AJ1633" s="6"/>
    </row>
    <row r="1634" spans="2:36" ht="17" x14ac:dyDescent="0.25">
      <c r="B1634" s="23"/>
      <c r="C1634" s="84"/>
      <c r="D1634" s="23"/>
      <c r="E1634" s="23"/>
      <c r="F1634" s="23"/>
      <c r="G1634" s="23"/>
      <c r="H1634" s="23"/>
      <c r="I1634" s="23"/>
      <c r="J1634" s="23"/>
      <c r="K1634" s="51"/>
      <c r="L1634" s="84"/>
      <c r="M1634" s="45"/>
      <c r="N1634" s="45"/>
      <c r="O1634" s="45"/>
      <c r="P1634" s="45"/>
      <c r="Q1634" s="51"/>
      <c r="R1634" s="23"/>
      <c r="S1634" s="23"/>
      <c r="T1634" s="23"/>
      <c r="U1634" s="23"/>
      <c r="V1634" s="23"/>
      <c r="W1634" s="23"/>
      <c r="X1634" s="23"/>
      <c r="Y1634" s="6"/>
      <c r="Z1634" s="6"/>
      <c r="AA1634" s="6"/>
      <c r="AB1634" s="6"/>
      <c r="AC1634" s="6"/>
      <c r="AD1634" s="6"/>
      <c r="AE1634" s="6"/>
      <c r="AF1634" s="6"/>
      <c r="AG1634" s="6"/>
      <c r="AH1634" s="6"/>
      <c r="AI1634" s="6"/>
      <c r="AJ1634" s="6"/>
    </row>
    <row r="1635" spans="2:36" ht="17" x14ac:dyDescent="0.25">
      <c r="B1635" s="23"/>
      <c r="C1635" s="84"/>
      <c r="D1635" s="23"/>
      <c r="E1635" s="23"/>
      <c r="F1635" s="23"/>
      <c r="G1635" s="23"/>
      <c r="H1635" s="23"/>
      <c r="I1635" s="23"/>
      <c r="J1635" s="23"/>
      <c r="K1635" s="51"/>
      <c r="L1635" s="84"/>
      <c r="M1635" s="45"/>
      <c r="N1635" s="45"/>
      <c r="O1635" s="45"/>
      <c r="P1635" s="45"/>
      <c r="Q1635" s="51"/>
      <c r="R1635" s="23"/>
      <c r="S1635" s="23"/>
      <c r="T1635" s="23"/>
      <c r="U1635" s="23"/>
      <c r="V1635" s="23"/>
      <c r="W1635" s="23"/>
      <c r="X1635" s="23"/>
      <c r="Y1635" s="6"/>
      <c r="Z1635" s="6"/>
      <c r="AA1635" s="6"/>
      <c r="AB1635" s="6"/>
      <c r="AC1635" s="6"/>
      <c r="AD1635" s="6"/>
      <c r="AE1635" s="6"/>
      <c r="AF1635" s="6"/>
      <c r="AG1635" s="6"/>
      <c r="AH1635" s="6"/>
      <c r="AI1635" s="6"/>
      <c r="AJ1635" s="6"/>
    </row>
    <row r="1636" spans="2:36" ht="17" x14ac:dyDescent="0.25">
      <c r="B1636" s="23"/>
      <c r="C1636" s="84"/>
      <c r="D1636" s="23"/>
      <c r="E1636" s="23"/>
      <c r="F1636" s="23"/>
      <c r="G1636" s="23"/>
      <c r="H1636" s="23"/>
      <c r="I1636" s="23"/>
      <c r="J1636" s="23"/>
      <c r="K1636" s="51"/>
      <c r="L1636" s="84"/>
      <c r="M1636" s="45"/>
      <c r="N1636" s="45"/>
      <c r="O1636" s="45"/>
      <c r="P1636" s="45"/>
      <c r="Q1636" s="51"/>
      <c r="R1636" s="23"/>
      <c r="S1636" s="23"/>
      <c r="T1636" s="23"/>
      <c r="U1636" s="23"/>
      <c r="V1636" s="23"/>
      <c r="W1636" s="23"/>
      <c r="X1636" s="23"/>
      <c r="Y1636" s="6"/>
      <c r="Z1636" s="6"/>
      <c r="AA1636" s="6"/>
      <c r="AB1636" s="6"/>
      <c r="AC1636" s="6"/>
      <c r="AD1636" s="6"/>
      <c r="AE1636" s="6"/>
      <c r="AF1636" s="6"/>
      <c r="AG1636" s="6"/>
      <c r="AH1636" s="6"/>
      <c r="AI1636" s="6"/>
      <c r="AJ1636" s="6"/>
    </row>
    <row r="1637" spans="2:36" ht="17" x14ac:dyDescent="0.25">
      <c r="B1637" s="23"/>
      <c r="C1637" s="84"/>
      <c r="D1637" s="23"/>
      <c r="E1637" s="23"/>
      <c r="F1637" s="23"/>
      <c r="G1637" s="23"/>
      <c r="H1637" s="23"/>
      <c r="I1637" s="23"/>
      <c r="J1637" s="23"/>
      <c r="K1637" s="51"/>
      <c r="L1637" s="84"/>
      <c r="M1637" s="45"/>
      <c r="N1637" s="45"/>
      <c r="O1637" s="45"/>
      <c r="P1637" s="45"/>
      <c r="Q1637" s="51"/>
      <c r="R1637" s="23"/>
      <c r="S1637" s="23"/>
      <c r="T1637" s="23"/>
      <c r="U1637" s="23"/>
      <c r="V1637" s="23"/>
      <c r="W1637" s="23"/>
      <c r="X1637" s="23"/>
      <c r="Y1637" s="6"/>
      <c r="Z1637" s="6"/>
      <c r="AA1637" s="6"/>
      <c r="AB1637" s="6"/>
      <c r="AC1637" s="6"/>
      <c r="AD1637" s="6"/>
      <c r="AE1637" s="6"/>
      <c r="AF1637" s="6"/>
      <c r="AG1637" s="6"/>
      <c r="AH1637" s="6"/>
      <c r="AI1637" s="6"/>
      <c r="AJ1637" s="6"/>
    </row>
    <row r="1638" spans="2:36" ht="17" x14ac:dyDescent="0.25">
      <c r="B1638" s="23"/>
      <c r="C1638" s="84"/>
      <c r="D1638" s="23"/>
      <c r="E1638" s="23"/>
      <c r="F1638" s="23"/>
      <c r="G1638" s="23"/>
      <c r="H1638" s="23"/>
      <c r="I1638" s="23"/>
      <c r="J1638" s="23"/>
      <c r="K1638" s="51"/>
      <c r="L1638" s="84"/>
      <c r="M1638" s="45"/>
      <c r="N1638" s="45"/>
      <c r="O1638" s="45"/>
      <c r="P1638" s="45"/>
      <c r="Q1638" s="51"/>
      <c r="R1638" s="23"/>
      <c r="S1638" s="23"/>
      <c r="T1638" s="23"/>
      <c r="U1638" s="23"/>
      <c r="V1638" s="23"/>
      <c r="W1638" s="23"/>
      <c r="X1638" s="23"/>
      <c r="Y1638" s="6"/>
      <c r="Z1638" s="6"/>
      <c r="AA1638" s="6"/>
      <c r="AB1638" s="6"/>
      <c r="AC1638" s="6"/>
      <c r="AD1638" s="6"/>
      <c r="AE1638" s="6"/>
      <c r="AF1638" s="6"/>
      <c r="AG1638" s="6"/>
      <c r="AH1638" s="6"/>
      <c r="AI1638" s="6"/>
      <c r="AJ1638" s="6"/>
    </row>
    <row r="1639" spans="2:36" ht="17" x14ac:dyDescent="0.25">
      <c r="B1639" s="23"/>
      <c r="C1639" s="84"/>
      <c r="D1639" s="23"/>
      <c r="E1639" s="23"/>
      <c r="F1639" s="23"/>
      <c r="G1639" s="23"/>
      <c r="H1639" s="23"/>
      <c r="I1639" s="23"/>
      <c r="J1639" s="23"/>
      <c r="K1639" s="51"/>
      <c r="L1639" s="84"/>
      <c r="M1639" s="45"/>
      <c r="N1639" s="45"/>
      <c r="O1639" s="45"/>
      <c r="P1639" s="45"/>
      <c r="Q1639" s="51"/>
      <c r="R1639" s="23"/>
      <c r="S1639" s="23"/>
      <c r="T1639" s="23"/>
      <c r="U1639" s="23"/>
      <c r="V1639" s="23"/>
      <c r="W1639" s="23"/>
      <c r="X1639" s="23"/>
      <c r="Y1639" s="6"/>
      <c r="Z1639" s="6"/>
      <c r="AA1639" s="6"/>
      <c r="AB1639" s="6"/>
      <c r="AC1639" s="6"/>
      <c r="AD1639" s="6"/>
      <c r="AE1639" s="6"/>
      <c r="AF1639" s="6"/>
      <c r="AG1639" s="6"/>
      <c r="AH1639" s="6"/>
      <c r="AI1639" s="6"/>
      <c r="AJ1639" s="6"/>
    </row>
    <row r="1640" spans="2:36" ht="17" x14ac:dyDescent="0.25">
      <c r="B1640" s="23"/>
      <c r="C1640" s="84"/>
      <c r="D1640" s="23"/>
      <c r="E1640" s="23"/>
      <c r="F1640" s="23"/>
      <c r="G1640" s="23"/>
      <c r="H1640" s="23"/>
      <c r="I1640" s="23"/>
      <c r="J1640" s="23"/>
      <c r="K1640" s="51"/>
      <c r="L1640" s="84"/>
      <c r="M1640" s="45"/>
      <c r="N1640" s="45"/>
      <c r="O1640" s="45"/>
      <c r="P1640" s="45"/>
      <c r="Q1640" s="51"/>
      <c r="R1640" s="23"/>
      <c r="S1640" s="23"/>
      <c r="T1640" s="23"/>
      <c r="U1640" s="23"/>
      <c r="V1640" s="23"/>
      <c r="W1640" s="23"/>
      <c r="X1640" s="23"/>
      <c r="Y1640" s="6"/>
      <c r="Z1640" s="6"/>
      <c r="AA1640" s="6"/>
      <c r="AB1640" s="6"/>
      <c r="AC1640" s="6"/>
      <c r="AD1640" s="6"/>
      <c r="AE1640" s="6"/>
      <c r="AF1640" s="6"/>
      <c r="AG1640" s="6"/>
      <c r="AH1640" s="6"/>
      <c r="AI1640" s="6"/>
      <c r="AJ1640" s="6"/>
    </row>
    <row r="1641" spans="2:36" ht="17" x14ac:dyDescent="0.25">
      <c r="B1641" s="23"/>
      <c r="C1641" s="84"/>
      <c r="D1641" s="23"/>
      <c r="E1641" s="23"/>
      <c r="F1641" s="23"/>
      <c r="G1641" s="23"/>
      <c r="H1641" s="23"/>
      <c r="I1641" s="23"/>
      <c r="J1641" s="23"/>
      <c r="K1641" s="51"/>
      <c r="L1641" s="84"/>
      <c r="M1641" s="45"/>
      <c r="N1641" s="45"/>
      <c r="O1641" s="45"/>
      <c r="P1641" s="45"/>
      <c r="Q1641" s="51"/>
      <c r="R1641" s="23"/>
      <c r="S1641" s="23"/>
      <c r="T1641" s="23"/>
      <c r="U1641" s="23"/>
      <c r="V1641" s="23"/>
      <c r="W1641" s="23"/>
      <c r="X1641" s="23"/>
      <c r="Y1641" s="6"/>
      <c r="Z1641" s="6"/>
      <c r="AA1641" s="6"/>
      <c r="AB1641" s="6"/>
      <c r="AC1641" s="6"/>
      <c r="AD1641" s="6"/>
      <c r="AE1641" s="6"/>
      <c r="AF1641" s="6"/>
      <c r="AG1641" s="6"/>
      <c r="AH1641" s="6"/>
      <c r="AI1641" s="6"/>
      <c r="AJ1641" s="6"/>
    </row>
    <row r="1642" spans="2:36" ht="17" x14ac:dyDescent="0.25">
      <c r="B1642" s="23"/>
      <c r="C1642" s="84"/>
      <c r="D1642" s="23"/>
      <c r="E1642" s="23"/>
      <c r="F1642" s="23"/>
      <c r="G1642" s="23"/>
      <c r="H1642" s="23"/>
      <c r="I1642" s="23"/>
      <c r="J1642" s="23"/>
      <c r="K1642" s="51"/>
      <c r="L1642" s="84"/>
      <c r="M1642" s="45"/>
      <c r="N1642" s="45"/>
      <c r="O1642" s="45"/>
      <c r="P1642" s="45"/>
      <c r="Q1642" s="51"/>
      <c r="R1642" s="23"/>
      <c r="S1642" s="23"/>
      <c r="T1642" s="23"/>
      <c r="U1642" s="23"/>
      <c r="V1642" s="23"/>
      <c r="W1642" s="23"/>
      <c r="X1642" s="23"/>
      <c r="Y1642" s="6"/>
      <c r="Z1642" s="6"/>
      <c r="AA1642" s="6"/>
      <c r="AB1642" s="6"/>
      <c r="AC1642" s="6"/>
      <c r="AD1642" s="6"/>
      <c r="AE1642" s="6"/>
      <c r="AF1642" s="6"/>
      <c r="AG1642" s="6"/>
      <c r="AH1642" s="6"/>
      <c r="AI1642" s="6"/>
      <c r="AJ1642" s="6"/>
    </row>
    <row r="1643" spans="2:36" ht="17" x14ac:dyDescent="0.25">
      <c r="B1643" s="23"/>
      <c r="C1643" s="84"/>
      <c r="D1643" s="23"/>
      <c r="E1643" s="23"/>
      <c r="F1643" s="23"/>
      <c r="G1643" s="23"/>
      <c r="H1643" s="23"/>
      <c r="I1643" s="23"/>
      <c r="J1643" s="23"/>
      <c r="K1643" s="51"/>
      <c r="L1643" s="84"/>
      <c r="M1643" s="45"/>
      <c r="N1643" s="45"/>
      <c r="O1643" s="45"/>
      <c r="P1643" s="45"/>
      <c r="Q1643" s="51"/>
      <c r="R1643" s="23"/>
      <c r="S1643" s="23"/>
      <c r="T1643" s="23"/>
      <c r="U1643" s="23"/>
      <c r="V1643" s="23"/>
      <c r="W1643" s="23"/>
      <c r="X1643" s="23"/>
      <c r="Y1643" s="6"/>
      <c r="Z1643" s="6"/>
      <c r="AA1643" s="6"/>
      <c r="AB1643" s="6"/>
      <c r="AC1643" s="6"/>
      <c r="AD1643" s="6"/>
      <c r="AE1643" s="6"/>
      <c r="AF1643" s="6"/>
      <c r="AG1643" s="6"/>
      <c r="AH1643" s="6"/>
      <c r="AI1643" s="6"/>
      <c r="AJ1643" s="6"/>
    </row>
    <row r="1644" spans="2:36" ht="17" x14ac:dyDescent="0.25">
      <c r="B1644" s="23"/>
      <c r="C1644" s="84"/>
      <c r="D1644" s="23"/>
      <c r="E1644" s="23"/>
      <c r="F1644" s="23"/>
      <c r="G1644" s="23"/>
      <c r="H1644" s="23"/>
      <c r="I1644" s="23"/>
      <c r="J1644" s="23"/>
      <c r="K1644" s="51"/>
      <c r="L1644" s="84"/>
      <c r="M1644" s="45"/>
      <c r="N1644" s="45"/>
      <c r="O1644" s="45"/>
      <c r="P1644" s="45"/>
      <c r="Q1644" s="51"/>
      <c r="R1644" s="23"/>
      <c r="S1644" s="23"/>
      <c r="T1644" s="23"/>
      <c r="U1644" s="23"/>
      <c r="V1644" s="23"/>
      <c r="W1644" s="23"/>
      <c r="X1644" s="23"/>
      <c r="Y1644" s="6"/>
      <c r="Z1644" s="6"/>
      <c r="AA1644" s="6"/>
      <c r="AB1644" s="6"/>
      <c r="AC1644" s="6"/>
      <c r="AD1644" s="6"/>
      <c r="AE1644" s="6"/>
      <c r="AF1644" s="6"/>
      <c r="AG1644" s="6"/>
      <c r="AH1644" s="6"/>
      <c r="AI1644" s="6"/>
      <c r="AJ1644" s="6"/>
    </row>
    <row r="1645" spans="2:36" ht="17" x14ac:dyDescent="0.25">
      <c r="B1645" s="23"/>
      <c r="C1645" s="84"/>
      <c r="D1645" s="23"/>
      <c r="E1645" s="23"/>
      <c r="F1645" s="23"/>
      <c r="G1645" s="23"/>
      <c r="H1645" s="23"/>
      <c r="I1645" s="23"/>
      <c r="J1645" s="23"/>
      <c r="K1645" s="51"/>
      <c r="L1645" s="84"/>
      <c r="M1645" s="45"/>
      <c r="N1645" s="45"/>
      <c r="O1645" s="45"/>
      <c r="P1645" s="45"/>
      <c r="Q1645" s="51"/>
      <c r="R1645" s="23"/>
      <c r="S1645" s="23"/>
      <c r="T1645" s="23"/>
      <c r="U1645" s="23"/>
      <c r="V1645" s="23"/>
      <c r="W1645" s="23"/>
      <c r="X1645" s="23"/>
      <c r="Y1645" s="6"/>
      <c r="Z1645" s="6"/>
      <c r="AA1645" s="6"/>
      <c r="AB1645" s="6"/>
      <c r="AC1645" s="6"/>
      <c r="AD1645" s="6"/>
      <c r="AE1645" s="6"/>
      <c r="AF1645" s="6"/>
      <c r="AG1645" s="6"/>
      <c r="AH1645" s="6"/>
      <c r="AI1645" s="6"/>
      <c r="AJ1645" s="6"/>
    </row>
    <row r="1646" spans="2:36" ht="17" x14ac:dyDescent="0.25">
      <c r="B1646" s="23"/>
      <c r="C1646" s="84"/>
      <c r="D1646" s="23"/>
      <c r="E1646" s="23"/>
      <c r="F1646" s="23"/>
      <c r="G1646" s="23"/>
      <c r="H1646" s="23"/>
      <c r="I1646" s="23"/>
      <c r="J1646" s="23"/>
      <c r="K1646" s="51"/>
      <c r="L1646" s="84"/>
      <c r="M1646" s="45"/>
      <c r="N1646" s="45"/>
      <c r="O1646" s="45"/>
      <c r="P1646" s="45"/>
      <c r="Q1646" s="51"/>
      <c r="R1646" s="23"/>
      <c r="S1646" s="23"/>
      <c r="T1646" s="23"/>
      <c r="U1646" s="23"/>
      <c r="V1646" s="23"/>
      <c r="W1646" s="23"/>
      <c r="X1646" s="23"/>
      <c r="Y1646" s="6"/>
      <c r="Z1646" s="6"/>
      <c r="AA1646" s="6"/>
      <c r="AB1646" s="6"/>
      <c r="AC1646" s="6"/>
      <c r="AD1646" s="6"/>
      <c r="AE1646" s="6"/>
      <c r="AF1646" s="6"/>
      <c r="AG1646" s="6"/>
      <c r="AH1646" s="6"/>
      <c r="AI1646" s="6"/>
      <c r="AJ1646" s="6"/>
    </row>
    <row r="1647" spans="2:36" ht="17" x14ac:dyDescent="0.25">
      <c r="B1647" s="23"/>
      <c r="C1647" s="84"/>
      <c r="D1647" s="23"/>
      <c r="E1647" s="23"/>
      <c r="F1647" s="23"/>
      <c r="G1647" s="23"/>
      <c r="H1647" s="23"/>
      <c r="I1647" s="23"/>
      <c r="J1647" s="23"/>
      <c r="K1647" s="51"/>
      <c r="L1647" s="84"/>
      <c r="M1647" s="45"/>
      <c r="N1647" s="45"/>
      <c r="O1647" s="45"/>
      <c r="P1647" s="45"/>
      <c r="Q1647" s="51"/>
      <c r="R1647" s="23"/>
      <c r="S1647" s="23"/>
      <c r="T1647" s="23"/>
      <c r="U1647" s="23"/>
      <c r="V1647" s="23"/>
      <c r="W1647" s="23"/>
      <c r="X1647" s="23"/>
      <c r="Y1647" s="6"/>
      <c r="Z1647" s="6"/>
      <c r="AA1647" s="6"/>
      <c r="AB1647" s="6"/>
      <c r="AC1647" s="6"/>
      <c r="AD1647" s="6"/>
      <c r="AE1647" s="6"/>
      <c r="AF1647" s="6"/>
      <c r="AG1647" s="6"/>
      <c r="AH1647" s="6"/>
      <c r="AI1647" s="6"/>
      <c r="AJ1647" s="6"/>
    </row>
    <row r="1648" spans="2:36" ht="17" x14ac:dyDescent="0.25">
      <c r="B1648" s="23"/>
      <c r="C1648" s="84"/>
      <c r="D1648" s="23"/>
      <c r="E1648" s="23"/>
      <c r="F1648" s="23"/>
      <c r="G1648" s="23"/>
      <c r="H1648" s="23"/>
      <c r="I1648" s="23"/>
      <c r="J1648" s="23"/>
      <c r="K1648" s="51"/>
      <c r="L1648" s="84"/>
      <c r="M1648" s="45"/>
      <c r="N1648" s="45"/>
      <c r="O1648" s="45"/>
      <c r="P1648" s="45"/>
      <c r="Q1648" s="51"/>
      <c r="R1648" s="23"/>
      <c r="S1648" s="23"/>
      <c r="T1648" s="23"/>
      <c r="U1648" s="23"/>
      <c r="V1648" s="23"/>
      <c r="W1648" s="23"/>
      <c r="X1648" s="23"/>
      <c r="Y1648" s="6"/>
      <c r="Z1648" s="6"/>
      <c r="AA1648" s="6"/>
      <c r="AB1648" s="6"/>
      <c r="AC1648" s="6"/>
      <c r="AD1648" s="6"/>
      <c r="AE1648" s="6"/>
      <c r="AF1648" s="6"/>
      <c r="AG1648" s="6"/>
      <c r="AH1648" s="6"/>
      <c r="AI1648" s="6"/>
      <c r="AJ1648" s="6"/>
    </row>
    <row r="1649" spans="2:36" ht="17" x14ac:dyDescent="0.25">
      <c r="B1649" s="23"/>
      <c r="C1649" s="84"/>
      <c r="D1649" s="23"/>
      <c r="E1649" s="23"/>
      <c r="F1649" s="23"/>
      <c r="G1649" s="23"/>
      <c r="H1649" s="23"/>
      <c r="I1649" s="23"/>
      <c r="J1649" s="23"/>
      <c r="K1649" s="51"/>
      <c r="L1649" s="84"/>
      <c r="M1649" s="45"/>
      <c r="N1649" s="45"/>
      <c r="O1649" s="45"/>
      <c r="P1649" s="45"/>
      <c r="Q1649" s="51"/>
      <c r="R1649" s="23"/>
      <c r="S1649" s="23"/>
      <c r="T1649" s="23"/>
      <c r="U1649" s="23"/>
      <c r="V1649" s="23"/>
      <c r="W1649" s="23"/>
      <c r="X1649" s="23"/>
      <c r="Y1649" s="6"/>
      <c r="Z1649" s="6"/>
      <c r="AA1649" s="6"/>
      <c r="AB1649" s="6"/>
      <c r="AC1649" s="6"/>
      <c r="AD1649" s="6"/>
      <c r="AE1649" s="6"/>
      <c r="AF1649" s="6"/>
      <c r="AG1649" s="6"/>
      <c r="AH1649" s="6"/>
      <c r="AI1649" s="6"/>
      <c r="AJ1649" s="6"/>
    </row>
    <row r="1650" spans="2:36" ht="17" x14ac:dyDescent="0.25">
      <c r="B1650" s="23"/>
      <c r="C1650" s="84"/>
      <c r="D1650" s="23"/>
      <c r="E1650" s="23"/>
      <c r="F1650" s="23"/>
      <c r="G1650" s="23"/>
      <c r="H1650" s="23"/>
      <c r="I1650" s="23"/>
      <c r="J1650" s="23"/>
      <c r="K1650" s="51"/>
      <c r="L1650" s="84"/>
      <c r="M1650" s="45"/>
      <c r="N1650" s="45"/>
      <c r="O1650" s="45"/>
      <c r="P1650" s="45"/>
      <c r="Q1650" s="51"/>
      <c r="R1650" s="23"/>
      <c r="S1650" s="23"/>
      <c r="T1650" s="23"/>
      <c r="U1650" s="23"/>
      <c r="V1650" s="23"/>
      <c r="W1650" s="23"/>
      <c r="X1650" s="23"/>
      <c r="Y1650" s="6"/>
      <c r="Z1650" s="6"/>
      <c r="AA1650" s="6"/>
      <c r="AB1650" s="6"/>
      <c r="AC1650" s="6"/>
      <c r="AD1650" s="6"/>
      <c r="AE1650" s="6"/>
      <c r="AF1650" s="6"/>
      <c r="AG1650" s="6"/>
      <c r="AH1650" s="6"/>
      <c r="AI1650" s="6"/>
      <c r="AJ1650" s="6"/>
    </row>
    <row r="1651" spans="2:36" ht="17" x14ac:dyDescent="0.25">
      <c r="B1651" s="23"/>
      <c r="C1651" s="84"/>
      <c r="D1651" s="23"/>
      <c r="E1651" s="23"/>
      <c r="F1651" s="23"/>
      <c r="G1651" s="23"/>
      <c r="H1651" s="23"/>
      <c r="I1651" s="23"/>
      <c r="J1651" s="23"/>
      <c r="K1651" s="51"/>
      <c r="L1651" s="84"/>
      <c r="M1651" s="45"/>
      <c r="N1651" s="45"/>
      <c r="O1651" s="45"/>
      <c r="P1651" s="45"/>
      <c r="Q1651" s="51"/>
      <c r="R1651" s="23"/>
      <c r="S1651" s="23"/>
      <c r="T1651" s="23"/>
      <c r="U1651" s="23"/>
      <c r="V1651" s="23"/>
      <c r="W1651" s="23"/>
      <c r="X1651" s="23"/>
      <c r="Y1651" s="6"/>
      <c r="Z1651" s="6"/>
      <c r="AA1651" s="6"/>
      <c r="AB1651" s="6"/>
      <c r="AC1651" s="6"/>
      <c r="AD1651" s="6"/>
      <c r="AE1651" s="6"/>
      <c r="AF1651" s="6"/>
      <c r="AG1651" s="6"/>
      <c r="AH1651" s="6"/>
      <c r="AI1651" s="6"/>
      <c r="AJ1651" s="6"/>
    </row>
    <row r="1652" spans="2:36" ht="17" x14ac:dyDescent="0.25">
      <c r="B1652" s="23"/>
      <c r="C1652" s="84"/>
      <c r="D1652" s="23"/>
      <c r="E1652" s="23"/>
      <c r="F1652" s="23"/>
      <c r="G1652" s="23"/>
      <c r="H1652" s="23"/>
      <c r="I1652" s="23"/>
      <c r="J1652" s="23"/>
      <c r="K1652" s="51"/>
      <c r="L1652" s="84"/>
      <c r="M1652" s="45"/>
      <c r="N1652" s="45"/>
      <c r="O1652" s="45"/>
      <c r="P1652" s="45"/>
      <c r="Q1652" s="51"/>
      <c r="R1652" s="23"/>
      <c r="S1652" s="23"/>
      <c r="T1652" s="23"/>
      <c r="U1652" s="23"/>
      <c r="V1652" s="23"/>
      <c r="W1652" s="23"/>
      <c r="X1652" s="23"/>
      <c r="Y1652" s="6"/>
      <c r="Z1652" s="6"/>
      <c r="AA1652" s="6"/>
      <c r="AB1652" s="6"/>
      <c r="AC1652" s="6"/>
      <c r="AD1652" s="6"/>
      <c r="AE1652" s="6"/>
      <c r="AF1652" s="6"/>
      <c r="AG1652" s="6"/>
      <c r="AH1652" s="6"/>
      <c r="AI1652" s="6"/>
      <c r="AJ1652" s="6"/>
    </row>
    <row r="1653" spans="2:36" ht="17" x14ac:dyDescent="0.25">
      <c r="B1653" s="23"/>
      <c r="C1653" s="84"/>
      <c r="D1653" s="23"/>
      <c r="E1653" s="23"/>
      <c r="F1653" s="23"/>
      <c r="G1653" s="23"/>
      <c r="H1653" s="23"/>
      <c r="I1653" s="23"/>
      <c r="J1653" s="23"/>
      <c r="K1653" s="51"/>
      <c r="L1653" s="84"/>
      <c r="M1653" s="45"/>
      <c r="N1653" s="45"/>
      <c r="O1653" s="45"/>
      <c r="P1653" s="45"/>
      <c r="Q1653" s="51"/>
      <c r="R1653" s="23"/>
      <c r="S1653" s="23"/>
      <c r="T1653" s="23"/>
      <c r="U1653" s="23"/>
      <c r="V1653" s="23"/>
      <c r="W1653" s="23"/>
      <c r="X1653" s="23"/>
      <c r="Y1653" s="6"/>
      <c r="Z1653" s="6"/>
      <c r="AA1653" s="6"/>
      <c r="AB1653" s="6"/>
      <c r="AC1653" s="6"/>
      <c r="AD1653" s="6"/>
      <c r="AE1653" s="6"/>
      <c r="AF1653" s="6"/>
      <c r="AG1653" s="6"/>
      <c r="AH1653" s="6"/>
      <c r="AI1653" s="6"/>
      <c r="AJ1653" s="6"/>
    </row>
    <row r="1654" spans="2:36" ht="17" x14ac:dyDescent="0.25">
      <c r="B1654" s="23"/>
      <c r="C1654" s="84"/>
      <c r="D1654" s="23"/>
      <c r="E1654" s="23"/>
      <c r="F1654" s="23"/>
      <c r="G1654" s="23"/>
      <c r="H1654" s="23"/>
      <c r="I1654" s="23"/>
      <c r="J1654" s="23"/>
      <c r="K1654" s="51"/>
      <c r="L1654" s="84"/>
      <c r="M1654" s="45"/>
      <c r="N1654" s="45"/>
      <c r="O1654" s="45"/>
      <c r="P1654" s="45"/>
      <c r="Q1654" s="51"/>
      <c r="R1654" s="23"/>
      <c r="S1654" s="23"/>
      <c r="T1654" s="23"/>
      <c r="U1654" s="23"/>
      <c r="V1654" s="23"/>
      <c r="W1654" s="23"/>
      <c r="X1654" s="23"/>
      <c r="Y1654" s="6"/>
      <c r="Z1654" s="6"/>
      <c r="AA1654" s="6"/>
      <c r="AB1654" s="6"/>
      <c r="AC1654" s="6"/>
      <c r="AD1654" s="6"/>
      <c r="AE1654" s="6"/>
      <c r="AF1654" s="6"/>
      <c r="AG1654" s="6"/>
      <c r="AH1654" s="6"/>
      <c r="AI1654" s="6"/>
      <c r="AJ1654" s="6"/>
    </row>
    <row r="1655" spans="2:36" ht="17" x14ac:dyDescent="0.25">
      <c r="B1655" s="23"/>
      <c r="C1655" s="84"/>
      <c r="D1655" s="23"/>
      <c r="E1655" s="23"/>
      <c r="F1655" s="23"/>
      <c r="G1655" s="23"/>
      <c r="H1655" s="23"/>
      <c r="I1655" s="23"/>
      <c r="J1655" s="23"/>
      <c r="K1655" s="51"/>
      <c r="L1655" s="84"/>
      <c r="M1655" s="45"/>
      <c r="N1655" s="45"/>
      <c r="O1655" s="45"/>
      <c r="P1655" s="45"/>
      <c r="Q1655" s="51"/>
      <c r="R1655" s="23"/>
      <c r="S1655" s="23"/>
      <c r="T1655" s="23"/>
      <c r="U1655" s="23"/>
      <c r="V1655" s="23"/>
      <c r="W1655" s="23"/>
      <c r="X1655" s="23"/>
      <c r="Y1655" s="6"/>
      <c r="Z1655" s="6"/>
      <c r="AA1655" s="6"/>
      <c r="AB1655" s="6"/>
      <c r="AC1655" s="6"/>
      <c r="AD1655" s="6"/>
      <c r="AE1655" s="6"/>
      <c r="AF1655" s="6"/>
      <c r="AG1655" s="6"/>
      <c r="AH1655" s="6"/>
      <c r="AI1655" s="6"/>
      <c r="AJ1655" s="6"/>
    </row>
    <row r="1656" spans="2:36" ht="17" x14ac:dyDescent="0.25">
      <c r="B1656" s="23"/>
      <c r="C1656" s="84"/>
      <c r="D1656" s="23"/>
      <c r="E1656" s="23"/>
      <c r="F1656" s="23"/>
      <c r="G1656" s="23"/>
      <c r="H1656" s="23"/>
      <c r="I1656" s="23"/>
      <c r="J1656" s="23"/>
      <c r="K1656" s="51"/>
      <c r="L1656" s="84"/>
      <c r="M1656" s="45"/>
      <c r="N1656" s="45"/>
      <c r="O1656" s="45"/>
      <c r="P1656" s="45"/>
      <c r="Q1656" s="51"/>
      <c r="R1656" s="23"/>
      <c r="S1656" s="23"/>
      <c r="T1656" s="23"/>
      <c r="U1656" s="23"/>
      <c r="V1656" s="23"/>
      <c r="W1656" s="23"/>
      <c r="X1656" s="23"/>
      <c r="Y1656" s="6"/>
      <c r="Z1656" s="6"/>
      <c r="AA1656" s="6"/>
      <c r="AB1656" s="6"/>
      <c r="AC1656" s="6"/>
      <c r="AD1656" s="6"/>
      <c r="AE1656" s="6"/>
      <c r="AF1656" s="6"/>
      <c r="AG1656" s="6"/>
      <c r="AH1656" s="6"/>
      <c r="AI1656" s="6"/>
      <c r="AJ1656" s="6"/>
    </row>
    <row r="1657" spans="2:36" ht="17" x14ac:dyDescent="0.25">
      <c r="B1657" s="23"/>
      <c r="C1657" s="84"/>
      <c r="D1657" s="23"/>
      <c r="E1657" s="23"/>
      <c r="F1657" s="23"/>
      <c r="G1657" s="23"/>
      <c r="H1657" s="23"/>
      <c r="I1657" s="23"/>
      <c r="J1657" s="23"/>
      <c r="K1657" s="51"/>
      <c r="L1657" s="84"/>
      <c r="M1657" s="45"/>
      <c r="N1657" s="45"/>
      <c r="O1657" s="45"/>
      <c r="P1657" s="45"/>
      <c r="Q1657" s="51"/>
      <c r="R1657" s="23"/>
      <c r="S1657" s="23"/>
      <c r="T1657" s="23"/>
      <c r="U1657" s="23"/>
      <c r="V1657" s="23"/>
      <c r="W1657" s="23"/>
      <c r="X1657" s="23"/>
      <c r="Y1657" s="6"/>
      <c r="Z1657" s="6"/>
      <c r="AA1657" s="6"/>
      <c r="AB1657" s="6"/>
      <c r="AC1657" s="6"/>
      <c r="AD1657" s="6"/>
      <c r="AE1657" s="6"/>
      <c r="AF1657" s="6"/>
      <c r="AG1657" s="6"/>
      <c r="AH1657" s="6"/>
      <c r="AI1657" s="6"/>
      <c r="AJ1657" s="6"/>
    </row>
    <row r="1658" spans="2:36" ht="17" x14ac:dyDescent="0.25">
      <c r="B1658" s="23"/>
      <c r="C1658" s="84"/>
      <c r="D1658" s="23"/>
      <c r="E1658" s="23"/>
      <c r="F1658" s="23"/>
      <c r="G1658" s="23"/>
      <c r="H1658" s="23"/>
      <c r="I1658" s="23"/>
      <c r="J1658" s="23"/>
      <c r="K1658" s="51"/>
      <c r="L1658" s="84"/>
      <c r="M1658" s="45"/>
      <c r="N1658" s="45"/>
      <c r="O1658" s="45"/>
      <c r="P1658" s="45"/>
      <c r="Q1658" s="51"/>
      <c r="R1658" s="23"/>
      <c r="S1658" s="23"/>
      <c r="T1658" s="23"/>
      <c r="U1658" s="23"/>
      <c r="V1658" s="23"/>
      <c r="W1658" s="23"/>
      <c r="X1658" s="23"/>
      <c r="Y1658" s="6"/>
      <c r="Z1658" s="6"/>
      <c r="AA1658" s="6"/>
      <c r="AB1658" s="6"/>
      <c r="AC1658" s="6"/>
      <c r="AD1658" s="6"/>
      <c r="AE1658" s="6"/>
      <c r="AF1658" s="6"/>
      <c r="AG1658" s="6"/>
      <c r="AH1658" s="6"/>
      <c r="AI1658" s="6"/>
      <c r="AJ1658" s="6"/>
    </row>
    <row r="1659" spans="2:36" ht="17" x14ac:dyDescent="0.25">
      <c r="B1659" s="23"/>
      <c r="C1659" s="84"/>
      <c r="D1659" s="23"/>
      <c r="E1659" s="23"/>
      <c r="F1659" s="23"/>
      <c r="G1659" s="23"/>
      <c r="H1659" s="23"/>
      <c r="I1659" s="23"/>
      <c r="J1659" s="23"/>
      <c r="K1659" s="51"/>
      <c r="L1659" s="84"/>
      <c r="M1659" s="45"/>
      <c r="N1659" s="45"/>
      <c r="O1659" s="45"/>
      <c r="P1659" s="45"/>
      <c r="Q1659" s="51"/>
      <c r="R1659" s="23"/>
      <c r="S1659" s="23"/>
      <c r="T1659" s="23"/>
      <c r="U1659" s="23"/>
      <c r="V1659" s="23"/>
      <c r="W1659" s="23"/>
      <c r="X1659" s="23"/>
      <c r="Y1659" s="6"/>
      <c r="Z1659" s="6"/>
      <c r="AA1659" s="6"/>
      <c r="AB1659" s="6"/>
      <c r="AC1659" s="6"/>
      <c r="AD1659" s="6"/>
      <c r="AE1659" s="6"/>
      <c r="AF1659" s="6"/>
      <c r="AG1659" s="6"/>
      <c r="AH1659" s="6"/>
      <c r="AI1659" s="6"/>
      <c r="AJ1659" s="6"/>
    </row>
    <row r="1660" spans="2:36" ht="17" x14ac:dyDescent="0.25">
      <c r="B1660" s="23"/>
      <c r="C1660" s="84"/>
      <c r="D1660" s="23"/>
      <c r="E1660" s="23"/>
      <c r="F1660" s="23"/>
      <c r="G1660" s="23"/>
      <c r="H1660" s="23"/>
      <c r="I1660" s="23"/>
      <c r="J1660" s="23"/>
      <c r="K1660" s="51"/>
      <c r="L1660" s="84"/>
      <c r="M1660" s="45"/>
      <c r="N1660" s="45"/>
      <c r="O1660" s="45"/>
      <c r="P1660" s="45"/>
      <c r="Q1660" s="51"/>
      <c r="R1660" s="23"/>
      <c r="S1660" s="23"/>
      <c r="T1660" s="23"/>
      <c r="U1660" s="23"/>
      <c r="V1660" s="23"/>
      <c r="W1660" s="23"/>
      <c r="X1660" s="23"/>
      <c r="Y1660" s="6"/>
      <c r="Z1660" s="6"/>
      <c r="AA1660" s="6"/>
      <c r="AB1660" s="6"/>
      <c r="AC1660" s="6"/>
      <c r="AD1660" s="6"/>
      <c r="AE1660" s="6"/>
      <c r="AF1660" s="6"/>
      <c r="AG1660" s="6"/>
      <c r="AH1660" s="6"/>
      <c r="AI1660" s="6"/>
      <c r="AJ1660" s="6"/>
    </row>
    <row r="1661" spans="2:36" ht="17" x14ac:dyDescent="0.25">
      <c r="B1661" s="23"/>
      <c r="C1661" s="84"/>
      <c r="D1661" s="23"/>
      <c r="E1661" s="23"/>
      <c r="F1661" s="23"/>
      <c r="G1661" s="23"/>
      <c r="H1661" s="23"/>
      <c r="I1661" s="23"/>
      <c r="J1661" s="23"/>
      <c r="K1661" s="51"/>
      <c r="L1661" s="84"/>
      <c r="M1661" s="45"/>
      <c r="N1661" s="45"/>
      <c r="O1661" s="45"/>
      <c r="P1661" s="45"/>
      <c r="Q1661" s="51"/>
      <c r="R1661" s="23"/>
      <c r="S1661" s="23"/>
      <c r="T1661" s="23"/>
      <c r="U1661" s="23"/>
      <c r="V1661" s="23"/>
      <c r="W1661" s="23"/>
      <c r="X1661" s="23"/>
      <c r="Y1661" s="6"/>
      <c r="Z1661" s="6"/>
      <c r="AA1661" s="6"/>
      <c r="AB1661" s="6"/>
      <c r="AC1661" s="6"/>
      <c r="AD1661" s="6"/>
      <c r="AE1661" s="6"/>
      <c r="AF1661" s="6"/>
      <c r="AG1661" s="6"/>
      <c r="AH1661" s="6"/>
      <c r="AI1661" s="6"/>
      <c r="AJ1661" s="6"/>
    </row>
    <row r="1662" spans="2:36" ht="17" x14ac:dyDescent="0.25">
      <c r="B1662" s="23"/>
      <c r="C1662" s="84"/>
      <c r="D1662" s="23"/>
      <c r="E1662" s="23"/>
      <c r="F1662" s="23"/>
      <c r="G1662" s="23"/>
      <c r="H1662" s="23"/>
      <c r="I1662" s="23"/>
      <c r="J1662" s="23"/>
      <c r="K1662" s="51"/>
      <c r="L1662" s="84"/>
      <c r="M1662" s="45"/>
      <c r="N1662" s="45"/>
      <c r="O1662" s="45"/>
      <c r="P1662" s="45"/>
      <c r="Q1662" s="51"/>
      <c r="R1662" s="23"/>
      <c r="S1662" s="23"/>
      <c r="T1662" s="23"/>
      <c r="U1662" s="23"/>
      <c r="V1662" s="23"/>
      <c r="W1662" s="23"/>
      <c r="X1662" s="23"/>
      <c r="Y1662" s="6"/>
      <c r="Z1662" s="6"/>
      <c r="AA1662" s="6"/>
      <c r="AB1662" s="6"/>
      <c r="AC1662" s="6"/>
      <c r="AD1662" s="6"/>
      <c r="AE1662" s="6"/>
      <c r="AF1662" s="6"/>
      <c r="AG1662" s="6"/>
      <c r="AH1662" s="6"/>
      <c r="AI1662" s="6"/>
      <c r="AJ1662" s="6"/>
    </row>
    <row r="1663" spans="2:36" ht="17" x14ac:dyDescent="0.25">
      <c r="B1663" s="23"/>
      <c r="C1663" s="84"/>
      <c r="D1663" s="23"/>
      <c r="E1663" s="23"/>
      <c r="F1663" s="23"/>
      <c r="G1663" s="23"/>
      <c r="H1663" s="23"/>
      <c r="I1663" s="23"/>
      <c r="J1663" s="23"/>
      <c r="K1663" s="51"/>
      <c r="L1663" s="84"/>
      <c r="M1663" s="45"/>
      <c r="N1663" s="45"/>
      <c r="O1663" s="45"/>
      <c r="P1663" s="45"/>
      <c r="Q1663" s="51"/>
      <c r="R1663" s="23"/>
      <c r="S1663" s="23"/>
      <c r="T1663" s="23"/>
      <c r="U1663" s="23"/>
      <c r="V1663" s="23"/>
      <c r="W1663" s="23"/>
      <c r="X1663" s="23"/>
      <c r="Y1663" s="6"/>
      <c r="Z1663" s="6"/>
      <c r="AA1663" s="6"/>
      <c r="AB1663" s="6"/>
      <c r="AC1663" s="6"/>
      <c r="AD1663" s="6"/>
      <c r="AE1663" s="6"/>
      <c r="AF1663" s="6"/>
      <c r="AG1663" s="6"/>
      <c r="AH1663" s="6"/>
      <c r="AI1663" s="6"/>
      <c r="AJ1663" s="6"/>
    </row>
    <row r="1664" spans="2:36" ht="17" x14ac:dyDescent="0.25">
      <c r="B1664" s="23"/>
      <c r="C1664" s="84"/>
      <c r="D1664" s="23"/>
      <c r="E1664" s="23"/>
      <c r="F1664" s="23"/>
      <c r="G1664" s="23"/>
      <c r="H1664" s="23"/>
      <c r="I1664" s="23"/>
      <c r="J1664" s="23"/>
      <c r="K1664" s="51"/>
      <c r="L1664" s="84"/>
      <c r="M1664" s="45"/>
      <c r="N1664" s="45"/>
      <c r="O1664" s="45"/>
      <c r="P1664" s="45"/>
      <c r="Q1664" s="51"/>
      <c r="R1664" s="23"/>
      <c r="S1664" s="23"/>
      <c r="T1664" s="23"/>
      <c r="U1664" s="23"/>
      <c r="V1664" s="23"/>
      <c r="W1664" s="23"/>
      <c r="X1664" s="23"/>
      <c r="Y1664" s="6"/>
      <c r="Z1664" s="6"/>
      <c r="AA1664" s="6"/>
      <c r="AB1664" s="6"/>
      <c r="AC1664" s="6"/>
      <c r="AD1664" s="6"/>
      <c r="AE1664" s="6"/>
      <c r="AF1664" s="6"/>
      <c r="AG1664" s="6"/>
      <c r="AH1664" s="6"/>
      <c r="AI1664" s="6"/>
      <c r="AJ1664" s="6"/>
    </row>
    <row r="1665" spans="2:36" ht="17" x14ac:dyDescent="0.25">
      <c r="B1665" s="23"/>
      <c r="C1665" s="84"/>
      <c r="D1665" s="23"/>
      <c r="E1665" s="23"/>
      <c r="F1665" s="23"/>
      <c r="G1665" s="23"/>
      <c r="H1665" s="23"/>
      <c r="I1665" s="23"/>
      <c r="J1665" s="23"/>
      <c r="K1665" s="51"/>
      <c r="L1665" s="84"/>
      <c r="M1665" s="45"/>
      <c r="N1665" s="45"/>
      <c r="O1665" s="45"/>
      <c r="P1665" s="45"/>
      <c r="Q1665" s="51"/>
      <c r="R1665" s="23"/>
      <c r="S1665" s="23"/>
      <c r="T1665" s="23"/>
      <c r="U1665" s="23"/>
      <c r="V1665" s="23"/>
      <c r="W1665" s="23"/>
      <c r="X1665" s="23"/>
      <c r="Y1665" s="6"/>
      <c r="Z1665" s="6"/>
      <c r="AA1665" s="6"/>
      <c r="AB1665" s="6"/>
      <c r="AC1665" s="6"/>
      <c r="AD1665" s="6"/>
      <c r="AE1665" s="6"/>
      <c r="AF1665" s="6"/>
      <c r="AG1665" s="6"/>
      <c r="AH1665" s="6"/>
      <c r="AI1665" s="6"/>
      <c r="AJ1665" s="6"/>
    </row>
    <row r="1666" spans="2:36" ht="17" x14ac:dyDescent="0.25">
      <c r="B1666" s="23"/>
      <c r="C1666" s="84"/>
      <c r="D1666" s="23"/>
      <c r="E1666" s="23"/>
      <c r="F1666" s="23"/>
      <c r="G1666" s="23"/>
      <c r="H1666" s="23"/>
      <c r="I1666" s="23"/>
      <c r="J1666" s="23"/>
      <c r="K1666" s="51"/>
      <c r="L1666" s="84"/>
      <c r="M1666" s="45"/>
      <c r="N1666" s="45"/>
      <c r="O1666" s="45"/>
      <c r="P1666" s="45"/>
      <c r="Q1666" s="51"/>
      <c r="R1666" s="23"/>
      <c r="S1666" s="23"/>
      <c r="T1666" s="23"/>
      <c r="U1666" s="23"/>
      <c r="V1666" s="23"/>
      <c r="W1666" s="23"/>
      <c r="X1666" s="23"/>
      <c r="Y1666" s="6"/>
      <c r="Z1666" s="6"/>
      <c r="AA1666" s="6"/>
      <c r="AB1666" s="6"/>
      <c r="AC1666" s="6"/>
      <c r="AD1666" s="6"/>
      <c r="AE1666" s="6"/>
      <c r="AF1666" s="6"/>
      <c r="AG1666" s="6"/>
      <c r="AH1666" s="6"/>
      <c r="AI1666" s="6"/>
      <c r="AJ1666" s="6"/>
    </row>
    <row r="1667" spans="2:36" ht="17" x14ac:dyDescent="0.25">
      <c r="B1667" s="23"/>
      <c r="C1667" s="84"/>
      <c r="D1667" s="23"/>
      <c r="E1667" s="23"/>
      <c r="F1667" s="23"/>
      <c r="G1667" s="23"/>
      <c r="H1667" s="23"/>
      <c r="I1667" s="23"/>
      <c r="J1667" s="23"/>
      <c r="K1667" s="51"/>
      <c r="L1667" s="84"/>
      <c r="M1667" s="45"/>
      <c r="N1667" s="45"/>
      <c r="O1667" s="45"/>
      <c r="P1667" s="45"/>
      <c r="Q1667" s="51"/>
      <c r="R1667" s="23"/>
      <c r="S1667" s="23"/>
      <c r="T1667" s="23"/>
      <c r="U1667" s="23"/>
      <c r="V1667" s="23"/>
      <c r="W1667" s="23"/>
      <c r="X1667" s="23"/>
      <c r="Y1667" s="6"/>
      <c r="Z1667" s="6"/>
      <c r="AA1667" s="6"/>
      <c r="AB1667" s="6"/>
      <c r="AC1667" s="6"/>
      <c r="AD1667" s="6"/>
      <c r="AE1667" s="6"/>
      <c r="AF1667" s="6"/>
      <c r="AG1667" s="6"/>
      <c r="AH1667" s="6"/>
      <c r="AI1667" s="6"/>
      <c r="AJ1667" s="6"/>
    </row>
    <row r="1668" spans="2:36" ht="17" x14ac:dyDescent="0.25">
      <c r="B1668" s="23"/>
      <c r="C1668" s="84"/>
      <c r="D1668" s="23"/>
      <c r="E1668" s="23"/>
      <c r="F1668" s="23"/>
      <c r="G1668" s="23"/>
      <c r="H1668" s="23"/>
      <c r="I1668" s="23"/>
      <c r="J1668" s="23"/>
      <c r="K1668" s="51"/>
      <c r="L1668" s="84"/>
      <c r="M1668" s="45"/>
      <c r="N1668" s="45"/>
      <c r="O1668" s="45"/>
      <c r="P1668" s="45"/>
      <c r="Q1668" s="51"/>
      <c r="R1668" s="23"/>
      <c r="S1668" s="23"/>
      <c r="T1668" s="23"/>
      <c r="U1668" s="23"/>
      <c r="V1668" s="23"/>
      <c r="W1668" s="23"/>
      <c r="X1668" s="23"/>
      <c r="Y1668" s="6"/>
      <c r="Z1668" s="6"/>
      <c r="AA1668" s="6"/>
      <c r="AB1668" s="6"/>
      <c r="AC1668" s="6"/>
      <c r="AD1668" s="6"/>
      <c r="AE1668" s="6"/>
      <c r="AF1668" s="6"/>
      <c r="AG1668" s="6"/>
      <c r="AH1668" s="6"/>
      <c r="AI1668" s="6"/>
      <c r="AJ1668" s="6"/>
    </row>
    <row r="1669" spans="2:36" ht="17" x14ac:dyDescent="0.25">
      <c r="B1669" s="23"/>
      <c r="C1669" s="84"/>
      <c r="D1669" s="23"/>
      <c r="E1669" s="23"/>
      <c r="F1669" s="23"/>
      <c r="G1669" s="23"/>
      <c r="H1669" s="23"/>
      <c r="I1669" s="23"/>
      <c r="J1669" s="23"/>
      <c r="K1669" s="51"/>
      <c r="L1669" s="84"/>
      <c r="M1669" s="45"/>
      <c r="N1669" s="45"/>
      <c r="O1669" s="45"/>
      <c r="P1669" s="45"/>
      <c r="Q1669" s="51"/>
      <c r="R1669" s="23"/>
      <c r="S1669" s="23"/>
      <c r="T1669" s="23"/>
      <c r="U1669" s="23"/>
      <c r="V1669" s="23"/>
      <c r="W1669" s="23"/>
      <c r="X1669" s="23"/>
      <c r="Y1669" s="6"/>
      <c r="Z1669" s="6"/>
      <c r="AA1669" s="6"/>
      <c r="AB1669" s="6"/>
      <c r="AC1669" s="6"/>
      <c r="AD1669" s="6"/>
      <c r="AE1669" s="6"/>
      <c r="AF1669" s="6"/>
      <c r="AG1669" s="6"/>
      <c r="AH1669" s="6"/>
      <c r="AI1669" s="6"/>
      <c r="AJ1669" s="6"/>
    </row>
    <row r="1670" spans="2:36" ht="17" x14ac:dyDescent="0.25">
      <c r="B1670" s="23"/>
      <c r="C1670" s="84"/>
      <c r="D1670" s="23"/>
      <c r="E1670" s="23"/>
      <c r="F1670" s="23"/>
      <c r="G1670" s="23"/>
      <c r="H1670" s="23"/>
      <c r="I1670" s="23"/>
      <c r="J1670" s="23"/>
      <c r="K1670" s="51"/>
      <c r="L1670" s="84"/>
      <c r="M1670" s="45"/>
      <c r="N1670" s="45"/>
      <c r="O1670" s="45"/>
      <c r="P1670" s="45"/>
      <c r="Q1670" s="51"/>
      <c r="R1670" s="23"/>
      <c r="S1670" s="23"/>
      <c r="T1670" s="23"/>
      <c r="U1670" s="23"/>
      <c r="V1670" s="23"/>
      <c r="W1670" s="23"/>
      <c r="X1670" s="23"/>
      <c r="Y1670" s="6"/>
      <c r="Z1670" s="6"/>
      <c r="AA1670" s="6"/>
      <c r="AB1670" s="6"/>
      <c r="AC1670" s="6"/>
      <c r="AD1670" s="6"/>
      <c r="AE1670" s="6"/>
      <c r="AF1670" s="6"/>
      <c r="AG1670" s="6"/>
      <c r="AH1670" s="6"/>
      <c r="AI1670" s="6"/>
      <c r="AJ1670" s="6"/>
    </row>
    <row r="1671" spans="2:36" ht="17" x14ac:dyDescent="0.25">
      <c r="B1671" s="23"/>
      <c r="C1671" s="84"/>
      <c r="D1671" s="23"/>
      <c r="E1671" s="23"/>
      <c r="F1671" s="23"/>
      <c r="G1671" s="23"/>
      <c r="H1671" s="23"/>
      <c r="I1671" s="23"/>
      <c r="J1671" s="23"/>
      <c r="K1671" s="51"/>
      <c r="L1671" s="84"/>
      <c r="M1671" s="45"/>
      <c r="N1671" s="45"/>
      <c r="O1671" s="45"/>
      <c r="P1671" s="45"/>
      <c r="Q1671" s="51"/>
      <c r="R1671" s="23"/>
      <c r="S1671" s="23"/>
      <c r="T1671" s="23"/>
      <c r="U1671" s="23"/>
      <c r="V1671" s="23"/>
      <c r="W1671" s="23"/>
      <c r="X1671" s="23"/>
      <c r="Y1671" s="6"/>
      <c r="Z1671" s="6"/>
      <c r="AA1671" s="6"/>
      <c r="AB1671" s="6"/>
      <c r="AC1671" s="6"/>
      <c r="AD1671" s="6"/>
      <c r="AE1671" s="6"/>
      <c r="AF1671" s="6"/>
      <c r="AG1671" s="6"/>
      <c r="AH1671" s="6"/>
      <c r="AI1671" s="6"/>
      <c r="AJ1671" s="6"/>
    </row>
    <row r="1672" spans="2:36" ht="17" x14ac:dyDescent="0.25">
      <c r="B1672" s="23"/>
      <c r="C1672" s="84"/>
      <c r="D1672" s="23"/>
      <c r="E1672" s="23"/>
      <c r="F1672" s="23"/>
      <c r="G1672" s="23"/>
      <c r="H1672" s="23"/>
      <c r="I1672" s="23"/>
      <c r="J1672" s="23"/>
      <c r="K1672" s="51"/>
      <c r="L1672" s="84"/>
      <c r="M1672" s="45"/>
      <c r="N1672" s="45"/>
      <c r="O1672" s="45"/>
      <c r="P1672" s="45"/>
      <c r="Q1672" s="51"/>
      <c r="R1672" s="23"/>
      <c r="S1672" s="23"/>
      <c r="T1672" s="23"/>
      <c r="U1672" s="23"/>
      <c r="V1672" s="23"/>
      <c r="W1672" s="23"/>
      <c r="X1672" s="23"/>
      <c r="Y1672" s="6"/>
      <c r="Z1672" s="6"/>
      <c r="AA1672" s="6"/>
      <c r="AB1672" s="6"/>
      <c r="AC1672" s="6"/>
      <c r="AD1672" s="6"/>
      <c r="AE1672" s="6"/>
      <c r="AF1672" s="6"/>
      <c r="AG1672" s="6"/>
      <c r="AH1672" s="6"/>
      <c r="AI1672" s="6"/>
      <c r="AJ1672" s="6"/>
    </row>
    <row r="1673" spans="2:36" ht="17" x14ac:dyDescent="0.25">
      <c r="B1673" s="23"/>
      <c r="C1673" s="84"/>
      <c r="D1673" s="23"/>
      <c r="E1673" s="23"/>
      <c r="F1673" s="23"/>
      <c r="G1673" s="23"/>
      <c r="H1673" s="23"/>
      <c r="I1673" s="23"/>
      <c r="J1673" s="23"/>
      <c r="K1673" s="51"/>
      <c r="L1673" s="84"/>
      <c r="M1673" s="45"/>
      <c r="N1673" s="45"/>
      <c r="O1673" s="45"/>
      <c r="P1673" s="45"/>
      <c r="Q1673" s="51"/>
      <c r="R1673" s="23"/>
      <c r="S1673" s="23"/>
      <c r="T1673" s="23"/>
      <c r="U1673" s="23"/>
      <c r="V1673" s="23"/>
      <c r="W1673" s="23"/>
      <c r="X1673" s="23"/>
      <c r="Y1673" s="6"/>
      <c r="Z1673" s="6"/>
      <c r="AA1673" s="6"/>
      <c r="AB1673" s="6"/>
      <c r="AC1673" s="6"/>
      <c r="AD1673" s="6"/>
      <c r="AE1673" s="6"/>
      <c r="AF1673" s="6"/>
      <c r="AG1673" s="6"/>
      <c r="AH1673" s="6"/>
      <c r="AI1673" s="6"/>
      <c r="AJ1673" s="6"/>
    </row>
    <row r="1674" spans="2:36" ht="17" x14ac:dyDescent="0.25">
      <c r="B1674" s="23"/>
      <c r="C1674" s="84"/>
      <c r="D1674" s="23"/>
      <c r="E1674" s="23"/>
      <c r="F1674" s="23"/>
      <c r="G1674" s="23"/>
      <c r="H1674" s="23"/>
      <c r="I1674" s="23"/>
      <c r="J1674" s="23"/>
      <c r="K1674" s="51"/>
      <c r="L1674" s="84"/>
      <c r="M1674" s="45"/>
      <c r="N1674" s="45"/>
      <c r="O1674" s="45"/>
      <c r="P1674" s="45"/>
      <c r="Q1674" s="51"/>
      <c r="R1674" s="23"/>
      <c r="S1674" s="23"/>
      <c r="T1674" s="23"/>
      <c r="U1674" s="23"/>
      <c r="V1674" s="23"/>
      <c r="W1674" s="23"/>
      <c r="X1674" s="23"/>
      <c r="Y1674" s="6"/>
      <c r="Z1674" s="6"/>
      <c r="AA1674" s="6"/>
      <c r="AB1674" s="6"/>
      <c r="AC1674" s="6"/>
      <c r="AD1674" s="6"/>
      <c r="AE1674" s="6"/>
      <c r="AF1674" s="6"/>
      <c r="AG1674" s="6"/>
      <c r="AH1674" s="6"/>
      <c r="AI1674" s="6"/>
      <c r="AJ1674" s="6"/>
    </row>
    <row r="1675" spans="2:36" ht="17" x14ac:dyDescent="0.25">
      <c r="B1675" s="23"/>
      <c r="C1675" s="84"/>
      <c r="D1675" s="23"/>
      <c r="E1675" s="23"/>
      <c r="F1675" s="23"/>
      <c r="G1675" s="23"/>
      <c r="H1675" s="23"/>
      <c r="I1675" s="23"/>
      <c r="J1675" s="23"/>
      <c r="K1675" s="51"/>
      <c r="L1675" s="84"/>
      <c r="M1675" s="45"/>
      <c r="N1675" s="45"/>
      <c r="O1675" s="45"/>
      <c r="P1675" s="45"/>
      <c r="Q1675" s="51"/>
      <c r="R1675" s="23"/>
      <c r="S1675" s="23"/>
      <c r="T1675" s="23"/>
      <c r="U1675" s="23"/>
      <c r="V1675" s="23"/>
      <c r="W1675" s="23"/>
      <c r="X1675" s="23"/>
      <c r="Y1675" s="6"/>
      <c r="Z1675" s="6"/>
      <c r="AA1675" s="6"/>
      <c r="AB1675" s="6"/>
      <c r="AC1675" s="6"/>
      <c r="AD1675" s="6"/>
      <c r="AE1675" s="6"/>
      <c r="AF1675" s="6"/>
      <c r="AG1675" s="6"/>
      <c r="AH1675" s="6"/>
      <c r="AI1675" s="6"/>
      <c r="AJ1675" s="6"/>
    </row>
    <row r="1676" spans="2:36" ht="17" x14ac:dyDescent="0.25">
      <c r="B1676" s="23"/>
      <c r="C1676" s="84"/>
      <c r="D1676" s="23"/>
      <c r="E1676" s="23"/>
      <c r="F1676" s="23"/>
      <c r="G1676" s="23"/>
      <c r="H1676" s="23"/>
      <c r="I1676" s="23"/>
      <c r="J1676" s="23"/>
      <c r="K1676" s="51"/>
      <c r="L1676" s="84"/>
      <c r="M1676" s="45"/>
      <c r="N1676" s="45"/>
      <c r="O1676" s="45"/>
      <c r="P1676" s="45"/>
      <c r="Q1676" s="51"/>
      <c r="R1676" s="23"/>
      <c r="S1676" s="23"/>
      <c r="T1676" s="23"/>
      <c r="U1676" s="23"/>
      <c r="V1676" s="23"/>
      <c r="W1676" s="23"/>
      <c r="X1676" s="23"/>
      <c r="Y1676" s="6"/>
      <c r="Z1676" s="6"/>
      <c r="AA1676" s="6"/>
      <c r="AB1676" s="6"/>
      <c r="AC1676" s="6"/>
      <c r="AD1676" s="6"/>
      <c r="AE1676" s="6"/>
      <c r="AF1676" s="6"/>
      <c r="AG1676" s="6"/>
      <c r="AH1676" s="6"/>
      <c r="AI1676" s="6"/>
      <c r="AJ1676" s="6"/>
    </row>
    <row r="1677" spans="2:36" ht="17" x14ac:dyDescent="0.25">
      <c r="B1677" s="23"/>
      <c r="C1677" s="84"/>
      <c r="D1677" s="23"/>
      <c r="E1677" s="23"/>
      <c r="F1677" s="23"/>
      <c r="G1677" s="23"/>
      <c r="H1677" s="23"/>
      <c r="I1677" s="23"/>
      <c r="J1677" s="23"/>
      <c r="K1677" s="51"/>
      <c r="L1677" s="84"/>
      <c r="M1677" s="45"/>
      <c r="N1677" s="45"/>
      <c r="O1677" s="45"/>
      <c r="P1677" s="45"/>
      <c r="Q1677" s="51"/>
      <c r="R1677" s="23"/>
      <c r="S1677" s="23"/>
      <c r="T1677" s="23"/>
      <c r="U1677" s="23"/>
      <c r="V1677" s="23"/>
      <c r="W1677" s="23"/>
      <c r="X1677" s="23"/>
      <c r="Y1677" s="6"/>
      <c r="Z1677" s="6"/>
      <c r="AA1677" s="6"/>
      <c r="AB1677" s="6"/>
      <c r="AC1677" s="6"/>
      <c r="AD1677" s="6"/>
      <c r="AE1677" s="6"/>
      <c r="AF1677" s="6"/>
      <c r="AG1677" s="6"/>
      <c r="AH1677" s="6"/>
      <c r="AI1677" s="6"/>
      <c r="AJ1677" s="6"/>
    </row>
    <row r="1678" spans="2:36" ht="17" x14ac:dyDescent="0.25">
      <c r="B1678" s="23"/>
      <c r="C1678" s="84"/>
      <c r="D1678" s="23"/>
      <c r="E1678" s="23"/>
      <c r="F1678" s="23"/>
      <c r="G1678" s="23"/>
      <c r="H1678" s="23"/>
      <c r="I1678" s="23"/>
      <c r="J1678" s="23"/>
      <c r="K1678" s="51"/>
      <c r="L1678" s="84"/>
      <c r="M1678" s="45"/>
      <c r="N1678" s="45"/>
      <c r="O1678" s="45"/>
      <c r="P1678" s="45"/>
      <c r="Q1678" s="51"/>
      <c r="R1678" s="23"/>
      <c r="S1678" s="23"/>
      <c r="T1678" s="23"/>
      <c r="U1678" s="23"/>
      <c r="V1678" s="23"/>
      <c r="W1678" s="23"/>
      <c r="X1678" s="23"/>
      <c r="Y1678" s="6"/>
      <c r="Z1678" s="6"/>
      <c r="AA1678" s="6"/>
      <c r="AB1678" s="6"/>
      <c r="AC1678" s="6"/>
      <c r="AD1678" s="6"/>
      <c r="AE1678" s="6"/>
      <c r="AF1678" s="6"/>
      <c r="AG1678" s="6"/>
      <c r="AH1678" s="6"/>
      <c r="AI1678" s="6"/>
      <c r="AJ1678" s="6"/>
    </row>
    <row r="1679" spans="2:36" ht="17" x14ac:dyDescent="0.25">
      <c r="B1679" s="23"/>
      <c r="C1679" s="84"/>
      <c r="D1679" s="23"/>
      <c r="E1679" s="23"/>
      <c r="F1679" s="23"/>
      <c r="G1679" s="23"/>
      <c r="H1679" s="23"/>
      <c r="I1679" s="23"/>
      <c r="J1679" s="23"/>
      <c r="K1679" s="51"/>
      <c r="L1679" s="84"/>
      <c r="M1679" s="45"/>
      <c r="N1679" s="45"/>
      <c r="O1679" s="45"/>
      <c r="P1679" s="45"/>
      <c r="Q1679" s="51"/>
      <c r="R1679" s="23"/>
      <c r="S1679" s="23"/>
      <c r="T1679" s="23"/>
      <c r="U1679" s="23"/>
      <c r="V1679" s="23"/>
      <c r="W1679" s="23"/>
      <c r="X1679" s="23"/>
      <c r="Y1679" s="6"/>
      <c r="Z1679" s="6"/>
      <c r="AA1679" s="6"/>
      <c r="AB1679" s="6"/>
      <c r="AC1679" s="6"/>
      <c r="AD1679" s="6"/>
      <c r="AE1679" s="6"/>
      <c r="AF1679" s="6"/>
      <c r="AG1679" s="6"/>
      <c r="AH1679" s="6"/>
      <c r="AI1679" s="6"/>
      <c r="AJ1679" s="6"/>
    </row>
    <row r="1680" spans="2:36" ht="17" x14ac:dyDescent="0.25">
      <c r="B1680" s="23"/>
      <c r="C1680" s="84"/>
      <c r="D1680" s="23"/>
      <c r="E1680" s="23"/>
      <c r="F1680" s="23"/>
      <c r="G1680" s="23"/>
      <c r="H1680" s="23"/>
      <c r="I1680" s="23"/>
      <c r="J1680" s="23"/>
      <c r="K1680" s="51"/>
      <c r="L1680" s="84"/>
      <c r="M1680" s="45"/>
      <c r="N1680" s="45"/>
      <c r="O1680" s="45"/>
      <c r="P1680" s="45"/>
      <c r="Q1680" s="51"/>
      <c r="R1680" s="23"/>
      <c r="S1680" s="23"/>
      <c r="T1680" s="23"/>
      <c r="U1680" s="23"/>
      <c r="V1680" s="23"/>
      <c r="W1680" s="23"/>
      <c r="X1680" s="23"/>
      <c r="Y1680" s="6"/>
      <c r="Z1680" s="6"/>
      <c r="AA1680" s="6"/>
      <c r="AB1680" s="6"/>
      <c r="AC1680" s="6"/>
      <c r="AD1680" s="6"/>
      <c r="AE1680" s="6"/>
      <c r="AF1680" s="6"/>
      <c r="AG1680" s="6"/>
      <c r="AH1680" s="6"/>
      <c r="AI1680" s="6"/>
      <c r="AJ1680" s="6"/>
    </row>
    <row r="1681" spans="2:36" ht="17" x14ac:dyDescent="0.25">
      <c r="B1681" s="23"/>
      <c r="C1681" s="84"/>
      <c r="D1681" s="23"/>
      <c r="E1681" s="23"/>
      <c r="F1681" s="23"/>
      <c r="G1681" s="23"/>
      <c r="H1681" s="23"/>
      <c r="I1681" s="23"/>
      <c r="J1681" s="23"/>
      <c r="K1681" s="51"/>
      <c r="L1681" s="84"/>
      <c r="M1681" s="45"/>
      <c r="N1681" s="45"/>
      <c r="O1681" s="45"/>
      <c r="P1681" s="45"/>
      <c r="Q1681" s="51"/>
      <c r="R1681" s="23"/>
      <c r="S1681" s="23"/>
      <c r="T1681" s="23"/>
      <c r="U1681" s="23"/>
      <c r="V1681" s="23"/>
      <c r="W1681" s="23"/>
      <c r="X1681" s="23"/>
      <c r="Y1681" s="6"/>
      <c r="Z1681" s="6"/>
      <c r="AA1681" s="6"/>
      <c r="AB1681" s="6"/>
      <c r="AC1681" s="6"/>
      <c r="AD1681" s="6"/>
      <c r="AE1681" s="6"/>
      <c r="AF1681" s="6"/>
      <c r="AG1681" s="6"/>
      <c r="AH1681" s="6"/>
      <c r="AI1681" s="6"/>
      <c r="AJ1681" s="6"/>
    </row>
    <row r="1682" spans="2:36" ht="17" x14ac:dyDescent="0.25">
      <c r="B1682" s="23"/>
      <c r="C1682" s="84"/>
      <c r="D1682" s="23"/>
      <c r="E1682" s="23"/>
      <c r="F1682" s="23"/>
      <c r="G1682" s="23"/>
      <c r="H1682" s="23"/>
      <c r="I1682" s="23"/>
      <c r="J1682" s="23"/>
      <c r="K1682" s="51"/>
      <c r="L1682" s="84"/>
      <c r="M1682" s="45"/>
      <c r="N1682" s="45"/>
      <c r="O1682" s="45"/>
      <c r="P1682" s="45"/>
      <c r="Q1682" s="51"/>
      <c r="R1682" s="23"/>
      <c r="S1682" s="23"/>
      <c r="T1682" s="23"/>
      <c r="U1682" s="23"/>
      <c r="V1682" s="23"/>
      <c r="W1682" s="23"/>
      <c r="X1682" s="23"/>
      <c r="Y1682" s="6"/>
      <c r="Z1682" s="6"/>
      <c r="AA1682" s="6"/>
      <c r="AB1682" s="6"/>
      <c r="AC1682" s="6"/>
      <c r="AD1682" s="6"/>
      <c r="AE1682" s="6"/>
      <c r="AF1682" s="6"/>
      <c r="AG1682" s="6"/>
      <c r="AH1682" s="6"/>
      <c r="AI1682" s="6"/>
      <c r="AJ1682" s="6"/>
    </row>
    <row r="1683" spans="2:36" ht="17" x14ac:dyDescent="0.25">
      <c r="B1683" s="23"/>
      <c r="C1683" s="84"/>
      <c r="D1683" s="23"/>
      <c r="E1683" s="23"/>
      <c r="F1683" s="23"/>
      <c r="G1683" s="23"/>
      <c r="H1683" s="23"/>
      <c r="I1683" s="23"/>
      <c r="J1683" s="23"/>
      <c r="K1683" s="51"/>
      <c r="L1683" s="84"/>
      <c r="M1683" s="45"/>
      <c r="N1683" s="45"/>
      <c r="O1683" s="45"/>
      <c r="P1683" s="45"/>
      <c r="Q1683" s="51"/>
      <c r="R1683" s="23"/>
      <c r="S1683" s="23"/>
      <c r="T1683" s="23"/>
      <c r="U1683" s="23"/>
      <c r="V1683" s="23"/>
      <c r="W1683" s="23"/>
      <c r="X1683" s="23"/>
      <c r="Y1683" s="6"/>
      <c r="Z1683" s="6"/>
      <c r="AA1683" s="6"/>
      <c r="AB1683" s="6"/>
      <c r="AC1683" s="6"/>
      <c r="AD1683" s="6"/>
      <c r="AE1683" s="6"/>
      <c r="AF1683" s="6"/>
      <c r="AG1683" s="6"/>
      <c r="AH1683" s="6"/>
      <c r="AI1683" s="6"/>
      <c r="AJ1683" s="6"/>
    </row>
    <row r="1684" spans="2:36" ht="17" x14ac:dyDescent="0.25">
      <c r="B1684" s="23"/>
      <c r="C1684" s="84"/>
      <c r="D1684" s="23"/>
      <c r="E1684" s="23"/>
      <c r="F1684" s="23"/>
      <c r="G1684" s="23"/>
      <c r="H1684" s="23"/>
      <c r="I1684" s="23"/>
      <c r="J1684" s="23"/>
      <c r="K1684" s="51"/>
      <c r="L1684" s="84"/>
      <c r="M1684" s="45"/>
      <c r="N1684" s="45"/>
      <c r="O1684" s="45"/>
      <c r="P1684" s="45"/>
      <c r="Q1684" s="51"/>
      <c r="R1684" s="23"/>
      <c r="S1684" s="23"/>
      <c r="T1684" s="23"/>
      <c r="U1684" s="23"/>
      <c r="V1684" s="23"/>
      <c r="W1684" s="23"/>
      <c r="X1684" s="23"/>
      <c r="Y1684" s="6"/>
      <c r="Z1684" s="6"/>
      <c r="AA1684" s="6"/>
      <c r="AB1684" s="6"/>
      <c r="AC1684" s="6"/>
      <c r="AD1684" s="6"/>
      <c r="AE1684" s="6"/>
      <c r="AF1684" s="6"/>
      <c r="AG1684" s="6"/>
      <c r="AH1684" s="6"/>
      <c r="AI1684" s="6"/>
      <c r="AJ1684" s="6"/>
    </row>
    <row r="1685" spans="2:36" ht="17" x14ac:dyDescent="0.25">
      <c r="B1685" s="23"/>
      <c r="C1685" s="84"/>
      <c r="D1685" s="23"/>
      <c r="E1685" s="23"/>
      <c r="F1685" s="23"/>
      <c r="G1685" s="23"/>
      <c r="H1685" s="23"/>
      <c r="I1685" s="23"/>
      <c r="J1685" s="23"/>
      <c r="K1685" s="51"/>
      <c r="L1685" s="84"/>
      <c r="M1685" s="45"/>
      <c r="N1685" s="45"/>
      <c r="O1685" s="45"/>
      <c r="P1685" s="45"/>
      <c r="Q1685" s="51"/>
      <c r="R1685" s="23"/>
      <c r="S1685" s="23"/>
      <c r="T1685" s="23"/>
      <c r="U1685" s="23"/>
      <c r="V1685" s="23"/>
      <c r="W1685" s="23"/>
      <c r="X1685" s="23"/>
      <c r="Y1685" s="6"/>
      <c r="Z1685" s="6"/>
      <c r="AA1685" s="6"/>
      <c r="AB1685" s="6"/>
      <c r="AC1685" s="6"/>
      <c r="AD1685" s="6"/>
      <c r="AE1685" s="6"/>
      <c r="AF1685" s="6"/>
      <c r="AG1685" s="6"/>
      <c r="AH1685" s="6"/>
      <c r="AI1685" s="6"/>
      <c r="AJ1685" s="6"/>
    </row>
    <row r="1686" spans="2:36" ht="17" x14ac:dyDescent="0.25">
      <c r="B1686" s="23"/>
      <c r="C1686" s="84"/>
      <c r="D1686" s="23"/>
      <c r="E1686" s="23"/>
      <c r="F1686" s="23"/>
      <c r="G1686" s="23"/>
      <c r="H1686" s="23"/>
      <c r="I1686" s="23"/>
      <c r="J1686" s="23"/>
      <c r="K1686" s="51"/>
      <c r="L1686" s="84"/>
      <c r="M1686" s="45"/>
      <c r="N1686" s="45"/>
      <c r="O1686" s="45"/>
      <c r="P1686" s="45"/>
      <c r="Q1686" s="51"/>
      <c r="R1686" s="23"/>
      <c r="S1686" s="23"/>
      <c r="T1686" s="23"/>
      <c r="U1686" s="23"/>
      <c r="V1686" s="23"/>
      <c r="W1686" s="23"/>
      <c r="X1686" s="23"/>
      <c r="Y1686" s="6"/>
      <c r="Z1686" s="6"/>
      <c r="AA1686" s="6"/>
      <c r="AB1686" s="6"/>
      <c r="AC1686" s="6"/>
      <c r="AD1686" s="6"/>
      <c r="AE1686" s="6"/>
      <c r="AF1686" s="6"/>
      <c r="AG1686" s="6"/>
      <c r="AH1686" s="6"/>
      <c r="AI1686" s="6"/>
      <c r="AJ1686" s="6"/>
    </row>
    <row r="1687" spans="2:36" ht="17" x14ac:dyDescent="0.25">
      <c r="B1687" s="23"/>
      <c r="C1687" s="84"/>
      <c r="D1687" s="23"/>
      <c r="E1687" s="23"/>
      <c r="F1687" s="23"/>
      <c r="G1687" s="23"/>
      <c r="H1687" s="23"/>
      <c r="I1687" s="23"/>
      <c r="J1687" s="23"/>
      <c r="K1687" s="51"/>
      <c r="L1687" s="84"/>
      <c r="M1687" s="45"/>
      <c r="N1687" s="45"/>
      <c r="O1687" s="45"/>
      <c r="P1687" s="45"/>
      <c r="Q1687" s="51"/>
      <c r="R1687" s="23"/>
      <c r="S1687" s="23"/>
      <c r="T1687" s="23"/>
      <c r="U1687" s="23"/>
      <c r="V1687" s="23"/>
      <c r="W1687" s="23"/>
      <c r="X1687" s="23"/>
      <c r="Y1687" s="6"/>
      <c r="Z1687" s="6"/>
      <c r="AA1687" s="6"/>
      <c r="AB1687" s="6"/>
      <c r="AC1687" s="6"/>
      <c r="AD1687" s="6"/>
      <c r="AE1687" s="6"/>
      <c r="AF1687" s="6"/>
      <c r="AG1687" s="6"/>
      <c r="AH1687" s="6"/>
      <c r="AI1687" s="6"/>
      <c r="AJ1687" s="6"/>
    </row>
    <row r="1688" spans="2:36" ht="17" x14ac:dyDescent="0.25">
      <c r="B1688" s="23"/>
      <c r="C1688" s="84"/>
      <c r="D1688" s="23"/>
      <c r="E1688" s="23"/>
      <c r="F1688" s="23"/>
      <c r="G1688" s="23"/>
      <c r="H1688" s="23"/>
      <c r="I1688" s="23"/>
      <c r="J1688" s="23"/>
      <c r="K1688" s="51"/>
      <c r="L1688" s="84"/>
      <c r="M1688" s="45"/>
      <c r="N1688" s="45"/>
      <c r="O1688" s="45"/>
      <c r="P1688" s="45"/>
      <c r="Q1688" s="51"/>
      <c r="R1688" s="23"/>
      <c r="S1688" s="23"/>
      <c r="T1688" s="23"/>
      <c r="U1688" s="23"/>
      <c r="V1688" s="23"/>
      <c r="W1688" s="23"/>
      <c r="X1688" s="23"/>
      <c r="Y1688" s="6"/>
      <c r="Z1688" s="6"/>
      <c r="AA1688" s="6"/>
      <c r="AB1688" s="6"/>
      <c r="AC1688" s="6"/>
      <c r="AD1688" s="6"/>
      <c r="AE1688" s="6"/>
      <c r="AF1688" s="6"/>
      <c r="AG1688" s="6"/>
      <c r="AH1688" s="6"/>
      <c r="AI1688" s="6"/>
      <c r="AJ1688" s="6"/>
    </row>
    <row r="1689" spans="2:36" ht="17" x14ac:dyDescent="0.25">
      <c r="B1689" s="23"/>
      <c r="C1689" s="84"/>
      <c r="D1689" s="23"/>
      <c r="E1689" s="23"/>
      <c r="F1689" s="23"/>
      <c r="G1689" s="23"/>
      <c r="H1689" s="23"/>
      <c r="I1689" s="23"/>
      <c r="J1689" s="23"/>
      <c r="K1689" s="51"/>
      <c r="L1689" s="84"/>
      <c r="M1689" s="45"/>
      <c r="N1689" s="45"/>
      <c r="O1689" s="45"/>
      <c r="P1689" s="45"/>
      <c r="Q1689" s="51"/>
      <c r="R1689" s="23"/>
      <c r="S1689" s="23"/>
      <c r="T1689" s="23"/>
      <c r="U1689" s="23"/>
      <c r="V1689" s="23"/>
      <c r="W1689" s="23"/>
      <c r="X1689" s="23"/>
      <c r="Y1689" s="6"/>
      <c r="Z1689" s="6"/>
      <c r="AA1689" s="6"/>
      <c r="AB1689" s="6"/>
      <c r="AC1689" s="6"/>
      <c r="AD1689" s="6"/>
      <c r="AE1689" s="6"/>
      <c r="AF1689" s="6"/>
      <c r="AG1689" s="6"/>
      <c r="AH1689" s="6"/>
      <c r="AI1689" s="6"/>
      <c r="AJ1689" s="6"/>
    </row>
    <row r="1690" spans="2:36" ht="17" x14ac:dyDescent="0.25">
      <c r="B1690" s="23"/>
      <c r="C1690" s="84"/>
      <c r="D1690" s="23"/>
      <c r="E1690" s="23"/>
      <c r="F1690" s="23"/>
      <c r="G1690" s="23"/>
      <c r="H1690" s="23"/>
      <c r="I1690" s="23"/>
      <c r="J1690" s="23"/>
      <c r="K1690" s="51"/>
      <c r="L1690" s="84"/>
      <c r="M1690" s="45"/>
      <c r="N1690" s="45"/>
      <c r="O1690" s="45"/>
      <c r="P1690" s="45"/>
      <c r="Q1690" s="51"/>
      <c r="R1690" s="23"/>
      <c r="S1690" s="23"/>
      <c r="T1690" s="23"/>
      <c r="U1690" s="23"/>
      <c r="V1690" s="23"/>
      <c r="W1690" s="23"/>
      <c r="X1690" s="23"/>
      <c r="Y1690" s="6"/>
      <c r="Z1690" s="6"/>
      <c r="AA1690" s="6"/>
      <c r="AB1690" s="6"/>
      <c r="AC1690" s="6"/>
      <c r="AD1690" s="6"/>
      <c r="AE1690" s="6"/>
      <c r="AF1690" s="6"/>
      <c r="AG1690" s="6"/>
      <c r="AH1690" s="6"/>
      <c r="AI1690" s="6"/>
      <c r="AJ1690" s="6"/>
    </row>
    <row r="1691" spans="2:36" ht="17" x14ac:dyDescent="0.25">
      <c r="B1691" s="23"/>
      <c r="C1691" s="84"/>
      <c r="D1691" s="23"/>
      <c r="E1691" s="23"/>
      <c r="F1691" s="23"/>
      <c r="G1691" s="23"/>
      <c r="H1691" s="23"/>
      <c r="I1691" s="23"/>
      <c r="J1691" s="23"/>
      <c r="K1691" s="51"/>
      <c r="L1691" s="84"/>
      <c r="M1691" s="45"/>
      <c r="N1691" s="45"/>
      <c r="O1691" s="45"/>
      <c r="P1691" s="45"/>
      <c r="Q1691" s="51"/>
      <c r="R1691" s="23"/>
      <c r="S1691" s="23"/>
      <c r="T1691" s="23"/>
      <c r="U1691" s="23"/>
      <c r="V1691" s="23"/>
      <c r="W1691" s="23"/>
      <c r="X1691" s="23"/>
      <c r="Y1691" s="6"/>
      <c r="Z1691" s="6"/>
      <c r="AA1691" s="6"/>
      <c r="AB1691" s="6"/>
      <c r="AC1691" s="6"/>
      <c r="AD1691" s="6"/>
      <c r="AE1691" s="6"/>
      <c r="AF1691" s="6"/>
      <c r="AG1691" s="6"/>
      <c r="AH1691" s="6"/>
      <c r="AI1691" s="6"/>
      <c r="AJ1691" s="6"/>
    </row>
    <row r="1692" spans="2:36" ht="17" x14ac:dyDescent="0.25">
      <c r="B1692" s="23"/>
      <c r="C1692" s="84"/>
      <c r="D1692" s="23"/>
      <c r="E1692" s="23"/>
      <c r="F1692" s="23"/>
      <c r="G1692" s="23"/>
      <c r="H1692" s="23"/>
      <c r="I1692" s="23"/>
      <c r="J1692" s="23"/>
      <c r="K1692" s="51"/>
      <c r="L1692" s="84"/>
      <c r="M1692" s="45"/>
      <c r="N1692" s="45"/>
      <c r="O1692" s="45"/>
      <c r="P1692" s="45"/>
      <c r="Q1692" s="51"/>
      <c r="R1692" s="23"/>
      <c r="S1692" s="23"/>
      <c r="T1692" s="23"/>
      <c r="U1692" s="23"/>
      <c r="V1692" s="23"/>
      <c r="W1692" s="23"/>
      <c r="X1692" s="23"/>
      <c r="Y1692" s="6"/>
      <c r="Z1692" s="6"/>
      <c r="AA1692" s="6"/>
      <c r="AB1692" s="6"/>
      <c r="AC1692" s="6"/>
      <c r="AD1692" s="6"/>
      <c r="AE1692" s="6"/>
      <c r="AF1692" s="6"/>
      <c r="AG1692" s="6"/>
      <c r="AH1692" s="6"/>
      <c r="AI1692" s="6"/>
      <c r="AJ1692" s="6"/>
    </row>
    <row r="1693" spans="2:36" ht="17" x14ac:dyDescent="0.25">
      <c r="B1693" s="23"/>
      <c r="C1693" s="84"/>
      <c r="D1693" s="23"/>
      <c r="E1693" s="23"/>
      <c r="F1693" s="23"/>
      <c r="G1693" s="23"/>
      <c r="H1693" s="23"/>
      <c r="I1693" s="23"/>
      <c r="J1693" s="23"/>
      <c r="K1693" s="51"/>
      <c r="L1693" s="84"/>
      <c r="M1693" s="45"/>
      <c r="N1693" s="45"/>
      <c r="O1693" s="45"/>
      <c r="P1693" s="45"/>
      <c r="Q1693" s="51"/>
      <c r="R1693" s="23"/>
      <c r="S1693" s="23"/>
      <c r="T1693" s="23"/>
      <c r="U1693" s="23"/>
      <c r="V1693" s="23"/>
      <c r="W1693" s="23"/>
      <c r="X1693" s="23"/>
      <c r="Y1693" s="6"/>
      <c r="Z1693" s="6"/>
      <c r="AA1693" s="6"/>
      <c r="AB1693" s="6"/>
      <c r="AC1693" s="6"/>
      <c r="AD1693" s="6"/>
      <c r="AE1693" s="6"/>
      <c r="AF1693" s="6"/>
      <c r="AG1693" s="6"/>
      <c r="AH1693" s="6"/>
      <c r="AI1693" s="6"/>
      <c r="AJ1693" s="6"/>
    </row>
    <row r="1694" spans="2:36" ht="17" x14ac:dyDescent="0.25">
      <c r="B1694" s="23"/>
      <c r="C1694" s="84"/>
      <c r="D1694" s="23"/>
      <c r="E1694" s="23"/>
      <c r="F1694" s="23"/>
      <c r="G1694" s="23"/>
      <c r="H1694" s="23"/>
      <c r="I1694" s="23"/>
      <c r="J1694" s="23"/>
      <c r="K1694" s="51"/>
      <c r="L1694" s="84"/>
      <c r="M1694" s="45"/>
      <c r="N1694" s="45"/>
      <c r="O1694" s="45"/>
      <c r="P1694" s="45"/>
      <c r="Q1694" s="51"/>
      <c r="R1694" s="23"/>
      <c r="S1694" s="23"/>
      <c r="T1694" s="23"/>
      <c r="U1694" s="23"/>
      <c r="V1694" s="23"/>
      <c r="W1694" s="23"/>
      <c r="X1694" s="23"/>
      <c r="Y1694" s="6"/>
      <c r="Z1694" s="6"/>
      <c r="AA1694" s="6"/>
      <c r="AB1694" s="6"/>
      <c r="AC1694" s="6"/>
      <c r="AD1694" s="6"/>
      <c r="AE1694" s="6"/>
      <c r="AF1694" s="6"/>
      <c r="AG1694" s="6"/>
      <c r="AH1694" s="6"/>
      <c r="AI1694" s="6"/>
      <c r="AJ1694" s="6"/>
    </row>
    <row r="1695" spans="2:36" ht="17" x14ac:dyDescent="0.25">
      <c r="B1695" s="23"/>
      <c r="C1695" s="84"/>
      <c r="D1695" s="23"/>
      <c r="E1695" s="23"/>
      <c r="F1695" s="23"/>
      <c r="G1695" s="23"/>
      <c r="H1695" s="23"/>
      <c r="I1695" s="23"/>
      <c r="J1695" s="23"/>
      <c r="K1695" s="51"/>
      <c r="L1695" s="84"/>
      <c r="M1695" s="45"/>
      <c r="N1695" s="45"/>
      <c r="O1695" s="45"/>
      <c r="P1695" s="45"/>
      <c r="Q1695" s="51"/>
      <c r="R1695" s="23"/>
      <c r="S1695" s="23"/>
      <c r="T1695" s="23"/>
      <c r="U1695" s="23"/>
      <c r="V1695" s="23"/>
      <c r="W1695" s="23"/>
      <c r="X1695" s="23"/>
      <c r="Y1695" s="6"/>
      <c r="Z1695" s="6"/>
      <c r="AA1695" s="6"/>
      <c r="AB1695" s="6"/>
      <c r="AC1695" s="6"/>
      <c r="AD1695" s="6"/>
      <c r="AE1695" s="6"/>
      <c r="AF1695" s="6"/>
      <c r="AG1695" s="6"/>
      <c r="AH1695" s="6"/>
      <c r="AI1695" s="6"/>
      <c r="AJ1695" s="6"/>
    </row>
    <row r="1696" spans="2:36" ht="17" x14ac:dyDescent="0.25">
      <c r="B1696" s="23"/>
      <c r="C1696" s="84"/>
      <c r="D1696" s="23"/>
      <c r="E1696" s="23"/>
      <c r="F1696" s="23"/>
      <c r="G1696" s="23"/>
      <c r="H1696" s="23"/>
      <c r="I1696" s="23"/>
      <c r="J1696" s="23"/>
      <c r="K1696" s="51"/>
      <c r="L1696" s="84"/>
      <c r="M1696" s="45"/>
      <c r="N1696" s="45"/>
      <c r="O1696" s="45"/>
      <c r="P1696" s="45"/>
      <c r="Q1696" s="51"/>
      <c r="R1696" s="23"/>
      <c r="S1696" s="23"/>
      <c r="T1696" s="23"/>
      <c r="U1696" s="23"/>
      <c r="V1696" s="23"/>
      <c r="W1696" s="23"/>
      <c r="X1696" s="23"/>
      <c r="Y1696" s="6"/>
      <c r="Z1696" s="6"/>
      <c r="AA1696" s="6"/>
      <c r="AB1696" s="6"/>
      <c r="AC1696" s="6"/>
      <c r="AD1696" s="6"/>
      <c r="AE1696" s="6"/>
      <c r="AF1696" s="6"/>
      <c r="AG1696" s="6"/>
      <c r="AH1696" s="6"/>
      <c r="AI1696" s="6"/>
      <c r="AJ1696" s="6"/>
    </row>
    <row r="1697" spans="2:36" ht="17" x14ac:dyDescent="0.25">
      <c r="B1697" s="23"/>
      <c r="C1697" s="84"/>
      <c r="D1697" s="23"/>
      <c r="E1697" s="23"/>
      <c r="F1697" s="23"/>
      <c r="G1697" s="23"/>
      <c r="H1697" s="23"/>
      <c r="I1697" s="23"/>
      <c r="J1697" s="23"/>
      <c r="K1697" s="51"/>
      <c r="L1697" s="84"/>
      <c r="M1697" s="45"/>
      <c r="N1697" s="45"/>
      <c r="O1697" s="45"/>
      <c r="P1697" s="45"/>
      <c r="Q1697" s="51"/>
      <c r="R1697" s="23"/>
      <c r="S1697" s="23"/>
      <c r="T1697" s="23"/>
      <c r="U1697" s="23"/>
      <c r="V1697" s="23"/>
      <c r="W1697" s="23"/>
      <c r="X1697" s="23"/>
      <c r="Y1697" s="6"/>
      <c r="Z1697" s="6"/>
      <c r="AA1697" s="6"/>
      <c r="AB1697" s="6"/>
      <c r="AC1697" s="6"/>
      <c r="AD1697" s="6"/>
      <c r="AE1697" s="6"/>
      <c r="AF1697" s="6"/>
      <c r="AG1697" s="6"/>
      <c r="AH1697" s="6"/>
      <c r="AI1697" s="6"/>
      <c r="AJ1697" s="6"/>
    </row>
    <row r="1698" spans="2:36" ht="17" x14ac:dyDescent="0.25">
      <c r="B1698" s="23"/>
      <c r="C1698" s="84"/>
      <c r="D1698" s="23"/>
      <c r="E1698" s="23"/>
      <c r="F1698" s="23"/>
      <c r="G1698" s="23"/>
      <c r="H1698" s="23"/>
      <c r="I1698" s="23"/>
      <c r="J1698" s="23"/>
      <c r="K1698" s="51"/>
      <c r="L1698" s="84"/>
      <c r="M1698" s="45"/>
      <c r="N1698" s="45"/>
      <c r="O1698" s="45"/>
      <c r="P1698" s="45"/>
      <c r="Q1698" s="51"/>
      <c r="R1698" s="23"/>
      <c r="S1698" s="23"/>
      <c r="T1698" s="23"/>
      <c r="U1698" s="23"/>
      <c r="V1698" s="23"/>
      <c r="W1698" s="23"/>
      <c r="X1698" s="23"/>
      <c r="Y1698" s="6"/>
      <c r="Z1698" s="6"/>
      <c r="AA1698" s="6"/>
      <c r="AB1698" s="6"/>
      <c r="AC1698" s="6"/>
      <c r="AD1698" s="6"/>
      <c r="AE1698" s="6"/>
      <c r="AF1698" s="6"/>
      <c r="AG1698" s="6"/>
      <c r="AH1698" s="6"/>
      <c r="AI1698" s="6"/>
      <c r="AJ1698" s="6"/>
    </row>
    <row r="1699" spans="2:36" ht="17" x14ac:dyDescent="0.25">
      <c r="B1699" s="23"/>
      <c r="C1699" s="84"/>
      <c r="D1699" s="23"/>
      <c r="E1699" s="23"/>
      <c r="F1699" s="23"/>
      <c r="G1699" s="23"/>
      <c r="H1699" s="23"/>
      <c r="I1699" s="23"/>
      <c r="J1699" s="23"/>
      <c r="K1699" s="51"/>
      <c r="L1699" s="84"/>
      <c r="M1699" s="45"/>
      <c r="N1699" s="45"/>
      <c r="O1699" s="45"/>
      <c r="P1699" s="45"/>
      <c r="Q1699" s="51"/>
      <c r="R1699" s="23"/>
      <c r="S1699" s="23"/>
      <c r="T1699" s="23"/>
      <c r="U1699" s="23"/>
      <c r="V1699" s="23"/>
      <c r="W1699" s="23"/>
      <c r="X1699" s="23"/>
      <c r="Y1699" s="6"/>
      <c r="Z1699" s="6"/>
      <c r="AA1699" s="6"/>
      <c r="AB1699" s="6"/>
      <c r="AC1699" s="6"/>
      <c r="AD1699" s="6"/>
      <c r="AE1699" s="6"/>
      <c r="AF1699" s="6"/>
      <c r="AG1699" s="6"/>
      <c r="AH1699" s="6"/>
      <c r="AI1699" s="6"/>
      <c r="AJ1699" s="6"/>
    </row>
    <row r="1700" spans="2:36" ht="17" x14ac:dyDescent="0.25">
      <c r="B1700" s="23"/>
      <c r="C1700" s="84"/>
      <c r="D1700" s="23"/>
      <c r="E1700" s="23"/>
      <c r="F1700" s="23"/>
      <c r="G1700" s="23"/>
      <c r="H1700" s="23"/>
      <c r="I1700" s="23"/>
      <c r="J1700" s="23"/>
      <c r="K1700" s="51"/>
      <c r="L1700" s="84"/>
      <c r="M1700" s="45"/>
      <c r="N1700" s="45"/>
      <c r="O1700" s="45"/>
      <c r="P1700" s="45"/>
      <c r="Q1700" s="51"/>
      <c r="R1700" s="23"/>
      <c r="S1700" s="23"/>
      <c r="T1700" s="23"/>
      <c r="U1700" s="23"/>
      <c r="V1700" s="23"/>
      <c r="W1700" s="23"/>
      <c r="X1700" s="23"/>
      <c r="Y1700" s="6"/>
      <c r="Z1700" s="6"/>
      <c r="AA1700" s="6"/>
      <c r="AB1700" s="6"/>
      <c r="AC1700" s="6"/>
      <c r="AD1700" s="6"/>
      <c r="AE1700" s="6"/>
      <c r="AF1700" s="6"/>
      <c r="AG1700" s="6"/>
      <c r="AH1700" s="6"/>
      <c r="AI1700" s="6"/>
      <c r="AJ1700" s="6"/>
    </row>
    <row r="1701" spans="2:36" ht="17" x14ac:dyDescent="0.25">
      <c r="B1701" s="23"/>
      <c r="C1701" s="84"/>
      <c r="D1701" s="23"/>
      <c r="E1701" s="23"/>
      <c r="F1701" s="23"/>
      <c r="G1701" s="23"/>
      <c r="H1701" s="23"/>
      <c r="I1701" s="23"/>
      <c r="J1701" s="23"/>
      <c r="K1701" s="51"/>
      <c r="L1701" s="84"/>
      <c r="M1701" s="45"/>
      <c r="N1701" s="45"/>
      <c r="O1701" s="45"/>
      <c r="P1701" s="45"/>
      <c r="Q1701" s="51"/>
      <c r="R1701" s="23"/>
      <c r="S1701" s="23"/>
      <c r="T1701" s="23"/>
      <c r="U1701" s="23"/>
      <c r="V1701" s="23"/>
      <c r="W1701" s="23"/>
      <c r="X1701" s="23"/>
      <c r="Y1701" s="6"/>
      <c r="Z1701" s="6"/>
      <c r="AA1701" s="6"/>
      <c r="AB1701" s="6"/>
      <c r="AC1701" s="6"/>
      <c r="AD1701" s="6"/>
      <c r="AE1701" s="6"/>
      <c r="AF1701" s="6"/>
      <c r="AG1701" s="6"/>
      <c r="AH1701" s="6"/>
      <c r="AI1701" s="6"/>
      <c r="AJ1701" s="6"/>
    </row>
    <row r="1702" spans="2:36" ht="17" x14ac:dyDescent="0.25">
      <c r="B1702" s="23"/>
      <c r="C1702" s="84"/>
      <c r="D1702" s="23"/>
      <c r="E1702" s="23"/>
      <c r="F1702" s="23"/>
      <c r="G1702" s="23"/>
      <c r="H1702" s="23"/>
      <c r="I1702" s="23"/>
      <c r="J1702" s="23"/>
      <c r="K1702" s="51"/>
      <c r="L1702" s="84"/>
      <c r="M1702" s="45"/>
      <c r="N1702" s="45"/>
      <c r="O1702" s="45"/>
      <c r="P1702" s="45"/>
      <c r="Q1702" s="51"/>
      <c r="R1702" s="23"/>
      <c r="S1702" s="23"/>
      <c r="T1702" s="23"/>
      <c r="U1702" s="23"/>
      <c r="V1702" s="23"/>
      <c r="W1702" s="23"/>
      <c r="X1702" s="23"/>
      <c r="Y1702" s="6"/>
      <c r="Z1702" s="6"/>
      <c r="AA1702" s="6"/>
      <c r="AB1702" s="6"/>
      <c r="AC1702" s="6"/>
      <c r="AD1702" s="6"/>
      <c r="AE1702" s="6"/>
      <c r="AF1702" s="6"/>
      <c r="AG1702" s="6"/>
      <c r="AH1702" s="6"/>
      <c r="AI1702" s="6"/>
      <c r="AJ1702" s="6"/>
    </row>
    <row r="1703" spans="2:36" ht="17" x14ac:dyDescent="0.25">
      <c r="B1703" s="23"/>
      <c r="C1703" s="84"/>
      <c r="D1703" s="23"/>
      <c r="E1703" s="23"/>
      <c r="F1703" s="23"/>
      <c r="G1703" s="23"/>
      <c r="H1703" s="23"/>
      <c r="I1703" s="23"/>
      <c r="J1703" s="23"/>
      <c r="K1703" s="51"/>
      <c r="L1703" s="84"/>
      <c r="M1703" s="45"/>
      <c r="N1703" s="45"/>
      <c r="O1703" s="45"/>
      <c r="P1703" s="45"/>
      <c r="Q1703" s="51"/>
      <c r="R1703" s="23"/>
      <c r="S1703" s="23"/>
      <c r="T1703" s="23"/>
      <c r="U1703" s="23"/>
      <c r="V1703" s="23"/>
      <c r="W1703" s="23"/>
      <c r="X1703" s="23"/>
      <c r="Y1703" s="6"/>
      <c r="Z1703" s="6"/>
      <c r="AA1703" s="6"/>
      <c r="AB1703" s="6"/>
      <c r="AC1703" s="6"/>
      <c r="AD1703" s="6"/>
      <c r="AE1703" s="6"/>
      <c r="AF1703" s="6"/>
      <c r="AG1703" s="6"/>
      <c r="AH1703" s="6"/>
      <c r="AI1703" s="6"/>
      <c r="AJ1703" s="6"/>
    </row>
    <row r="1704" spans="2:36" ht="17" x14ac:dyDescent="0.25">
      <c r="B1704" s="23"/>
      <c r="C1704" s="84"/>
      <c r="D1704" s="23"/>
      <c r="E1704" s="23"/>
      <c r="F1704" s="23"/>
      <c r="G1704" s="23"/>
      <c r="H1704" s="23"/>
      <c r="I1704" s="23"/>
      <c r="J1704" s="23"/>
      <c r="K1704" s="51"/>
      <c r="L1704" s="84"/>
      <c r="M1704" s="45"/>
      <c r="N1704" s="45"/>
      <c r="O1704" s="45"/>
      <c r="P1704" s="45"/>
      <c r="Q1704" s="51"/>
      <c r="R1704" s="23"/>
      <c r="S1704" s="23"/>
      <c r="T1704" s="23"/>
      <c r="U1704" s="23"/>
      <c r="V1704" s="23"/>
      <c r="W1704" s="23"/>
      <c r="X1704" s="23"/>
      <c r="Y1704" s="6"/>
      <c r="Z1704" s="6"/>
      <c r="AA1704" s="6"/>
      <c r="AB1704" s="6"/>
      <c r="AC1704" s="6"/>
      <c r="AD1704" s="6"/>
      <c r="AE1704" s="6"/>
      <c r="AF1704" s="6"/>
      <c r="AG1704" s="6"/>
      <c r="AH1704" s="6"/>
      <c r="AI1704" s="6"/>
      <c r="AJ1704" s="6"/>
    </row>
    <row r="1705" spans="2:36" ht="17" x14ac:dyDescent="0.25">
      <c r="B1705" s="23"/>
      <c r="C1705" s="84"/>
      <c r="D1705" s="23"/>
      <c r="E1705" s="23"/>
      <c r="F1705" s="23"/>
      <c r="G1705" s="23"/>
      <c r="H1705" s="23"/>
      <c r="I1705" s="23"/>
      <c r="J1705" s="23"/>
      <c r="K1705" s="51"/>
      <c r="L1705" s="84"/>
      <c r="M1705" s="45"/>
      <c r="N1705" s="45"/>
      <c r="O1705" s="45"/>
      <c r="P1705" s="45"/>
      <c r="Q1705" s="51"/>
      <c r="R1705" s="23"/>
      <c r="S1705" s="23"/>
      <c r="T1705" s="23"/>
      <c r="U1705" s="23"/>
      <c r="V1705" s="23"/>
      <c r="W1705" s="23"/>
      <c r="X1705" s="23"/>
      <c r="Y1705" s="6"/>
      <c r="Z1705" s="6"/>
      <c r="AA1705" s="6"/>
      <c r="AB1705" s="6"/>
      <c r="AC1705" s="6"/>
      <c r="AD1705" s="6"/>
      <c r="AE1705" s="6"/>
      <c r="AF1705" s="6"/>
      <c r="AG1705" s="6"/>
      <c r="AH1705" s="6"/>
      <c r="AI1705" s="6"/>
      <c r="AJ1705" s="6"/>
    </row>
    <row r="1706" spans="2:36" ht="17" x14ac:dyDescent="0.25">
      <c r="B1706" s="23"/>
      <c r="C1706" s="84"/>
      <c r="D1706" s="23"/>
      <c r="E1706" s="23"/>
      <c r="F1706" s="23"/>
      <c r="G1706" s="23"/>
      <c r="H1706" s="23"/>
      <c r="I1706" s="23"/>
      <c r="J1706" s="23"/>
      <c r="K1706" s="51"/>
      <c r="L1706" s="84"/>
      <c r="M1706" s="45"/>
      <c r="N1706" s="45"/>
      <c r="O1706" s="45"/>
      <c r="P1706" s="45"/>
      <c r="Q1706" s="51"/>
      <c r="R1706" s="23"/>
      <c r="S1706" s="23"/>
      <c r="T1706" s="23"/>
      <c r="U1706" s="23"/>
      <c r="V1706" s="23"/>
      <c r="W1706" s="23"/>
      <c r="X1706" s="23"/>
      <c r="Y1706" s="6"/>
      <c r="Z1706" s="6"/>
      <c r="AA1706" s="6"/>
      <c r="AB1706" s="6"/>
      <c r="AC1706" s="6"/>
      <c r="AD1706" s="6"/>
      <c r="AE1706" s="6"/>
      <c r="AF1706" s="6"/>
      <c r="AG1706" s="6"/>
      <c r="AH1706" s="6"/>
      <c r="AI1706" s="6"/>
      <c r="AJ1706" s="6"/>
    </row>
    <row r="1707" spans="2:36" ht="17" x14ac:dyDescent="0.25">
      <c r="B1707" s="23"/>
      <c r="C1707" s="84"/>
      <c r="D1707" s="23"/>
      <c r="E1707" s="23"/>
      <c r="F1707" s="23"/>
      <c r="G1707" s="23"/>
      <c r="H1707" s="23"/>
      <c r="I1707" s="23"/>
      <c r="J1707" s="23"/>
      <c r="K1707" s="51"/>
      <c r="L1707" s="84"/>
      <c r="M1707" s="45"/>
      <c r="N1707" s="45"/>
      <c r="O1707" s="45"/>
      <c r="P1707" s="45"/>
      <c r="Q1707" s="51"/>
      <c r="R1707" s="23"/>
      <c r="S1707" s="23"/>
      <c r="T1707" s="23"/>
      <c r="U1707" s="23"/>
      <c r="V1707" s="23"/>
      <c r="W1707" s="23"/>
      <c r="X1707" s="23"/>
      <c r="Y1707" s="6"/>
      <c r="Z1707" s="6"/>
      <c r="AA1707" s="6"/>
      <c r="AB1707" s="6"/>
      <c r="AC1707" s="6"/>
      <c r="AD1707" s="6"/>
      <c r="AE1707" s="6"/>
      <c r="AF1707" s="6"/>
      <c r="AG1707" s="6"/>
      <c r="AH1707" s="6"/>
      <c r="AI1707" s="6"/>
      <c r="AJ1707" s="6"/>
    </row>
    <row r="1708" spans="2:36" ht="17" x14ac:dyDescent="0.25">
      <c r="B1708" s="23"/>
      <c r="C1708" s="84"/>
      <c r="D1708" s="23"/>
      <c r="E1708" s="23"/>
      <c r="F1708" s="23"/>
      <c r="G1708" s="23"/>
      <c r="H1708" s="23"/>
      <c r="I1708" s="23"/>
      <c r="J1708" s="23"/>
      <c r="K1708" s="51"/>
      <c r="L1708" s="84"/>
      <c r="M1708" s="45"/>
      <c r="N1708" s="45"/>
      <c r="O1708" s="45"/>
      <c r="P1708" s="45"/>
      <c r="Q1708" s="51"/>
      <c r="R1708" s="23"/>
      <c r="S1708" s="23"/>
      <c r="T1708" s="23"/>
      <c r="U1708" s="23"/>
      <c r="V1708" s="23"/>
      <c r="W1708" s="23"/>
      <c r="X1708" s="23"/>
      <c r="Y1708" s="6"/>
      <c r="Z1708" s="6"/>
      <c r="AA1708" s="6"/>
      <c r="AB1708" s="6"/>
      <c r="AC1708" s="6"/>
      <c r="AD1708" s="6"/>
      <c r="AE1708" s="6"/>
      <c r="AF1708" s="6"/>
      <c r="AG1708" s="6"/>
      <c r="AH1708" s="6"/>
      <c r="AI1708" s="6"/>
      <c r="AJ1708" s="6"/>
    </row>
    <row r="1709" spans="2:36" ht="17" x14ac:dyDescent="0.25">
      <c r="B1709" s="23"/>
      <c r="C1709" s="84"/>
      <c r="D1709" s="23"/>
      <c r="E1709" s="23"/>
      <c r="F1709" s="23"/>
      <c r="G1709" s="23"/>
      <c r="H1709" s="23"/>
      <c r="I1709" s="23"/>
      <c r="J1709" s="23"/>
      <c r="K1709" s="51"/>
      <c r="L1709" s="84"/>
      <c r="M1709" s="45"/>
      <c r="N1709" s="45"/>
      <c r="O1709" s="45"/>
      <c r="P1709" s="45"/>
      <c r="Q1709" s="51"/>
      <c r="R1709" s="23"/>
      <c r="S1709" s="23"/>
      <c r="T1709" s="23"/>
      <c r="U1709" s="23"/>
      <c r="V1709" s="23"/>
      <c r="W1709" s="23"/>
      <c r="X1709" s="23"/>
      <c r="Y1709" s="6"/>
      <c r="Z1709" s="6"/>
      <c r="AA1709" s="6"/>
      <c r="AB1709" s="6"/>
      <c r="AC1709" s="6"/>
      <c r="AD1709" s="6"/>
      <c r="AE1709" s="6"/>
      <c r="AF1709" s="6"/>
      <c r="AG1709" s="6"/>
      <c r="AH1709" s="6"/>
      <c r="AI1709" s="6"/>
      <c r="AJ1709" s="6"/>
    </row>
    <row r="1710" spans="2:36" ht="17" x14ac:dyDescent="0.25">
      <c r="B1710" s="23"/>
      <c r="C1710" s="84"/>
      <c r="D1710" s="23"/>
      <c r="E1710" s="23"/>
      <c r="F1710" s="23"/>
      <c r="G1710" s="23"/>
      <c r="H1710" s="23"/>
      <c r="I1710" s="23"/>
      <c r="J1710" s="23"/>
      <c r="K1710" s="51"/>
      <c r="L1710" s="84"/>
      <c r="M1710" s="45"/>
      <c r="N1710" s="45"/>
      <c r="O1710" s="45"/>
      <c r="P1710" s="45"/>
      <c r="Q1710" s="51"/>
      <c r="R1710" s="23"/>
      <c r="S1710" s="23"/>
      <c r="T1710" s="23"/>
      <c r="U1710" s="23"/>
      <c r="V1710" s="23"/>
      <c r="W1710" s="23"/>
      <c r="X1710" s="23"/>
      <c r="Y1710" s="6"/>
      <c r="Z1710" s="6"/>
      <c r="AA1710" s="6"/>
      <c r="AB1710" s="6"/>
      <c r="AC1710" s="6"/>
      <c r="AD1710" s="6"/>
      <c r="AE1710" s="6"/>
      <c r="AF1710" s="6"/>
      <c r="AG1710" s="6"/>
      <c r="AH1710" s="6"/>
      <c r="AI1710" s="6"/>
      <c r="AJ1710" s="6"/>
    </row>
    <row r="1711" spans="2:36" ht="17" x14ac:dyDescent="0.25">
      <c r="B1711" s="23"/>
      <c r="C1711" s="84"/>
      <c r="D1711" s="23"/>
      <c r="E1711" s="23"/>
      <c r="F1711" s="23"/>
      <c r="G1711" s="23"/>
      <c r="H1711" s="23"/>
      <c r="I1711" s="23"/>
      <c r="J1711" s="23"/>
      <c r="K1711" s="51"/>
      <c r="L1711" s="84"/>
      <c r="M1711" s="45"/>
      <c r="N1711" s="45"/>
      <c r="O1711" s="45"/>
      <c r="P1711" s="45"/>
      <c r="Q1711" s="51"/>
      <c r="R1711" s="23"/>
      <c r="S1711" s="23"/>
      <c r="T1711" s="23"/>
      <c r="U1711" s="23"/>
      <c r="V1711" s="23"/>
      <c r="W1711" s="23"/>
      <c r="X1711" s="23"/>
      <c r="Y1711" s="6"/>
      <c r="Z1711" s="6"/>
      <c r="AA1711" s="6"/>
      <c r="AB1711" s="6"/>
      <c r="AC1711" s="6"/>
      <c r="AD1711" s="6"/>
      <c r="AE1711" s="6"/>
      <c r="AF1711" s="6"/>
      <c r="AG1711" s="6"/>
      <c r="AH1711" s="6"/>
      <c r="AI1711" s="6"/>
      <c r="AJ1711" s="6"/>
    </row>
    <row r="1712" spans="2:36" ht="17" x14ac:dyDescent="0.25">
      <c r="B1712" s="23"/>
      <c r="C1712" s="84"/>
      <c r="D1712" s="23"/>
      <c r="E1712" s="23"/>
      <c r="F1712" s="23"/>
      <c r="G1712" s="23"/>
      <c r="H1712" s="23"/>
      <c r="I1712" s="23"/>
      <c r="J1712" s="23"/>
      <c r="K1712" s="51"/>
      <c r="L1712" s="84"/>
      <c r="M1712" s="45"/>
      <c r="N1712" s="45"/>
      <c r="O1712" s="45"/>
      <c r="P1712" s="45"/>
      <c r="Q1712" s="51"/>
      <c r="R1712" s="23"/>
      <c r="S1712" s="23"/>
      <c r="T1712" s="23"/>
      <c r="U1712" s="23"/>
      <c r="V1712" s="23"/>
      <c r="W1712" s="23"/>
      <c r="X1712" s="23"/>
      <c r="Y1712" s="6"/>
      <c r="Z1712" s="6"/>
      <c r="AA1712" s="6"/>
      <c r="AB1712" s="6"/>
      <c r="AC1712" s="6"/>
      <c r="AD1712" s="6"/>
      <c r="AE1712" s="6"/>
      <c r="AF1712" s="6"/>
      <c r="AG1712" s="6"/>
      <c r="AH1712" s="6"/>
      <c r="AI1712" s="6"/>
      <c r="AJ1712" s="6"/>
    </row>
    <row r="1713" spans="2:36" ht="17" x14ac:dyDescent="0.25">
      <c r="B1713" s="23"/>
      <c r="C1713" s="84"/>
      <c r="D1713" s="23"/>
      <c r="E1713" s="23"/>
      <c r="F1713" s="23"/>
      <c r="G1713" s="23"/>
      <c r="H1713" s="23"/>
      <c r="I1713" s="23"/>
      <c r="J1713" s="23"/>
      <c r="K1713" s="51"/>
      <c r="L1713" s="84"/>
      <c r="M1713" s="45"/>
      <c r="N1713" s="45"/>
      <c r="O1713" s="45"/>
      <c r="P1713" s="45"/>
      <c r="Q1713" s="51"/>
      <c r="R1713" s="23"/>
      <c r="S1713" s="23"/>
      <c r="T1713" s="23"/>
      <c r="U1713" s="23"/>
      <c r="V1713" s="23"/>
      <c r="W1713" s="23"/>
      <c r="X1713" s="23"/>
      <c r="Y1713" s="6"/>
      <c r="Z1713" s="6"/>
      <c r="AA1713" s="6"/>
      <c r="AB1713" s="6"/>
      <c r="AC1713" s="6"/>
      <c r="AD1713" s="6"/>
      <c r="AE1713" s="6"/>
      <c r="AF1713" s="6"/>
      <c r="AG1713" s="6"/>
      <c r="AH1713" s="6"/>
      <c r="AI1713" s="6"/>
      <c r="AJ1713" s="6"/>
    </row>
    <row r="1714" spans="2:36" ht="17" x14ac:dyDescent="0.25">
      <c r="B1714" s="23"/>
      <c r="C1714" s="84"/>
      <c r="D1714" s="23"/>
      <c r="E1714" s="23"/>
      <c r="F1714" s="23"/>
      <c r="G1714" s="23"/>
      <c r="H1714" s="23"/>
      <c r="I1714" s="23"/>
      <c r="J1714" s="23"/>
      <c r="K1714" s="51"/>
      <c r="L1714" s="84"/>
      <c r="M1714" s="45"/>
      <c r="N1714" s="45"/>
      <c r="O1714" s="45"/>
      <c r="P1714" s="45"/>
      <c r="Q1714" s="51"/>
      <c r="R1714" s="23"/>
      <c r="S1714" s="23"/>
      <c r="T1714" s="23"/>
      <c r="U1714" s="23"/>
      <c r="V1714" s="23"/>
      <c r="W1714" s="23"/>
      <c r="X1714" s="23"/>
      <c r="Y1714" s="6"/>
      <c r="Z1714" s="6"/>
      <c r="AA1714" s="6"/>
      <c r="AB1714" s="6"/>
      <c r="AC1714" s="6"/>
      <c r="AD1714" s="6"/>
      <c r="AE1714" s="6"/>
      <c r="AF1714" s="6"/>
      <c r="AG1714" s="6"/>
      <c r="AH1714" s="6"/>
      <c r="AI1714" s="6"/>
      <c r="AJ1714" s="6"/>
    </row>
    <row r="1715" spans="2:36" ht="17" x14ac:dyDescent="0.25">
      <c r="B1715" s="23"/>
      <c r="C1715" s="84"/>
      <c r="D1715" s="23"/>
      <c r="E1715" s="23"/>
      <c r="F1715" s="23"/>
      <c r="G1715" s="23"/>
      <c r="H1715" s="23"/>
      <c r="I1715" s="23"/>
      <c r="J1715" s="23"/>
      <c r="K1715" s="51"/>
      <c r="L1715" s="84"/>
      <c r="M1715" s="45"/>
      <c r="N1715" s="45"/>
      <c r="O1715" s="45"/>
      <c r="P1715" s="45"/>
      <c r="Q1715" s="51"/>
      <c r="R1715" s="23"/>
      <c r="S1715" s="23"/>
      <c r="T1715" s="23"/>
      <c r="U1715" s="23"/>
      <c r="V1715" s="23"/>
      <c r="W1715" s="23"/>
      <c r="X1715" s="23"/>
      <c r="Y1715" s="6"/>
      <c r="Z1715" s="6"/>
      <c r="AA1715" s="6"/>
      <c r="AB1715" s="6"/>
      <c r="AC1715" s="6"/>
      <c r="AD1715" s="6"/>
      <c r="AE1715" s="6"/>
      <c r="AF1715" s="6"/>
      <c r="AG1715" s="6"/>
      <c r="AH1715" s="6"/>
      <c r="AI1715" s="6"/>
      <c r="AJ1715" s="6"/>
    </row>
    <row r="1716" spans="2:36" ht="17" x14ac:dyDescent="0.25">
      <c r="B1716" s="23"/>
      <c r="C1716" s="84"/>
      <c r="D1716" s="23"/>
      <c r="E1716" s="23"/>
      <c r="F1716" s="23"/>
      <c r="G1716" s="23"/>
      <c r="H1716" s="23"/>
      <c r="I1716" s="23"/>
      <c r="J1716" s="23"/>
      <c r="K1716" s="51"/>
      <c r="L1716" s="84"/>
      <c r="M1716" s="45"/>
      <c r="N1716" s="45"/>
      <c r="O1716" s="45"/>
      <c r="P1716" s="45"/>
      <c r="Q1716" s="51"/>
      <c r="R1716" s="23"/>
      <c r="S1716" s="23"/>
      <c r="T1716" s="23"/>
      <c r="U1716" s="23"/>
      <c r="V1716" s="23"/>
      <c r="W1716" s="23"/>
      <c r="X1716" s="23"/>
      <c r="Y1716" s="6"/>
      <c r="Z1716" s="6"/>
      <c r="AA1716" s="6"/>
      <c r="AB1716" s="6"/>
      <c r="AC1716" s="6"/>
      <c r="AD1716" s="6"/>
      <c r="AE1716" s="6"/>
      <c r="AF1716" s="6"/>
      <c r="AG1716" s="6"/>
      <c r="AH1716" s="6"/>
      <c r="AI1716" s="6"/>
      <c r="AJ1716" s="6"/>
    </row>
    <row r="1717" spans="2:36" ht="17" x14ac:dyDescent="0.25">
      <c r="B1717" s="23"/>
      <c r="C1717" s="84"/>
      <c r="D1717" s="23"/>
      <c r="E1717" s="23"/>
      <c r="F1717" s="23"/>
      <c r="G1717" s="23"/>
      <c r="H1717" s="23"/>
      <c r="I1717" s="23"/>
      <c r="J1717" s="23"/>
      <c r="K1717" s="51"/>
      <c r="L1717" s="84"/>
      <c r="M1717" s="45"/>
      <c r="N1717" s="45"/>
      <c r="O1717" s="45"/>
      <c r="P1717" s="45"/>
      <c r="Q1717" s="51"/>
      <c r="R1717" s="23"/>
      <c r="S1717" s="23"/>
      <c r="T1717" s="23"/>
      <c r="U1717" s="23"/>
      <c r="V1717" s="23"/>
      <c r="W1717" s="23"/>
      <c r="X1717" s="23"/>
      <c r="Y1717" s="6"/>
      <c r="Z1717" s="6"/>
      <c r="AA1717" s="6"/>
      <c r="AB1717" s="6"/>
      <c r="AC1717" s="6"/>
      <c r="AD1717" s="6"/>
      <c r="AE1717" s="6"/>
      <c r="AF1717" s="6"/>
      <c r="AG1717" s="6"/>
      <c r="AH1717" s="6"/>
      <c r="AI1717" s="6"/>
      <c r="AJ1717" s="6"/>
    </row>
    <row r="1718" spans="2:36" ht="17" x14ac:dyDescent="0.25">
      <c r="B1718" s="23"/>
      <c r="C1718" s="84"/>
      <c r="D1718" s="23"/>
      <c r="E1718" s="23"/>
      <c r="F1718" s="23"/>
      <c r="G1718" s="23"/>
      <c r="H1718" s="23"/>
      <c r="I1718" s="23"/>
      <c r="J1718" s="23"/>
      <c r="K1718" s="51"/>
      <c r="L1718" s="84"/>
      <c r="M1718" s="45"/>
      <c r="N1718" s="45"/>
      <c r="O1718" s="45"/>
      <c r="P1718" s="45"/>
      <c r="Q1718" s="51"/>
      <c r="R1718" s="23"/>
      <c r="S1718" s="23"/>
      <c r="T1718" s="23"/>
      <c r="U1718" s="23"/>
      <c r="V1718" s="23"/>
      <c r="W1718" s="23"/>
      <c r="X1718" s="23"/>
      <c r="Y1718" s="6"/>
      <c r="Z1718" s="6"/>
      <c r="AA1718" s="6"/>
      <c r="AB1718" s="6"/>
      <c r="AC1718" s="6"/>
      <c r="AD1718" s="6"/>
      <c r="AE1718" s="6"/>
      <c r="AF1718" s="6"/>
      <c r="AG1718" s="6"/>
      <c r="AH1718" s="6"/>
      <c r="AI1718" s="6"/>
      <c r="AJ1718" s="6"/>
    </row>
    <row r="1719" spans="2:36" ht="17" x14ac:dyDescent="0.25">
      <c r="B1719" s="23"/>
      <c r="C1719" s="84"/>
      <c r="D1719" s="23"/>
      <c r="E1719" s="23"/>
      <c r="F1719" s="23"/>
      <c r="G1719" s="23"/>
      <c r="H1719" s="23"/>
      <c r="I1719" s="23"/>
      <c r="J1719" s="23"/>
      <c r="K1719" s="51"/>
      <c r="L1719" s="84"/>
      <c r="M1719" s="45"/>
      <c r="N1719" s="45"/>
      <c r="O1719" s="45"/>
      <c r="P1719" s="45"/>
      <c r="Q1719" s="51"/>
      <c r="R1719" s="23"/>
      <c r="S1719" s="23"/>
      <c r="T1719" s="23"/>
      <c r="U1719" s="23"/>
      <c r="V1719" s="23"/>
      <c r="W1719" s="23"/>
      <c r="X1719" s="23"/>
      <c r="Y1719" s="6"/>
      <c r="Z1719" s="6"/>
      <c r="AA1719" s="6"/>
      <c r="AB1719" s="6"/>
      <c r="AC1719" s="6"/>
      <c r="AD1719" s="6"/>
      <c r="AE1719" s="6"/>
      <c r="AF1719" s="6"/>
      <c r="AG1719" s="6"/>
      <c r="AH1719" s="6"/>
      <c r="AI1719" s="6"/>
      <c r="AJ1719" s="6"/>
    </row>
    <row r="1720" spans="2:36" ht="17" x14ac:dyDescent="0.25">
      <c r="B1720" s="23"/>
      <c r="C1720" s="84"/>
      <c r="D1720" s="23"/>
      <c r="E1720" s="23"/>
      <c r="F1720" s="23"/>
      <c r="G1720" s="23"/>
      <c r="H1720" s="23"/>
      <c r="I1720" s="23"/>
      <c r="J1720" s="23"/>
      <c r="K1720" s="51"/>
      <c r="L1720" s="84"/>
      <c r="M1720" s="45"/>
      <c r="N1720" s="45"/>
      <c r="O1720" s="45"/>
      <c r="P1720" s="45"/>
      <c r="Q1720" s="51"/>
      <c r="R1720" s="23"/>
      <c r="S1720" s="23"/>
      <c r="T1720" s="23"/>
      <c r="U1720" s="23"/>
      <c r="V1720" s="23"/>
      <c r="W1720" s="23"/>
      <c r="X1720" s="23"/>
      <c r="Y1720" s="6"/>
      <c r="Z1720" s="6"/>
      <c r="AA1720" s="6"/>
      <c r="AB1720" s="6"/>
      <c r="AC1720" s="6"/>
      <c r="AD1720" s="6"/>
      <c r="AE1720" s="6"/>
      <c r="AF1720" s="6"/>
      <c r="AG1720" s="6"/>
      <c r="AH1720" s="6"/>
      <c r="AI1720" s="6"/>
      <c r="AJ1720" s="6"/>
    </row>
    <row r="1721" spans="2:36" ht="17" x14ac:dyDescent="0.25">
      <c r="B1721" s="23"/>
      <c r="C1721" s="84"/>
      <c r="D1721" s="23"/>
      <c r="E1721" s="23"/>
      <c r="F1721" s="23"/>
      <c r="G1721" s="23"/>
      <c r="H1721" s="23"/>
      <c r="I1721" s="23"/>
      <c r="J1721" s="23"/>
      <c r="K1721" s="51"/>
      <c r="L1721" s="84"/>
      <c r="M1721" s="45"/>
      <c r="N1721" s="45"/>
      <c r="O1721" s="45"/>
      <c r="P1721" s="45"/>
      <c r="Q1721" s="51"/>
      <c r="R1721" s="23"/>
      <c r="S1721" s="23"/>
      <c r="T1721" s="23"/>
      <c r="U1721" s="23"/>
      <c r="V1721" s="23"/>
      <c r="W1721" s="23"/>
      <c r="X1721" s="23"/>
      <c r="Y1721" s="6"/>
      <c r="Z1721" s="6"/>
      <c r="AA1721" s="6"/>
      <c r="AB1721" s="6"/>
      <c r="AC1721" s="6"/>
      <c r="AD1721" s="6"/>
      <c r="AE1721" s="6"/>
      <c r="AF1721" s="6"/>
      <c r="AG1721" s="6"/>
      <c r="AH1721" s="6"/>
      <c r="AI1721" s="6"/>
      <c r="AJ1721" s="6"/>
    </row>
    <row r="1722" spans="2:36" ht="17" x14ac:dyDescent="0.25">
      <c r="B1722" s="23"/>
      <c r="C1722" s="84"/>
      <c r="D1722" s="23"/>
      <c r="E1722" s="23"/>
      <c r="F1722" s="23"/>
      <c r="G1722" s="23"/>
      <c r="H1722" s="23"/>
      <c r="I1722" s="23"/>
      <c r="J1722" s="23"/>
      <c r="K1722" s="51"/>
      <c r="L1722" s="84"/>
      <c r="M1722" s="45"/>
      <c r="N1722" s="45"/>
      <c r="O1722" s="45"/>
      <c r="P1722" s="45"/>
      <c r="Q1722" s="51"/>
      <c r="R1722" s="23"/>
      <c r="S1722" s="23"/>
      <c r="T1722" s="23"/>
      <c r="U1722" s="23"/>
      <c r="V1722" s="23"/>
      <c r="W1722" s="23"/>
      <c r="X1722" s="23"/>
      <c r="Y1722" s="6"/>
      <c r="Z1722" s="6"/>
      <c r="AA1722" s="6"/>
      <c r="AB1722" s="6"/>
      <c r="AC1722" s="6"/>
      <c r="AD1722" s="6"/>
      <c r="AE1722" s="6"/>
      <c r="AF1722" s="6"/>
      <c r="AG1722" s="6"/>
      <c r="AH1722" s="6"/>
      <c r="AI1722" s="6"/>
      <c r="AJ1722" s="6"/>
    </row>
    <row r="1723" spans="2:36" ht="17" x14ac:dyDescent="0.25">
      <c r="B1723" s="23"/>
      <c r="C1723" s="84"/>
      <c r="D1723" s="23"/>
      <c r="E1723" s="23"/>
      <c r="F1723" s="23"/>
      <c r="G1723" s="23"/>
      <c r="H1723" s="23"/>
      <c r="I1723" s="23"/>
      <c r="J1723" s="23"/>
      <c r="K1723" s="51"/>
      <c r="L1723" s="84"/>
      <c r="M1723" s="45"/>
      <c r="N1723" s="45"/>
      <c r="O1723" s="45"/>
      <c r="P1723" s="45"/>
      <c r="Q1723" s="51"/>
      <c r="R1723" s="23"/>
      <c r="S1723" s="23"/>
      <c r="T1723" s="23"/>
      <c r="U1723" s="23"/>
      <c r="V1723" s="23"/>
      <c r="W1723" s="23"/>
      <c r="X1723" s="23"/>
      <c r="Y1723" s="6"/>
      <c r="Z1723" s="6"/>
      <c r="AA1723" s="6"/>
      <c r="AB1723" s="6"/>
      <c r="AC1723" s="6"/>
      <c r="AD1723" s="6"/>
      <c r="AE1723" s="6"/>
      <c r="AF1723" s="6"/>
      <c r="AG1723" s="6"/>
      <c r="AH1723" s="6"/>
      <c r="AI1723" s="6"/>
      <c r="AJ1723" s="6"/>
    </row>
    <row r="1724" spans="2:36" ht="17" x14ac:dyDescent="0.25">
      <c r="B1724" s="23"/>
      <c r="C1724" s="84"/>
      <c r="D1724" s="23"/>
      <c r="E1724" s="23"/>
      <c r="F1724" s="23"/>
      <c r="G1724" s="23"/>
      <c r="H1724" s="23"/>
      <c r="I1724" s="23"/>
      <c r="J1724" s="23"/>
      <c r="K1724" s="51"/>
      <c r="L1724" s="84"/>
      <c r="M1724" s="45"/>
      <c r="N1724" s="45"/>
      <c r="O1724" s="45"/>
      <c r="P1724" s="45"/>
      <c r="Q1724" s="51"/>
      <c r="R1724" s="23"/>
      <c r="S1724" s="23"/>
      <c r="T1724" s="23"/>
      <c r="U1724" s="23"/>
      <c r="V1724" s="23"/>
      <c r="W1724" s="23"/>
      <c r="X1724" s="23"/>
      <c r="Y1724" s="6"/>
      <c r="Z1724" s="6"/>
      <c r="AA1724" s="6"/>
      <c r="AB1724" s="6"/>
      <c r="AC1724" s="6"/>
      <c r="AD1724" s="6"/>
      <c r="AE1724" s="6"/>
      <c r="AF1724" s="6"/>
      <c r="AG1724" s="6"/>
      <c r="AH1724" s="6"/>
      <c r="AI1724" s="6"/>
      <c r="AJ1724" s="6"/>
    </row>
    <row r="1725" spans="2:36" ht="17" x14ac:dyDescent="0.25">
      <c r="B1725" s="23"/>
      <c r="C1725" s="84"/>
      <c r="D1725" s="23"/>
      <c r="E1725" s="23"/>
      <c r="F1725" s="23"/>
      <c r="G1725" s="23"/>
      <c r="H1725" s="23"/>
      <c r="I1725" s="23"/>
      <c r="J1725" s="23"/>
      <c r="K1725" s="51"/>
      <c r="L1725" s="84"/>
      <c r="M1725" s="45"/>
      <c r="N1725" s="45"/>
      <c r="O1725" s="45"/>
      <c r="P1725" s="45"/>
      <c r="Q1725" s="51"/>
      <c r="R1725" s="23"/>
      <c r="S1725" s="23"/>
      <c r="T1725" s="23"/>
      <c r="U1725" s="23"/>
      <c r="V1725" s="23"/>
      <c r="W1725" s="23"/>
      <c r="X1725" s="23"/>
      <c r="Y1725" s="6"/>
      <c r="Z1725" s="6"/>
      <c r="AA1725" s="6"/>
      <c r="AB1725" s="6"/>
      <c r="AC1725" s="6"/>
      <c r="AD1725" s="6"/>
      <c r="AE1725" s="6"/>
      <c r="AF1725" s="6"/>
      <c r="AG1725" s="6"/>
      <c r="AH1725" s="6"/>
      <c r="AI1725" s="6"/>
      <c r="AJ1725" s="6"/>
    </row>
    <row r="1726" spans="2:36" ht="17" x14ac:dyDescent="0.25">
      <c r="B1726" s="23"/>
      <c r="C1726" s="84"/>
      <c r="D1726" s="23"/>
      <c r="E1726" s="23"/>
      <c r="F1726" s="23"/>
      <c r="G1726" s="23"/>
      <c r="H1726" s="23"/>
      <c r="I1726" s="23"/>
      <c r="J1726" s="23"/>
      <c r="K1726" s="51"/>
      <c r="L1726" s="84"/>
      <c r="M1726" s="45"/>
      <c r="N1726" s="45"/>
      <c r="O1726" s="45"/>
      <c r="P1726" s="45"/>
      <c r="Q1726" s="51"/>
      <c r="R1726" s="23"/>
      <c r="S1726" s="23"/>
      <c r="T1726" s="23"/>
      <c r="U1726" s="23"/>
      <c r="V1726" s="23"/>
      <c r="W1726" s="23"/>
      <c r="X1726" s="23"/>
      <c r="Y1726" s="6"/>
      <c r="Z1726" s="6"/>
      <c r="AA1726" s="6"/>
      <c r="AB1726" s="6"/>
      <c r="AC1726" s="6"/>
      <c r="AD1726" s="6"/>
      <c r="AE1726" s="6"/>
      <c r="AF1726" s="6"/>
      <c r="AG1726" s="6"/>
      <c r="AH1726" s="6"/>
      <c r="AI1726" s="6"/>
      <c r="AJ1726" s="6"/>
    </row>
    <row r="1727" spans="2:36" ht="17" x14ac:dyDescent="0.25">
      <c r="B1727" s="23"/>
      <c r="C1727" s="84"/>
      <c r="D1727" s="23"/>
      <c r="E1727" s="23"/>
      <c r="F1727" s="23"/>
      <c r="G1727" s="23"/>
      <c r="H1727" s="23"/>
      <c r="I1727" s="23"/>
      <c r="J1727" s="23"/>
      <c r="K1727" s="51"/>
      <c r="L1727" s="84"/>
      <c r="M1727" s="45"/>
      <c r="N1727" s="45"/>
      <c r="O1727" s="45"/>
      <c r="P1727" s="45"/>
      <c r="Q1727" s="51"/>
      <c r="R1727" s="23"/>
      <c r="S1727" s="23"/>
      <c r="T1727" s="23"/>
      <c r="U1727" s="23"/>
      <c r="V1727" s="23"/>
      <c r="W1727" s="23"/>
      <c r="X1727" s="23"/>
      <c r="Y1727" s="6"/>
      <c r="Z1727" s="6"/>
      <c r="AA1727" s="6"/>
      <c r="AB1727" s="6"/>
      <c r="AC1727" s="6"/>
      <c r="AD1727" s="6"/>
      <c r="AE1727" s="6"/>
      <c r="AF1727" s="6"/>
      <c r="AG1727" s="6"/>
      <c r="AH1727" s="6"/>
      <c r="AI1727" s="6"/>
      <c r="AJ1727" s="6"/>
    </row>
    <row r="1728" spans="2:36" ht="17" x14ac:dyDescent="0.25">
      <c r="B1728" s="23"/>
      <c r="C1728" s="84"/>
      <c r="D1728" s="23"/>
      <c r="E1728" s="23"/>
      <c r="F1728" s="23"/>
      <c r="G1728" s="23"/>
      <c r="H1728" s="23"/>
      <c r="I1728" s="23"/>
      <c r="J1728" s="23"/>
      <c r="K1728" s="51"/>
      <c r="L1728" s="84"/>
      <c r="M1728" s="45"/>
      <c r="N1728" s="45"/>
      <c r="O1728" s="45"/>
      <c r="P1728" s="45"/>
      <c r="Q1728" s="51"/>
      <c r="R1728" s="23"/>
      <c r="S1728" s="23"/>
      <c r="T1728" s="23"/>
      <c r="U1728" s="23"/>
      <c r="V1728" s="23"/>
      <c r="W1728" s="23"/>
      <c r="X1728" s="23"/>
      <c r="Y1728" s="6"/>
      <c r="Z1728" s="6"/>
      <c r="AA1728" s="6"/>
      <c r="AB1728" s="6"/>
      <c r="AC1728" s="6"/>
      <c r="AD1728" s="6"/>
      <c r="AE1728" s="6"/>
      <c r="AF1728" s="6"/>
      <c r="AG1728" s="6"/>
      <c r="AH1728" s="6"/>
      <c r="AI1728" s="6"/>
      <c r="AJ1728" s="6"/>
    </row>
    <row r="1729" spans="2:36" ht="17" x14ac:dyDescent="0.25">
      <c r="B1729" s="23"/>
      <c r="C1729" s="84"/>
      <c r="D1729" s="23"/>
      <c r="E1729" s="23"/>
      <c r="F1729" s="23"/>
      <c r="G1729" s="23"/>
      <c r="H1729" s="23"/>
      <c r="I1729" s="23"/>
      <c r="J1729" s="23"/>
      <c r="K1729" s="51"/>
      <c r="L1729" s="84"/>
      <c r="M1729" s="45"/>
      <c r="N1729" s="45"/>
      <c r="O1729" s="45"/>
      <c r="P1729" s="45"/>
      <c r="Q1729" s="51"/>
      <c r="R1729" s="23"/>
      <c r="S1729" s="23"/>
      <c r="T1729" s="23"/>
      <c r="U1729" s="23"/>
      <c r="V1729" s="23"/>
      <c r="W1729" s="23"/>
      <c r="X1729" s="23"/>
      <c r="Y1729" s="6"/>
      <c r="Z1729" s="6"/>
      <c r="AA1729" s="6"/>
      <c r="AB1729" s="6"/>
      <c r="AC1729" s="6"/>
      <c r="AD1729" s="6"/>
      <c r="AE1729" s="6"/>
      <c r="AF1729" s="6"/>
      <c r="AG1729" s="6"/>
      <c r="AH1729" s="6"/>
      <c r="AI1729" s="6"/>
      <c r="AJ1729" s="6"/>
    </row>
    <row r="1730" spans="2:36" ht="17" x14ac:dyDescent="0.25">
      <c r="B1730" s="23"/>
      <c r="C1730" s="84"/>
      <c r="D1730" s="23"/>
      <c r="E1730" s="23"/>
      <c r="F1730" s="23"/>
      <c r="G1730" s="23"/>
      <c r="H1730" s="23"/>
      <c r="I1730" s="23"/>
      <c r="J1730" s="23"/>
      <c r="K1730" s="51"/>
      <c r="L1730" s="84"/>
      <c r="M1730" s="45"/>
      <c r="N1730" s="45"/>
      <c r="O1730" s="45"/>
      <c r="P1730" s="45"/>
      <c r="Q1730" s="51"/>
      <c r="R1730" s="23"/>
      <c r="S1730" s="23"/>
      <c r="T1730" s="23"/>
      <c r="U1730" s="23"/>
      <c r="V1730" s="23"/>
      <c r="W1730" s="23"/>
      <c r="X1730" s="23"/>
      <c r="Y1730" s="6"/>
      <c r="Z1730" s="6"/>
      <c r="AA1730" s="6"/>
      <c r="AB1730" s="6"/>
      <c r="AC1730" s="6"/>
      <c r="AD1730" s="6"/>
      <c r="AE1730" s="6"/>
      <c r="AF1730" s="6"/>
      <c r="AG1730" s="6"/>
      <c r="AH1730" s="6"/>
      <c r="AI1730" s="6"/>
      <c r="AJ1730" s="6"/>
    </row>
    <row r="1731" spans="2:36" ht="17" x14ac:dyDescent="0.25">
      <c r="B1731" s="23"/>
      <c r="C1731" s="84"/>
      <c r="D1731" s="23"/>
      <c r="E1731" s="23"/>
      <c r="F1731" s="23"/>
      <c r="G1731" s="23"/>
      <c r="H1731" s="23"/>
      <c r="I1731" s="23"/>
      <c r="J1731" s="23"/>
      <c r="K1731" s="51"/>
      <c r="L1731" s="84"/>
      <c r="M1731" s="45"/>
      <c r="N1731" s="45"/>
      <c r="O1731" s="45"/>
      <c r="P1731" s="45"/>
      <c r="Q1731" s="51"/>
      <c r="R1731" s="23"/>
      <c r="S1731" s="23"/>
      <c r="T1731" s="23"/>
      <c r="U1731" s="23"/>
      <c r="V1731" s="23"/>
      <c r="W1731" s="23"/>
      <c r="X1731" s="23"/>
      <c r="Y1731" s="6"/>
      <c r="Z1731" s="6"/>
      <c r="AA1731" s="6"/>
      <c r="AB1731" s="6"/>
      <c r="AC1731" s="6"/>
      <c r="AD1731" s="6"/>
      <c r="AE1731" s="6"/>
      <c r="AF1731" s="6"/>
      <c r="AG1731" s="6"/>
      <c r="AH1731" s="6"/>
      <c r="AI1731" s="6"/>
      <c r="AJ1731" s="6"/>
    </row>
    <row r="1732" spans="2:36" ht="17" x14ac:dyDescent="0.25">
      <c r="B1732" s="23"/>
      <c r="C1732" s="84"/>
      <c r="D1732" s="23"/>
      <c r="E1732" s="23"/>
      <c r="F1732" s="23"/>
      <c r="G1732" s="23"/>
      <c r="H1732" s="23"/>
      <c r="I1732" s="23"/>
      <c r="J1732" s="23"/>
      <c r="K1732" s="51"/>
      <c r="L1732" s="84"/>
      <c r="M1732" s="45"/>
      <c r="N1732" s="45"/>
      <c r="O1732" s="45"/>
      <c r="P1732" s="45"/>
      <c r="Q1732" s="51"/>
      <c r="R1732" s="23"/>
      <c r="S1732" s="23"/>
      <c r="T1732" s="23"/>
      <c r="U1732" s="23"/>
      <c r="V1732" s="23"/>
      <c r="W1732" s="23"/>
      <c r="X1732" s="23"/>
      <c r="Y1732" s="6"/>
      <c r="Z1732" s="6"/>
      <c r="AA1732" s="6"/>
      <c r="AB1732" s="6"/>
      <c r="AC1732" s="6"/>
      <c r="AD1732" s="6"/>
      <c r="AE1732" s="6"/>
      <c r="AF1732" s="6"/>
      <c r="AG1732" s="6"/>
      <c r="AH1732" s="6"/>
      <c r="AI1732" s="6"/>
      <c r="AJ1732" s="6"/>
    </row>
    <row r="1733" spans="2:36" ht="17" x14ac:dyDescent="0.25">
      <c r="B1733" s="23"/>
      <c r="C1733" s="84"/>
      <c r="D1733" s="23"/>
      <c r="E1733" s="23"/>
      <c r="F1733" s="23"/>
      <c r="G1733" s="23"/>
      <c r="H1733" s="23"/>
      <c r="I1733" s="23"/>
      <c r="J1733" s="23"/>
      <c r="K1733" s="51"/>
      <c r="L1733" s="84"/>
      <c r="M1733" s="45"/>
      <c r="N1733" s="45"/>
      <c r="O1733" s="45"/>
      <c r="P1733" s="45"/>
      <c r="Q1733" s="51"/>
      <c r="R1733" s="23"/>
      <c r="S1733" s="23"/>
      <c r="T1733" s="23"/>
      <c r="U1733" s="23"/>
      <c r="V1733" s="23"/>
      <c r="W1733" s="23"/>
      <c r="X1733" s="23"/>
      <c r="Y1733" s="6"/>
      <c r="Z1733" s="6"/>
      <c r="AA1733" s="6"/>
      <c r="AB1733" s="6"/>
      <c r="AC1733" s="6"/>
      <c r="AD1733" s="6"/>
      <c r="AE1733" s="6"/>
      <c r="AF1733" s="6"/>
      <c r="AG1733" s="6"/>
      <c r="AH1733" s="6"/>
      <c r="AI1733" s="6"/>
      <c r="AJ1733" s="6"/>
    </row>
    <row r="1734" spans="2:36" ht="17" x14ac:dyDescent="0.25">
      <c r="B1734" s="23"/>
      <c r="C1734" s="84"/>
      <c r="D1734" s="23"/>
      <c r="E1734" s="23"/>
      <c r="F1734" s="23"/>
      <c r="G1734" s="23"/>
      <c r="H1734" s="23"/>
      <c r="I1734" s="23"/>
      <c r="J1734" s="23"/>
      <c r="K1734" s="51"/>
      <c r="L1734" s="84"/>
      <c r="M1734" s="45"/>
      <c r="N1734" s="45"/>
      <c r="O1734" s="45"/>
      <c r="P1734" s="45"/>
      <c r="Q1734" s="51"/>
      <c r="R1734" s="23"/>
      <c r="S1734" s="23"/>
      <c r="T1734" s="23"/>
      <c r="U1734" s="23"/>
      <c r="V1734" s="23"/>
      <c r="W1734" s="23"/>
      <c r="X1734" s="23"/>
      <c r="Y1734" s="6"/>
      <c r="Z1734" s="6"/>
      <c r="AA1734" s="6"/>
      <c r="AB1734" s="6"/>
      <c r="AC1734" s="6"/>
      <c r="AD1734" s="6"/>
      <c r="AE1734" s="6"/>
      <c r="AF1734" s="6"/>
      <c r="AG1734" s="6"/>
      <c r="AH1734" s="6"/>
      <c r="AI1734" s="6"/>
      <c r="AJ1734" s="6"/>
    </row>
    <row r="1735" spans="2:36" ht="17" x14ac:dyDescent="0.25">
      <c r="B1735" s="23"/>
      <c r="C1735" s="84"/>
      <c r="D1735" s="23"/>
      <c r="E1735" s="23"/>
      <c r="F1735" s="23"/>
      <c r="G1735" s="23"/>
      <c r="H1735" s="23"/>
      <c r="I1735" s="23"/>
      <c r="J1735" s="23"/>
      <c r="K1735" s="51"/>
      <c r="L1735" s="84"/>
      <c r="M1735" s="45"/>
      <c r="N1735" s="45"/>
      <c r="O1735" s="45"/>
      <c r="P1735" s="45"/>
      <c r="Q1735" s="51"/>
      <c r="R1735" s="23"/>
      <c r="S1735" s="23"/>
      <c r="T1735" s="23"/>
      <c r="U1735" s="23"/>
      <c r="V1735" s="23"/>
      <c r="W1735" s="23"/>
      <c r="X1735" s="23"/>
      <c r="Y1735" s="6"/>
      <c r="Z1735" s="6"/>
      <c r="AA1735" s="6"/>
      <c r="AB1735" s="6"/>
      <c r="AC1735" s="6"/>
      <c r="AD1735" s="6"/>
      <c r="AE1735" s="6"/>
      <c r="AF1735" s="6"/>
      <c r="AG1735" s="6"/>
      <c r="AH1735" s="6"/>
      <c r="AI1735" s="6"/>
      <c r="AJ1735" s="6"/>
    </row>
    <row r="1736" spans="2:36" ht="17" x14ac:dyDescent="0.25">
      <c r="B1736" s="23"/>
      <c r="C1736" s="84"/>
      <c r="D1736" s="23"/>
      <c r="E1736" s="23"/>
      <c r="F1736" s="23"/>
      <c r="G1736" s="23"/>
      <c r="H1736" s="23"/>
      <c r="I1736" s="23"/>
      <c r="J1736" s="23"/>
      <c r="K1736" s="51"/>
      <c r="L1736" s="84"/>
      <c r="M1736" s="45"/>
      <c r="N1736" s="45"/>
      <c r="O1736" s="45"/>
      <c r="P1736" s="45"/>
      <c r="Q1736" s="51"/>
      <c r="R1736" s="23"/>
      <c r="S1736" s="23"/>
      <c r="T1736" s="23"/>
      <c r="U1736" s="23"/>
      <c r="V1736" s="23"/>
      <c r="W1736" s="23"/>
      <c r="X1736" s="23"/>
      <c r="Y1736" s="6"/>
      <c r="Z1736" s="6"/>
      <c r="AA1736" s="6"/>
      <c r="AB1736" s="6"/>
      <c r="AC1736" s="6"/>
      <c r="AD1736" s="6"/>
      <c r="AE1736" s="6"/>
      <c r="AF1736" s="6"/>
      <c r="AG1736" s="6"/>
      <c r="AH1736" s="6"/>
      <c r="AI1736" s="6"/>
      <c r="AJ1736" s="6"/>
    </row>
    <row r="1737" spans="2:36" ht="17" x14ac:dyDescent="0.25">
      <c r="B1737" s="23"/>
      <c r="C1737" s="84"/>
      <c r="D1737" s="23"/>
      <c r="E1737" s="23"/>
      <c r="F1737" s="23"/>
      <c r="G1737" s="23"/>
      <c r="H1737" s="23"/>
      <c r="I1737" s="23"/>
      <c r="J1737" s="23"/>
      <c r="K1737" s="51"/>
      <c r="L1737" s="84"/>
      <c r="M1737" s="45"/>
      <c r="N1737" s="45"/>
      <c r="O1737" s="45"/>
      <c r="P1737" s="45"/>
      <c r="Q1737" s="51"/>
      <c r="R1737" s="23"/>
      <c r="S1737" s="23"/>
      <c r="T1737" s="23"/>
      <c r="U1737" s="23"/>
      <c r="V1737" s="23"/>
      <c r="W1737" s="23"/>
      <c r="X1737" s="23"/>
      <c r="Y1737" s="6"/>
      <c r="Z1737" s="6"/>
      <c r="AA1737" s="6"/>
      <c r="AB1737" s="6"/>
      <c r="AC1737" s="6"/>
      <c r="AD1737" s="6"/>
      <c r="AE1737" s="6"/>
      <c r="AF1737" s="6"/>
      <c r="AG1737" s="6"/>
      <c r="AH1737" s="6"/>
      <c r="AI1737" s="6"/>
      <c r="AJ1737" s="6"/>
    </row>
    <row r="1738" spans="2:36" ht="17" x14ac:dyDescent="0.25">
      <c r="B1738" s="23"/>
      <c r="C1738" s="84"/>
      <c r="D1738" s="23"/>
      <c r="E1738" s="23"/>
      <c r="F1738" s="23"/>
      <c r="G1738" s="23"/>
      <c r="H1738" s="23"/>
      <c r="I1738" s="23"/>
      <c r="J1738" s="23"/>
      <c r="K1738" s="51"/>
      <c r="L1738" s="84"/>
      <c r="M1738" s="45"/>
      <c r="N1738" s="45"/>
      <c r="O1738" s="45"/>
      <c r="P1738" s="45"/>
      <c r="Q1738" s="51"/>
      <c r="R1738" s="23"/>
      <c r="S1738" s="23"/>
      <c r="T1738" s="23"/>
      <c r="U1738" s="23"/>
      <c r="V1738" s="23"/>
      <c r="W1738" s="23"/>
      <c r="X1738" s="23"/>
      <c r="Y1738" s="6"/>
      <c r="Z1738" s="6"/>
      <c r="AA1738" s="6"/>
      <c r="AB1738" s="6"/>
      <c r="AC1738" s="6"/>
      <c r="AD1738" s="6"/>
      <c r="AE1738" s="6"/>
      <c r="AF1738" s="6"/>
      <c r="AG1738" s="6"/>
      <c r="AH1738" s="6"/>
      <c r="AI1738" s="6"/>
      <c r="AJ1738" s="6"/>
    </row>
    <row r="1739" spans="2:36" ht="17" x14ac:dyDescent="0.25">
      <c r="B1739" s="23"/>
      <c r="C1739" s="84"/>
      <c r="D1739" s="23"/>
      <c r="E1739" s="23"/>
      <c r="F1739" s="23"/>
      <c r="G1739" s="23"/>
      <c r="H1739" s="23"/>
      <c r="I1739" s="23"/>
      <c r="J1739" s="23"/>
      <c r="K1739" s="51"/>
      <c r="L1739" s="84"/>
      <c r="M1739" s="45"/>
      <c r="N1739" s="45"/>
      <c r="O1739" s="45"/>
      <c r="P1739" s="45"/>
      <c r="Q1739" s="51"/>
      <c r="R1739" s="23"/>
      <c r="S1739" s="23"/>
      <c r="T1739" s="23"/>
      <c r="U1739" s="23"/>
      <c r="V1739" s="23"/>
      <c r="W1739" s="23"/>
      <c r="X1739" s="23"/>
      <c r="Y1739" s="6"/>
      <c r="Z1739" s="6"/>
      <c r="AA1739" s="6"/>
      <c r="AB1739" s="6"/>
      <c r="AC1739" s="6"/>
      <c r="AD1739" s="6"/>
      <c r="AE1739" s="6"/>
      <c r="AF1739" s="6"/>
      <c r="AG1739" s="6"/>
      <c r="AH1739" s="6"/>
      <c r="AI1739" s="6"/>
      <c r="AJ1739" s="6"/>
    </row>
    <row r="1740" spans="2:36" ht="17" x14ac:dyDescent="0.25">
      <c r="B1740" s="23"/>
      <c r="C1740" s="84"/>
      <c r="D1740" s="23"/>
      <c r="E1740" s="23"/>
      <c r="F1740" s="23"/>
      <c r="G1740" s="23"/>
      <c r="H1740" s="23"/>
      <c r="I1740" s="23"/>
      <c r="J1740" s="23"/>
      <c r="K1740" s="51"/>
      <c r="L1740" s="84"/>
      <c r="M1740" s="45"/>
      <c r="N1740" s="45"/>
      <c r="O1740" s="45"/>
      <c r="P1740" s="45"/>
      <c r="Q1740" s="51"/>
      <c r="R1740" s="23"/>
      <c r="S1740" s="23"/>
      <c r="T1740" s="23"/>
      <c r="U1740" s="23"/>
      <c r="V1740" s="23"/>
      <c r="W1740" s="23"/>
      <c r="X1740" s="23"/>
      <c r="Y1740" s="6"/>
      <c r="Z1740" s="6"/>
      <c r="AA1740" s="6"/>
      <c r="AB1740" s="6"/>
      <c r="AC1740" s="6"/>
      <c r="AD1740" s="6"/>
      <c r="AE1740" s="6"/>
      <c r="AF1740" s="6"/>
      <c r="AG1740" s="6"/>
      <c r="AH1740" s="6"/>
      <c r="AI1740" s="6"/>
      <c r="AJ1740" s="6"/>
    </row>
    <row r="1741" spans="2:36" ht="17" x14ac:dyDescent="0.25">
      <c r="B1741" s="23"/>
      <c r="C1741" s="84"/>
      <c r="D1741" s="23"/>
      <c r="E1741" s="23"/>
      <c r="F1741" s="23"/>
      <c r="G1741" s="23"/>
      <c r="H1741" s="23"/>
      <c r="I1741" s="23"/>
      <c r="J1741" s="23"/>
      <c r="K1741" s="51"/>
      <c r="L1741" s="84"/>
      <c r="M1741" s="45"/>
      <c r="N1741" s="45"/>
      <c r="O1741" s="45"/>
      <c r="P1741" s="45"/>
      <c r="Q1741" s="51"/>
      <c r="R1741" s="23"/>
      <c r="S1741" s="23"/>
      <c r="T1741" s="23"/>
      <c r="U1741" s="23"/>
      <c r="V1741" s="23"/>
      <c r="W1741" s="23"/>
      <c r="X1741" s="23"/>
      <c r="Y1741" s="6"/>
      <c r="Z1741" s="6"/>
      <c r="AA1741" s="6"/>
      <c r="AB1741" s="6"/>
      <c r="AC1741" s="6"/>
      <c r="AD1741" s="6"/>
      <c r="AE1741" s="6"/>
      <c r="AF1741" s="6"/>
      <c r="AG1741" s="6"/>
      <c r="AH1741" s="6"/>
      <c r="AI1741" s="6"/>
      <c r="AJ1741" s="6"/>
    </row>
    <row r="1742" spans="2:36" ht="17" x14ac:dyDescent="0.25">
      <c r="B1742" s="23"/>
      <c r="C1742" s="84"/>
      <c r="D1742" s="23"/>
      <c r="E1742" s="23"/>
      <c r="F1742" s="23"/>
      <c r="G1742" s="23"/>
      <c r="H1742" s="23"/>
      <c r="I1742" s="23"/>
      <c r="J1742" s="23"/>
      <c r="K1742" s="51"/>
      <c r="L1742" s="84"/>
      <c r="M1742" s="45"/>
      <c r="N1742" s="45"/>
      <c r="O1742" s="45"/>
      <c r="P1742" s="45"/>
      <c r="Q1742" s="51"/>
      <c r="R1742" s="23"/>
      <c r="S1742" s="23"/>
      <c r="T1742" s="23"/>
      <c r="U1742" s="23"/>
      <c r="V1742" s="23"/>
      <c r="W1742" s="23"/>
      <c r="X1742" s="23"/>
      <c r="Y1742" s="6"/>
      <c r="Z1742" s="6"/>
      <c r="AA1742" s="6"/>
      <c r="AB1742" s="6"/>
      <c r="AC1742" s="6"/>
      <c r="AD1742" s="6"/>
      <c r="AE1742" s="6"/>
      <c r="AF1742" s="6"/>
      <c r="AG1742" s="6"/>
      <c r="AH1742" s="6"/>
      <c r="AI1742" s="6"/>
      <c r="AJ1742" s="6"/>
    </row>
    <row r="1743" spans="2:36" ht="17" x14ac:dyDescent="0.25">
      <c r="B1743" s="23"/>
      <c r="C1743" s="84"/>
      <c r="D1743" s="23"/>
      <c r="E1743" s="23"/>
      <c r="F1743" s="23"/>
      <c r="G1743" s="23"/>
      <c r="H1743" s="23"/>
      <c r="I1743" s="23"/>
      <c r="J1743" s="23"/>
      <c r="K1743" s="51"/>
      <c r="L1743" s="84"/>
      <c r="M1743" s="45"/>
      <c r="N1743" s="45"/>
      <c r="O1743" s="45"/>
      <c r="P1743" s="45"/>
      <c r="Q1743" s="51"/>
      <c r="R1743" s="23"/>
      <c r="S1743" s="23"/>
      <c r="T1743" s="23"/>
      <c r="U1743" s="23"/>
      <c r="V1743" s="23"/>
      <c r="W1743" s="23"/>
      <c r="X1743" s="23"/>
      <c r="Y1743" s="6"/>
      <c r="Z1743" s="6"/>
      <c r="AA1743" s="6"/>
      <c r="AB1743" s="6"/>
      <c r="AC1743" s="6"/>
      <c r="AD1743" s="6"/>
      <c r="AE1743" s="6"/>
      <c r="AF1743" s="6"/>
      <c r="AG1743" s="6"/>
      <c r="AH1743" s="6"/>
      <c r="AI1743" s="6"/>
      <c r="AJ1743" s="6"/>
    </row>
    <row r="1744" spans="2:36" ht="17" x14ac:dyDescent="0.25">
      <c r="B1744" s="23"/>
      <c r="C1744" s="84"/>
      <c r="D1744" s="23"/>
      <c r="E1744" s="23"/>
      <c r="F1744" s="23"/>
      <c r="G1744" s="23"/>
      <c r="H1744" s="23"/>
      <c r="I1744" s="23"/>
      <c r="J1744" s="23"/>
      <c r="K1744" s="51"/>
      <c r="L1744" s="84"/>
      <c r="M1744" s="45"/>
      <c r="N1744" s="45"/>
      <c r="O1744" s="45"/>
      <c r="P1744" s="45"/>
      <c r="Q1744" s="51"/>
      <c r="R1744" s="23"/>
      <c r="S1744" s="23"/>
      <c r="T1744" s="23"/>
      <c r="U1744" s="23"/>
      <c r="V1744" s="23"/>
      <c r="W1744" s="23"/>
      <c r="X1744" s="23"/>
      <c r="Y1744" s="6"/>
      <c r="Z1744" s="6"/>
      <c r="AA1744" s="6"/>
      <c r="AB1744" s="6"/>
      <c r="AC1744" s="6"/>
      <c r="AD1744" s="6"/>
      <c r="AE1744" s="6"/>
      <c r="AF1744" s="6"/>
      <c r="AG1744" s="6"/>
      <c r="AH1744" s="6"/>
      <c r="AI1744" s="6"/>
      <c r="AJ1744" s="6"/>
    </row>
    <row r="1745" spans="2:36" ht="17" x14ac:dyDescent="0.25">
      <c r="B1745" s="23"/>
      <c r="C1745" s="84"/>
      <c r="D1745" s="23"/>
      <c r="E1745" s="23"/>
      <c r="F1745" s="23"/>
      <c r="G1745" s="23"/>
      <c r="H1745" s="23"/>
      <c r="I1745" s="23"/>
      <c r="J1745" s="23"/>
      <c r="K1745" s="51"/>
      <c r="L1745" s="84"/>
      <c r="M1745" s="45"/>
      <c r="N1745" s="45"/>
      <c r="O1745" s="45"/>
      <c r="P1745" s="45"/>
      <c r="Q1745" s="51"/>
      <c r="R1745" s="23"/>
      <c r="S1745" s="23"/>
      <c r="T1745" s="23"/>
      <c r="U1745" s="23"/>
      <c r="V1745" s="23"/>
      <c r="W1745" s="23"/>
      <c r="X1745" s="23"/>
      <c r="Y1745" s="6"/>
      <c r="Z1745" s="6"/>
      <c r="AA1745" s="6"/>
      <c r="AB1745" s="6"/>
      <c r="AC1745" s="6"/>
      <c r="AD1745" s="6"/>
      <c r="AE1745" s="6"/>
      <c r="AF1745" s="6"/>
      <c r="AG1745" s="6"/>
      <c r="AH1745" s="6"/>
      <c r="AI1745" s="6"/>
      <c r="AJ1745" s="6"/>
    </row>
    <row r="1746" spans="2:36" ht="17" x14ac:dyDescent="0.25">
      <c r="B1746" s="23"/>
      <c r="C1746" s="84"/>
      <c r="D1746" s="23"/>
      <c r="E1746" s="23"/>
      <c r="F1746" s="23"/>
      <c r="G1746" s="23"/>
      <c r="H1746" s="23"/>
      <c r="I1746" s="23"/>
      <c r="J1746" s="23"/>
      <c r="K1746" s="51"/>
      <c r="L1746" s="84"/>
      <c r="M1746" s="45"/>
      <c r="N1746" s="45"/>
      <c r="O1746" s="45"/>
      <c r="P1746" s="45"/>
      <c r="Q1746" s="51"/>
      <c r="R1746" s="23"/>
      <c r="S1746" s="23"/>
      <c r="T1746" s="23"/>
      <c r="U1746" s="23"/>
      <c r="V1746" s="23"/>
      <c r="W1746" s="23"/>
      <c r="X1746" s="23"/>
      <c r="Y1746" s="6"/>
      <c r="Z1746" s="6"/>
      <c r="AA1746" s="6"/>
      <c r="AB1746" s="6"/>
      <c r="AC1746" s="6"/>
      <c r="AD1746" s="6"/>
      <c r="AE1746" s="6"/>
      <c r="AF1746" s="6"/>
      <c r="AG1746" s="6"/>
      <c r="AH1746" s="6"/>
      <c r="AI1746" s="6"/>
      <c r="AJ1746" s="6"/>
    </row>
    <row r="1747" spans="2:36" ht="17" x14ac:dyDescent="0.25">
      <c r="B1747" s="23"/>
      <c r="C1747" s="84"/>
      <c r="D1747" s="23"/>
      <c r="E1747" s="23"/>
      <c r="F1747" s="23"/>
      <c r="G1747" s="23"/>
      <c r="H1747" s="23"/>
      <c r="I1747" s="23"/>
      <c r="J1747" s="23"/>
      <c r="K1747" s="51"/>
      <c r="L1747" s="84"/>
      <c r="M1747" s="45"/>
      <c r="N1747" s="45"/>
      <c r="O1747" s="45"/>
      <c r="P1747" s="45"/>
      <c r="Q1747" s="51"/>
      <c r="R1747" s="23"/>
      <c r="S1747" s="23"/>
      <c r="T1747" s="23"/>
      <c r="U1747" s="23"/>
      <c r="V1747" s="23"/>
      <c r="W1747" s="23"/>
      <c r="X1747" s="23"/>
      <c r="Y1747" s="6"/>
      <c r="Z1747" s="6"/>
      <c r="AA1747" s="6"/>
      <c r="AB1747" s="6"/>
      <c r="AC1747" s="6"/>
      <c r="AD1747" s="6"/>
      <c r="AE1747" s="6"/>
      <c r="AF1747" s="6"/>
      <c r="AG1747" s="6"/>
      <c r="AH1747" s="6"/>
      <c r="AI1747" s="6"/>
      <c r="AJ1747" s="6"/>
    </row>
    <row r="1748" spans="2:36" ht="17" x14ac:dyDescent="0.25">
      <c r="B1748" s="23"/>
      <c r="C1748" s="84"/>
      <c r="D1748" s="23"/>
      <c r="E1748" s="23"/>
      <c r="F1748" s="23"/>
      <c r="G1748" s="23"/>
      <c r="H1748" s="23"/>
      <c r="I1748" s="23"/>
      <c r="J1748" s="23"/>
      <c r="K1748" s="51"/>
      <c r="L1748" s="84"/>
      <c r="M1748" s="45"/>
      <c r="N1748" s="45"/>
      <c r="O1748" s="45"/>
      <c r="P1748" s="45"/>
      <c r="Q1748" s="51"/>
      <c r="R1748" s="23"/>
      <c r="S1748" s="23"/>
      <c r="T1748" s="23"/>
      <c r="U1748" s="23"/>
      <c r="V1748" s="23"/>
      <c r="W1748" s="23"/>
      <c r="X1748" s="23"/>
      <c r="Y1748" s="6"/>
      <c r="Z1748" s="6"/>
      <c r="AA1748" s="6"/>
      <c r="AB1748" s="6"/>
      <c r="AC1748" s="6"/>
      <c r="AD1748" s="6"/>
      <c r="AE1748" s="6"/>
      <c r="AF1748" s="6"/>
      <c r="AG1748" s="6"/>
      <c r="AH1748" s="6"/>
      <c r="AI1748" s="6"/>
      <c r="AJ1748" s="6"/>
    </row>
    <row r="1749" spans="2:36" ht="17" x14ac:dyDescent="0.25">
      <c r="B1749" s="23"/>
      <c r="C1749" s="84"/>
      <c r="D1749" s="23"/>
      <c r="E1749" s="23"/>
      <c r="F1749" s="23"/>
      <c r="G1749" s="23"/>
      <c r="H1749" s="23"/>
      <c r="I1749" s="23"/>
      <c r="J1749" s="23"/>
      <c r="K1749" s="51"/>
      <c r="L1749" s="84"/>
      <c r="M1749" s="45"/>
      <c r="N1749" s="45"/>
      <c r="O1749" s="45"/>
      <c r="P1749" s="45"/>
      <c r="Q1749" s="51"/>
      <c r="R1749" s="23"/>
      <c r="S1749" s="23"/>
      <c r="T1749" s="23"/>
      <c r="U1749" s="23"/>
      <c r="V1749" s="23"/>
      <c r="W1749" s="23"/>
      <c r="X1749" s="23"/>
      <c r="Y1749" s="6"/>
      <c r="Z1749" s="6"/>
      <c r="AA1749" s="6"/>
      <c r="AB1749" s="6"/>
      <c r="AC1749" s="6"/>
      <c r="AD1749" s="6"/>
      <c r="AE1749" s="6"/>
      <c r="AF1749" s="6"/>
      <c r="AG1749" s="6"/>
      <c r="AH1749" s="6"/>
      <c r="AI1749" s="6"/>
      <c r="AJ1749" s="6"/>
    </row>
    <row r="1750" spans="2:36" ht="17" x14ac:dyDescent="0.25">
      <c r="B1750" s="23"/>
      <c r="C1750" s="84"/>
      <c r="D1750" s="23"/>
      <c r="E1750" s="23"/>
      <c r="F1750" s="23"/>
      <c r="G1750" s="23"/>
      <c r="H1750" s="23"/>
      <c r="I1750" s="23"/>
      <c r="J1750" s="23"/>
      <c r="K1750" s="51"/>
      <c r="L1750" s="84"/>
      <c r="M1750" s="45"/>
      <c r="N1750" s="45"/>
      <c r="O1750" s="45"/>
      <c r="P1750" s="45"/>
      <c r="Q1750" s="51"/>
      <c r="R1750" s="23"/>
      <c r="S1750" s="23"/>
      <c r="T1750" s="23"/>
      <c r="U1750" s="23"/>
      <c r="V1750" s="23"/>
      <c r="W1750" s="23"/>
      <c r="X1750" s="23"/>
      <c r="Y1750" s="6"/>
      <c r="Z1750" s="6"/>
      <c r="AA1750" s="6"/>
      <c r="AB1750" s="6"/>
      <c r="AC1750" s="6"/>
      <c r="AD1750" s="6"/>
      <c r="AE1750" s="6"/>
      <c r="AF1750" s="6"/>
      <c r="AG1750" s="6"/>
      <c r="AH1750" s="6"/>
      <c r="AI1750" s="6"/>
      <c r="AJ1750" s="6"/>
    </row>
    <row r="1751" spans="2:36" ht="17" x14ac:dyDescent="0.25">
      <c r="B1751" s="23"/>
      <c r="C1751" s="84"/>
      <c r="D1751" s="23"/>
      <c r="E1751" s="23"/>
      <c r="F1751" s="23"/>
      <c r="G1751" s="23"/>
      <c r="H1751" s="23"/>
      <c r="I1751" s="23"/>
      <c r="J1751" s="23"/>
      <c r="K1751" s="51"/>
      <c r="L1751" s="84"/>
      <c r="M1751" s="45"/>
      <c r="N1751" s="45"/>
      <c r="O1751" s="45"/>
      <c r="P1751" s="45"/>
      <c r="Q1751" s="51"/>
      <c r="R1751" s="23"/>
      <c r="S1751" s="23"/>
      <c r="T1751" s="23"/>
      <c r="U1751" s="23"/>
      <c r="V1751" s="23"/>
      <c r="W1751" s="23"/>
      <c r="X1751" s="23"/>
      <c r="Y1751" s="6"/>
      <c r="Z1751" s="6"/>
      <c r="AA1751" s="6"/>
      <c r="AB1751" s="6"/>
      <c r="AC1751" s="6"/>
      <c r="AD1751" s="6"/>
      <c r="AE1751" s="6"/>
      <c r="AF1751" s="6"/>
      <c r="AG1751" s="6"/>
      <c r="AH1751" s="6"/>
      <c r="AI1751" s="6"/>
      <c r="AJ1751" s="6"/>
    </row>
    <row r="1752" spans="2:36" ht="17" x14ac:dyDescent="0.25">
      <c r="B1752" s="23"/>
      <c r="C1752" s="84"/>
      <c r="D1752" s="23"/>
      <c r="E1752" s="23"/>
      <c r="F1752" s="23"/>
      <c r="G1752" s="23"/>
      <c r="H1752" s="23"/>
      <c r="I1752" s="23"/>
      <c r="J1752" s="23"/>
      <c r="K1752" s="51"/>
      <c r="L1752" s="84"/>
      <c r="M1752" s="45"/>
      <c r="N1752" s="45"/>
      <c r="O1752" s="45"/>
      <c r="P1752" s="45"/>
      <c r="Q1752" s="51"/>
      <c r="R1752" s="23"/>
      <c r="S1752" s="23"/>
      <c r="T1752" s="23"/>
      <c r="U1752" s="23"/>
      <c r="V1752" s="23"/>
      <c r="W1752" s="23"/>
      <c r="X1752" s="23"/>
      <c r="Y1752" s="6"/>
      <c r="Z1752" s="6"/>
      <c r="AA1752" s="6"/>
      <c r="AB1752" s="6"/>
      <c r="AC1752" s="6"/>
      <c r="AD1752" s="6"/>
      <c r="AE1752" s="6"/>
      <c r="AF1752" s="6"/>
      <c r="AG1752" s="6"/>
      <c r="AH1752" s="6"/>
      <c r="AI1752" s="6"/>
      <c r="AJ1752" s="6"/>
    </row>
    <row r="1753" spans="2:36" ht="17" x14ac:dyDescent="0.25">
      <c r="B1753" s="23"/>
      <c r="C1753" s="84"/>
      <c r="D1753" s="23"/>
      <c r="E1753" s="23"/>
      <c r="F1753" s="23"/>
      <c r="G1753" s="23"/>
      <c r="H1753" s="23"/>
      <c r="I1753" s="23"/>
      <c r="J1753" s="23"/>
      <c r="K1753" s="51"/>
      <c r="L1753" s="84"/>
      <c r="M1753" s="45"/>
      <c r="N1753" s="45"/>
      <c r="O1753" s="45"/>
      <c r="P1753" s="45"/>
      <c r="Q1753" s="51"/>
      <c r="R1753" s="23"/>
      <c r="S1753" s="23"/>
      <c r="T1753" s="23"/>
      <c r="U1753" s="23"/>
      <c r="V1753" s="23"/>
      <c r="W1753" s="23"/>
      <c r="X1753" s="23"/>
      <c r="Y1753" s="6"/>
      <c r="Z1753" s="6"/>
      <c r="AA1753" s="6"/>
      <c r="AB1753" s="6"/>
      <c r="AC1753" s="6"/>
      <c r="AD1753" s="6"/>
      <c r="AE1753" s="6"/>
      <c r="AF1753" s="6"/>
      <c r="AG1753" s="6"/>
      <c r="AH1753" s="6"/>
      <c r="AI1753" s="6"/>
      <c r="AJ1753" s="6"/>
    </row>
    <row r="1754" spans="2:36" ht="17" x14ac:dyDescent="0.25">
      <c r="B1754" s="23"/>
      <c r="C1754" s="84"/>
      <c r="D1754" s="23"/>
      <c r="E1754" s="23"/>
      <c r="F1754" s="23"/>
      <c r="G1754" s="23"/>
      <c r="H1754" s="23"/>
      <c r="I1754" s="23"/>
      <c r="J1754" s="23"/>
      <c r="K1754" s="51"/>
      <c r="L1754" s="84"/>
      <c r="M1754" s="45"/>
      <c r="N1754" s="45"/>
      <c r="O1754" s="45"/>
      <c r="P1754" s="45"/>
      <c r="Q1754" s="51"/>
      <c r="R1754" s="23"/>
      <c r="S1754" s="23"/>
      <c r="T1754" s="23"/>
      <c r="U1754" s="23"/>
      <c r="V1754" s="23"/>
      <c r="W1754" s="23"/>
      <c r="X1754" s="23"/>
      <c r="Y1754" s="6"/>
      <c r="Z1754" s="6"/>
      <c r="AA1754" s="6"/>
      <c r="AB1754" s="6"/>
      <c r="AC1754" s="6"/>
      <c r="AD1754" s="6"/>
      <c r="AE1754" s="6"/>
      <c r="AF1754" s="6"/>
      <c r="AG1754" s="6"/>
      <c r="AH1754" s="6"/>
      <c r="AI1754" s="6"/>
      <c r="AJ1754" s="6"/>
    </row>
    <row r="1755" spans="2:36" ht="17" x14ac:dyDescent="0.25">
      <c r="B1755" s="23"/>
      <c r="C1755" s="84"/>
      <c r="D1755" s="23"/>
      <c r="E1755" s="23"/>
      <c r="F1755" s="23"/>
      <c r="G1755" s="23"/>
      <c r="H1755" s="23"/>
      <c r="I1755" s="23"/>
      <c r="J1755" s="23"/>
      <c r="K1755" s="51"/>
      <c r="L1755" s="84"/>
      <c r="M1755" s="45"/>
      <c r="N1755" s="45"/>
      <c r="O1755" s="45"/>
      <c r="P1755" s="45"/>
      <c r="Q1755" s="51"/>
      <c r="R1755" s="23"/>
      <c r="S1755" s="23"/>
      <c r="T1755" s="23"/>
      <c r="U1755" s="23"/>
      <c r="V1755" s="23"/>
      <c r="W1755" s="23"/>
      <c r="X1755" s="23"/>
      <c r="Y1755" s="6"/>
      <c r="Z1755" s="6"/>
      <c r="AA1755" s="6"/>
      <c r="AB1755" s="6"/>
      <c r="AC1755" s="6"/>
      <c r="AD1755" s="6"/>
      <c r="AE1755" s="6"/>
      <c r="AF1755" s="6"/>
      <c r="AG1755" s="6"/>
      <c r="AH1755" s="6"/>
      <c r="AI1755" s="6"/>
      <c r="AJ1755" s="6"/>
    </row>
    <row r="1756" spans="2:36" ht="17" x14ac:dyDescent="0.25">
      <c r="B1756" s="23"/>
      <c r="C1756" s="84"/>
      <c r="D1756" s="23"/>
      <c r="E1756" s="23"/>
      <c r="F1756" s="23"/>
      <c r="G1756" s="23"/>
      <c r="H1756" s="23"/>
      <c r="I1756" s="23"/>
      <c r="J1756" s="23"/>
      <c r="K1756" s="51"/>
      <c r="L1756" s="84"/>
      <c r="M1756" s="45"/>
      <c r="N1756" s="45"/>
      <c r="O1756" s="45"/>
      <c r="P1756" s="45"/>
      <c r="Q1756" s="51"/>
      <c r="R1756" s="23"/>
      <c r="S1756" s="23"/>
      <c r="T1756" s="23"/>
      <c r="U1756" s="23"/>
      <c r="V1756" s="23"/>
      <c r="W1756" s="23"/>
      <c r="X1756" s="23"/>
      <c r="Y1756" s="6"/>
      <c r="Z1756" s="6"/>
      <c r="AA1756" s="6"/>
      <c r="AB1756" s="6"/>
      <c r="AC1756" s="6"/>
      <c r="AD1756" s="6"/>
      <c r="AE1756" s="6"/>
      <c r="AF1756" s="6"/>
      <c r="AG1756" s="6"/>
      <c r="AH1756" s="6"/>
      <c r="AI1756" s="6"/>
      <c r="AJ1756" s="6"/>
    </row>
    <row r="1757" spans="2:36" ht="17" x14ac:dyDescent="0.25">
      <c r="B1757" s="23"/>
      <c r="C1757" s="84"/>
      <c r="D1757" s="23"/>
      <c r="E1757" s="23"/>
      <c r="F1757" s="23"/>
      <c r="G1757" s="23"/>
      <c r="H1757" s="23"/>
      <c r="I1757" s="23"/>
      <c r="J1757" s="23"/>
      <c r="K1757" s="51"/>
      <c r="L1757" s="84"/>
      <c r="M1757" s="45"/>
      <c r="N1757" s="45"/>
      <c r="O1757" s="45"/>
      <c r="P1757" s="45"/>
      <c r="Q1757" s="51"/>
      <c r="R1757" s="23"/>
      <c r="S1757" s="23"/>
      <c r="T1757" s="23"/>
      <c r="U1757" s="23"/>
      <c r="V1757" s="23"/>
      <c r="W1757" s="23"/>
      <c r="X1757" s="23"/>
      <c r="Y1757" s="6"/>
      <c r="Z1757" s="6"/>
      <c r="AA1757" s="6"/>
      <c r="AB1757" s="6"/>
      <c r="AC1757" s="6"/>
      <c r="AD1757" s="6"/>
      <c r="AE1757" s="6"/>
      <c r="AF1757" s="6"/>
      <c r="AG1757" s="6"/>
      <c r="AH1757" s="6"/>
      <c r="AI1757" s="6"/>
      <c r="AJ1757" s="6"/>
    </row>
    <row r="1758" spans="2:36" ht="17" x14ac:dyDescent="0.25">
      <c r="B1758" s="23"/>
      <c r="C1758" s="84"/>
      <c r="D1758" s="23"/>
      <c r="E1758" s="23"/>
      <c r="F1758" s="23"/>
      <c r="G1758" s="23"/>
      <c r="H1758" s="23"/>
      <c r="I1758" s="23"/>
      <c r="J1758" s="23"/>
      <c r="K1758" s="51"/>
      <c r="L1758" s="84"/>
      <c r="M1758" s="45"/>
      <c r="N1758" s="45"/>
      <c r="O1758" s="45"/>
      <c r="P1758" s="45"/>
      <c r="Q1758" s="51"/>
      <c r="R1758" s="23"/>
      <c r="S1758" s="23"/>
      <c r="T1758" s="23"/>
      <c r="U1758" s="23"/>
      <c r="V1758" s="23"/>
      <c r="W1758" s="23"/>
      <c r="X1758" s="23"/>
      <c r="Y1758" s="6"/>
      <c r="Z1758" s="6"/>
      <c r="AA1758" s="6"/>
      <c r="AB1758" s="6"/>
      <c r="AC1758" s="6"/>
      <c r="AD1758" s="6"/>
      <c r="AE1758" s="6"/>
      <c r="AF1758" s="6"/>
      <c r="AG1758" s="6"/>
      <c r="AH1758" s="6"/>
      <c r="AI1758" s="6"/>
      <c r="AJ1758" s="6"/>
    </row>
    <row r="1759" spans="2:36" ht="17" x14ac:dyDescent="0.25">
      <c r="B1759" s="23"/>
      <c r="C1759" s="84"/>
      <c r="D1759" s="23"/>
      <c r="E1759" s="23"/>
      <c r="F1759" s="23"/>
      <c r="G1759" s="23"/>
      <c r="H1759" s="23"/>
      <c r="I1759" s="23"/>
      <c r="J1759" s="23"/>
      <c r="K1759" s="51"/>
      <c r="L1759" s="84"/>
      <c r="M1759" s="45"/>
      <c r="N1759" s="45"/>
      <c r="O1759" s="45"/>
      <c r="P1759" s="45"/>
      <c r="Q1759" s="51"/>
      <c r="R1759" s="23"/>
      <c r="S1759" s="23"/>
      <c r="T1759" s="23"/>
      <c r="U1759" s="23"/>
      <c r="V1759" s="23"/>
      <c r="W1759" s="23"/>
      <c r="X1759" s="23"/>
      <c r="Y1759" s="6"/>
      <c r="Z1759" s="6"/>
      <c r="AA1759" s="6"/>
      <c r="AB1759" s="6"/>
      <c r="AC1759" s="6"/>
      <c r="AD1759" s="6"/>
      <c r="AE1759" s="6"/>
      <c r="AF1759" s="6"/>
      <c r="AG1759" s="6"/>
      <c r="AH1759" s="6"/>
      <c r="AI1759" s="6"/>
      <c r="AJ1759" s="6"/>
    </row>
    <row r="1760" spans="2:36" ht="17" x14ac:dyDescent="0.25">
      <c r="B1760" s="23"/>
      <c r="C1760" s="84"/>
      <c r="D1760" s="23"/>
      <c r="E1760" s="23"/>
      <c r="F1760" s="23"/>
      <c r="G1760" s="23"/>
      <c r="H1760" s="23"/>
      <c r="I1760" s="23"/>
      <c r="J1760" s="23"/>
      <c r="K1760" s="51"/>
      <c r="L1760" s="84"/>
      <c r="M1760" s="45"/>
      <c r="N1760" s="45"/>
      <c r="O1760" s="45"/>
      <c r="P1760" s="45"/>
      <c r="Q1760" s="51"/>
      <c r="R1760" s="23"/>
      <c r="S1760" s="23"/>
      <c r="T1760" s="23"/>
      <c r="U1760" s="23"/>
      <c r="V1760" s="23"/>
      <c r="W1760" s="23"/>
      <c r="X1760" s="23"/>
      <c r="Y1760" s="6"/>
      <c r="Z1760" s="6"/>
      <c r="AA1760" s="6"/>
      <c r="AB1760" s="6"/>
      <c r="AC1760" s="6"/>
      <c r="AD1760" s="6"/>
      <c r="AE1760" s="6"/>
      <c r="AF1760" s="6"/>
      <c r="AG1760" s="6"/>
      <c r="AH1760" s="6"/>
      <c r="AI1760" s="6"/>
      <c r="AJ1760" s="6"/>
    </row>
    <row r="1761" spans="2:36" ht="17" x14ac:dyDescent="0.25">
      <c r="B1761" s="23"/>
      <c r="C1761" s="84"/>
      <c r="D1761" s="23"/>
      <c r="E1761" s="23"/>
      <c r="F1761" s="23"/>
      <c r="G1761" s="23"/>
      <c r="H1761" s="23"/>
      <c r="I1761" s="23"/>
      <c r="J1761" s="23"/>
      <c r="K1761" s="51"/>
      <c r="L1761" s="84"/>
      <c r="M1761" s="45"/>
      <c r="N1761" s="45"/>
      <c r="O1761" s="45"/>
      <c r="P1761" s="45"/>
      <c r="Q1761" s="51"/>
      <c r="R1761" s="23"/>
      <c r="S1761" s="23"/>
      <c r="T1761" s="23"/>
      <c r="U1761" s="23"/>
      <c r="V1761" s="23"/>
      <c r="W1761" s="23"/>
      <c r="X1761" s="23"/>
      <c r="Y1761" s="6"/>
      <c r="Z1761" s="6"/>
      <c r="AA1761" s="6"/>
      <c r="AB1761" s="6"/>
      <c r="AC1761" s="6"/>
      <c r="AD1761" s="6"/>
      <c r="AE1761" s="6"/>
      <c r="AF1761" s="6"/>
      <c r="AG1761" s="6"/>
      <c r="AH1761" s="6"/>
      <c r="AI1761" s="6"/>
      <c r="AJ1761" s="6"/>
    </row>
    <row r="1762" spans="2:36" ht="17" x14ac:dyDescent="0.25">
      <c r="B1762" s="23"/>
      <c r="C1762" s="84"/>
      <c r="D1762" s="23"/>
      <c r="E1762" s="23"/>
      <c r="F1762" s="23"/>
      <c r="G1762" s="23"/>
      <c r="H1762" s="23"/>
      <c r="I1762" s="23"/>
      <c r="J1762" s="23"/>
      <c r="K1762" s="51"/>
      <c r="L1762" s="84"/>
      <c r="M1762" s="45"/>
      <c r="N1762" s="45"/>
      <c r="O1762" s="45"/>
      <c r="P1762" s="45"/>
      <c r="Q1762" s="51"/>
      <c r="R1762" s="23"/>
      <c r="S1762" s="23"/>
      <c r="T1762" s="23"/>
      <c r="U1762" s="23"/>
      <c r="V1762" s="23"/>
      <c r="W1762" s="23"/>
      <c r="X1762" s="23"/>
      <c r="Y1762" s="6"/>
      <c r="Z1762" s="6"/>
      <c r="AA1762" s="6"/>
      <c r="AB1762" s="6"/>
      <c r="AC1762" s="6"/>
      <c r="AD1762" s="6"/>
      <c r="AE1762" s="6"/>
      <c r="AF1762" s="6"/>
      <c r="AG1762" s="6"/>
      <c r="AH1762" s="6"/>
      <c r="AI1762" s="6"/>
      <c r="AJ1762" s="6"/>
    </row>
    <row r="1763" spans="2:36" ht="17" x14ac:dyDescent="0.25">
      <c r="B1763" s="23"/>
      <c r="C1763" s="84"/>
      <c r="D1763" s="23"/>
      <c r="E1763" s="23"/>
      <c r="F1763" s="23"/>
      <c r="G1763" s="23"/>
      <c r="H1763" s="23"/>
      <c r="I1763" s="23"/>
      <c r="J1763" s="23"/>
      <c r="K1763" s="51"/>
      <c r="L1763" s="84"/>
      <c r="M1763" s="45"/>
      <c r="N1763" s="45"/>
      <c r="O1763" s="45"/>
      <c r="P1763" s="45"/>
      <c r="Q1763" s="51"/>
      <c r="R1763" s="23"/>
      <c r="S1763" s="23"/>
      <c r="T1763" s="23"/>
      <c r="U1763" s="23"/>
      <c r="V1763" s="23"/>
      <c r="W1763" s="23"/>
      <c r="X1763" s="23"/>
      <c r="Y1763" s="6"/>
      <c r="Z1763" s="6"/>
      <c r="AA1763" s="6"/>
      <c r="AB1763" s="6"/>
      <c r="AC1763" s="6"/>
      <c r="AD1763" s="6"/>
      <c r="AE1763" s="6"/>
      <c r="AF1763" s="6"/>
      <c r="AG1763" s="6"/>
      <c r="AH1763" s="6"/>
      <c r="AI1763" s="6"/>
      <c r="AJ1763" s="6"/>
    </row>
    <row r="1764" spans="2:36" ht="17" x14ac:dyDescent="0.25">
      <c r="B1764" s="23"/>
      <c r="C1764" s="84"/>
      <c r="D1764" s="23"/>
      <c r="E1764" s="23"/>
      <c r="F1764" s="23"/>
      <c r="G1764" s="23"/>
      <c r="H1764" s="23"/>
      <c r="I1764" s="23"/>
      <c r="J1764" s="23"/>
      <c r="K1764" s="51"/>
      <c r="L1764" s="84"/>
      <c r="M1764" s="45"/>
      <c r="N1764" s="45"/>
      <c r="O1764" s="45"/>
      <c r="P1764" s="45"/>
      <c r="Q1764" s="51"/>
      <c r="R1764" s="23"/>
      <c r="S1764" s="23"/>
      <c r="T1764" s="23"/>
      <c r="U1764" s="23"/>
      <c r="V1764" s="23"/>
      <c r="W1764" s="23"/>
      <c r="X1764" s="23"/>
      <c r="Y1764" s="6"/>
      <c r="Z1764" s="6"/>
      <c r="AA1764" s="6"/>
      <c r="AB1764" s="6"/>
      <c r="AC1764" s="6"/>
      <c r="AD1764" s="6"/>
      <c r="AE1764" s="6"/>
      <c r="AF1764" s="6"/>
      <c r="AG1764" s="6"/>
      <c r="AH1764" s="6"/>
      <c r="AI1764" s="6"/>
      <c r="AJ1764" s="6"/>
    </row>
    <row r="1765" spans="2:36" ht="17" x14ac:dyDescent="0.25">
      <c r="B1765" s="23"/>
      <c r="C1765" s="84"/>
      <c r="D1765" s="23"/>
      <c r="E1765" s="23"/>
      <c r="F1765" s="23"/>
      <c r="G1765" s="23"/>
      <c r="H1765" s="23"/>
      <c r="I1765" s="23"/>
      <c r="J1765" s="23"/>
      <c r="K1765" s="51"/>
      <c r="L1765" s="84"/>
      <c r="M1765" s="45"/>
      <c r="N1765" s="45"/>
      <c r="O1765" s="45"/>
      <c r="P1765" s="45"/>
      <c r="Q1765" s="51"/>
      <c r="R1765" s="23"/>
      <c r="S1765" s="23"/>
      <c r="T1765" s="23"/>
      <c r="U1765" s="23"/>
      <c r="V1765" s="23"/>
      <c r="W1765" s="23"/>
      <c r="X1765" s="23"/>
      <c r="Y1765" s="6"/>
      <c r="Z1765" s="6"/>
      <c r="AA1765" s="6"/>
      <c r="AB1765" s="6"/>
      <c r="AC1765" s="6"/>
      <c r="AD1765" s="6"/>
      <c r="AE1765" s="6"/>
      <c r="AF1765" s="6"/>
      <c r="AG1765" s="6"/>
      <c r="AH1765" s="6"/>
      <c r="AI1765" s="6"/>
      <c r="AJ1765" s="6"/>
    </row>
    <row r="1766" spans="2:36" ht="17" x14ac:dyDescent="0.25">
      <c r="B1766" s="23"/>
      <c r="C1766" s="84"/>
      <c r="D1766" s="23"/>
      <c r="E1766" s="23"/>
      <c r="F1766" s="23"/>
      <c r="G1766" s="23"/>
      <c r="H1766" s="23"/>
      <c r="I1766" s="23"/>
      <c r="J1766" s="23"/>
      <c r="K1766" s="51"/>
      <c r="L1766" s="84"/>
      <c r="M1766" s="45"/>
      <c r="N1766" s="45"/>
      <c r="O1766" s="45"/>
      <c r="P1766" s="45"/>
      <c r="Q1766" s="51"/>
      <c r="R1766" s="23"/>
      <c r="S1766" s="23"/>
      <c r="T1766" s="23"/>
      <c r="U1766" s="23"/>
      <c r="V1766" s="23"/>
      <c r="W1766" s="23"/>
      <c r="X1766" s="23"/>
      <c r="Y1766" s="6"/>
      <c r="Z1766" s="6"/>
      <c r="AA1766" s="6"/>
      <c r="AB1766" s="6"/>
      <c r="AC1766" s="6"/>
      <c r="AD1766" s="6"/>
      <c r="AE1766" s="6"/>
      <c r="AF1766" s="6"/>
      <c r="AG1766" s="6"/>
      <c r="AH1766" s="6"/>
      <c r="AI1766" s="6"/>
      <c r="AJ1766" s="6"/>
    </row>
    <row r="1767" spans="2:36" ht="17" x14ac:dyDescent="0.25">
      <c r="B1767" s="23"/>
      <c r="C1767" s="84"/>
      <c r="D1767" s="23"/>
      <c r="E1767" s="23"/>
      <c r="F1767" s="23"/>
      <c r="G1767" s="23"/>
      <c r="H1767" s="23"/>
      <c r="I1767" s="23"/>
      <c r="J1767" s="23"/>
      <c r="K1767" s="51"/>
      <c r="L1767" s="84"/>
      <c r="M1767" s="45"/>
      <c r="N1767" s="45"/>
      <c r="O1767" s="45"/>
      <c r="P1767" s="45"/>
      <c r="Q1767" s="51"/>
      <c r="R1767" s="23"/>
      <c r="S1767" s="23"/>
      <c r="T1767" s="23"/>
      <c r="U1767" s="23"/>
      <c r="V1767" s="23"/>
      <c r="W1767" s="23"/>
      <c r="X1767" s="23"/>
      <c r="Y1767" s="6"/>
      <c r="Z1767" s="6"/>
      <c r="AA1767" s="6"/>
      <c r="AB1767" s="6"/>
      <c r="AC1767" s="6"/>
      <c r="AD1767" s="6"/>
      <c r="AE1767" s="6"/>
      <c r="AF1767" s="6"/>
      <c r="AG1767" s="6"/>
      <c r="AH1767" s="6"/>
      <c r="AI1767" s="6"/>
      <c r="AJ1767" s="6"/>
    </row>
    <row r="1768" spans="2:36" ht="17" x14ac:dyDescent="0.25">
      <c r="B1768" s="23"/>
      <c r="C1768" s="84"/>
      <c r="D1768" s="23"/>
      <c r="E1768" s="23"/>
      <c r="F1768" s="23"/>
      <c r="G1768" s="23"/>
      <c r="H1768" s="23"/>
      <c r="I1768" s="23"/>
      <c r="J1768" s="23"/>
      <c r="K1768" s="51"/>
      <c r="L1768" s="84"/>
      <c r="M1768" s="45"/>
      <c r="N1768" s="45"/>
      <c r="O1768" s="45"/>
      <c r="P1768" s="45"/>
      <c r="Q1768" s="51"/>
      <c r="R1768" s="23"/>
      <c r="S1768" s="23"/>
      <c r="T1768" s="23"/>
      <c r="U1768" s="23"/>
      <c r="V1768" s="23"/>
      <c r="W1768" s="23"/>
      <c r="X1768" s="23"/>
      <c r="Y1768" s="6"/>
      <c r="Z1768" s="6"/>
      <c r="AA1768" s="6"/>
      <c r="AB1768" s="6"/>
      <c r="AC1768" s="6"/>
      <c r="AD1768" s="6"/>
      <c r="AE1768" s="6"/>
      <c r="AF1768" s="6"/>
      <c r="AG1768" s="6"/>
      <c r="AH1768" s="6"/>
      <c r="AI1768" s="6"/>
      <c r="AJ1768" s="6"/>
    </row>
    <row r="1769" spans="2:36" ht="17" x14ac:dyDescent="0.25">
      <c r="B1769" s="23"/>
      <c r="C1769" s="84"/>
      <c r="D1769" s="23"/>
      <c r="E1769" s="23"/>
      <c r="F1769" s="23"/>
      <c r="G1769" s="23"/>
      <c r="H1769" s="23"/>
      <c r="I1769" s="23"/>
      <c r="J1769" s="23"/>
      <c r="K1769" s="51"/>
      <c r="L1769" s="84"/>
      <c r="M1769" s="45"/>
      <c r="N1769" s="45"/>
      <c r="O1769" s="45"/>
      <c r="P1769" s="45"/>
      <c r="Q1769" s="51"/>
      <c r="R1769" s="23"/>
      <c r="S1769" s="23"/>
      <c r="T1769" s="23"/>
      <c r="U1769" s="23"/>
      <c r="V1769" s="23"/>
      <c r="W1769" s="23"/>
      <c r="X1769" s="23"/>
      <c r="Y1769" s="6"/>
      <c r="Z1769" s="6"/>
      <c r="AA1769" s="6"/>
      <c r="AB1769" s="6"/>
      <c r="AC1769" s="6"/>
      <c r="AD1769" s="6"/>
      <c r="AE1769" s="6"/>
      <c r="AF1769" s="6"/>
      <c r="AG1769" s="6"/>
      <c r="AH1769" s="6"/>
      <c r="AI1769" s="6"/>
      <c r="AJ1769" s="6"/>
    </row>
    <row r="1770" spans="2:36" ht="17" x14ac:dyDescent="0.25">
      <c r="B1770" s="23"/>
      <c r="C1770" s="84"/>
      <c r="D1770" s="23"/>
      <c r="E1770" s="23"/>
      <c r="F1770" s="23"/>
      <c r="G1770" s="23"/>
      <c r="H1770" s="23"/>
      <c r="I1770" s="23"/>
      <c r="J1770" s="23"/>
      <c r="K1770" s="51"/>
      <c r="L1770" s="84"/>
      <c r="M1770" s="45"/>
      <c r="N1770" s="45"/>
      <c r="O1770" s="45"/>
      <c r="P1770" s="45"/>
      <c r="Q1770" s="51"/>
      <c r="R1770" s="23"/>
      <c r="S1770" s="23"/>
      <c r="T1770" s="23"/>
      <c r="U1770" s="23"/>
      <c r="V1770" s="23"/>
      <c r="W1770" s="23"/>
      <c r="X1770" s="23"/>
      <c r="Y1770" s="6"/>
      <c r="Z1770" s="6"/>
      <c r="AA1770" s="6"/>
      <c r="AB1770" s="6"/>
      <c r="AC1770" s="6"/>
      <c r="AD1770" s="6"/>
      <c r="AE1770" s="6"/>
      <c r="AF1770" s="6"/>
      <c r="AG1770" s="6"/>
      <c r="AH1770" s="6"/>
      <c r="AI1770" s="6"/>
      <c r="AJ1770" s="6"/>
    </row>
    <row r="1771" spans="2:36" ht="17" x14ac:dyDescent="0.25">
      <c r="B1771" s="23"/>
      <c r="C1771" s="84"/>
      <c r="D1771" s="23"/>
      <c r="E1771" s="23"/>
      <c r="F1771" s="23"/>
      <c r="G1771" s="23"/>
      <c r="H1771" s="23"/>
      <c r="I1771" s="23"/>
      <c r="J1771" s="23"/>
      <c r="K1771" s="51"/>
      <c r="L1771" s="84"/>
      <c r="M1771" s="45"/>
      <c r="N1771" s="45"/>
      <c r="O1771" s="45"/>
      <c r="P1771" s="45"/>
      <c r="Q1771" s="51"/>
      <c r="R1771" s="23"/>
      <c r="S1771" s="23"/>
      <c r="T1771" s="23"/>
      <c r="U1771" s="23"/>
      <c r="V1771" s="23"/>
      <c r="W1771" s="23"/>
      <c r="X1771" s="23"/>
      <c r="Y1771" s="6"/>
      <c r="Z1771" s="6"/>
      <c r="AA1771" s="6"/>
      <c r="AB1771" s="6"/>
      <c r="AC1771" s="6"/>
      <c r="AD1771" s="6"/>
      <c r="AE1771" s="6"/>
      <c r="AF1771" s="6"/>
      <c r="AG1771" s="6"/>
      <c r="AH1771" s="6"/>
      <c r="AI1771" s="6"/>
      <c r="AJ1771" s="6"/>
    </row>
    <row r="1772" spans="2:36" ht="17" x14ac:dyDescent="0.25">
      <c r="B1772" s="23"/>
      <c r="C1772" s="84"/>
      <c r="D1772" s="23"/>
      <c r="E1772" s="23"/>
      <c r="F1772" s="23"/>
      <c r="G1772" s="23"/>
      <c r="H1772" s="23"/>
      <c r="I1772" s="23"/>
      <c r="J1772" s="23"/>
      <c r="K1772" s="51"/>
      <c r="L1772" s="84"/>
      <c r="M1772" s="45"/>
      <c r="N1772" s="45"/>
      <c r="O1772" s="45"/>
      <c r="P1772" s="45"/>
      <c r="Q1772" s="51"/>
      <c r="R1772" s="23"/>
      <c r="S1772" s="23"/>
      <c r="T1772" s="23"/>
      <c r="U1772" s="23"/>
      <c r="V1772" s="23"/>
      <c r="W1772" s="23"/>
      <c r="X1772" s="23"/>
      <c r="Y1772" s="6"/>
      <c r="Z1772" s="6"/>
      <c r="AA1772" s="6"/>
      <c r="AB1772" s="6"/>
      <c r="AC1772" s="6"/>
      <c r="AD1772" s="6"/>
      <c r="AE1772" s="6"/>
      <c r="AF1772" s="6"/>
      <c r="AG1772" s="6"/>
      <c r="AH1772" s="6"/>
      <c r="AI1772" s="6"/>
      <c r="AJ1772" s="6"/>
    </row>
    <row r="1773" spans="2:36" ht="17" x14ac:dyDescent="0.25">
      <c r="B1773" s="23"/>
      <c r="C1773" s="84"/>
      <c r="D1773" s="23"/>
      <c r="E1773" s="23"/>
      <c r="F1773" s="23"/>
      <c r="G1773" s="23"/>
      <c r="H1773" s="23"/>
      <c r="I1773" s="23"/>
      <c r="J1773" s="23"/>
      <c r="K1773" s="51"/>
      <c r="L1773" s="84"/>
      <c r="M1773" s="45"/>
      <c r="N1773" s="45"/>
      <c r="O1773" s="45"/>
      <c r="P1773" s="45"/>
      <c r="Q1773" s="51"/>
      <c r="R1773" s="23"/>
      <c r="S1773" s="23"/>
      <c r="T1773" s="23"/>
      <c r="U1773" s="23"/>
      <c r="V1773" s="23"/>
      <c r="W1773" s="23"/>
      <c r="X1773" s="23"/>
      <c r="Y1773" s="6"/>
      <c r="Z1773" s="6"/>
      <c r="AA1773" s="6"/>
      <c r="AB1773" s="6"/>
      <c r="AC1773" s="6"/>
      <c r="AD1773" s="6"/>
      <c r="AE1773" s="6"/>
      <c r="AF1773" s="6"/>
      <c r="AG1773" s="6"/>
      <c r="AH1773" s="6"/>
      <c r="AI1773" s="6"/>
      <c r="AJ1773" s="6"/>
    </row>
    <row r="1774" spans="2:36" ht="17" x14ac:dyDescent="0.25">
      <c r="B1774" s="23"/>
      <c r="C1774" s="84"/>
      <c r="D1774" s="23"/>
      <c r="E1774" s="23"/>
      <c r="F1774" s="23"/>
      <c r="G1774" s="23"/>
      <c r="H1774" s="23"/>
      <c r="I1774" s="23"/>
      <c r="J1774" s="23"/>
      <c r="K1774" s="51"/>
      <c r="L1774" s="84"/>
      <c r="M1774" s="45"/>
      <c r="N1774" s="45"/>
      <c r="O1774" s="45"/>
      <c r="P1774" s="45"/>
      <c r="Q1774" s="51"/>
      <c r="R1774" s="23"/>
      <c r="S1774" s="23"/>
      <c r="T1774" s="23"/>
      <c r="U1774" s="23"/>
      <c r="V1774" s="23"/>
      <c r="W1774" s="23"/>
      <c r="X1774" s="23"/>
      <c r="Y1774" s="6"/>
      <c r="Z1774" s="6"/>
      <c r="AA1774" s="6"/>
      <c r="AB1774" s="6"/>
      <c r="AC1774" s="6"/>
      <c r="AD1774" s="6"/>
      <c r="AE1774" s="6"/>
      <c r="AF1774" s="6"/>
      <c r="AG1774" s="6"/>
      <c r="AH1774" s="6"/>
      <c r="AI1774" s="6"/>
      <c r="AJ1774" s="6"/>
    </row>
    <row r="1775" spans="2:36" ht="17" x14ac:dyDescent="0.25">
      <c r="B1775" s="23"/>
      <c r="C1775" s="84"/>
      <c r="D1775" s="23"/>
      <c r="E1775" s="23"/>
      <c r="F1775" s="23"/>
      <c r="G1775" s="23"/>
      <c r="H1775" s="23"/>
      <c r="I1775" s="23"/>
      <c r="J1775" s="23"/>
      <c r="K1775" s="51"/>
      <c r="L1775" s="84"/>
      <c r="M1775" s="45"/>
      <c r="N1775" s="45"/>
      <c r="O1775" s="45"/>
      <c r="P1775" s="45"/>
      <c r="Q1775" s="51"/>
      <c r="R1775" s="23"/>
      <c r="S1775" s="23"/>
      <c r="T1775" s="23"/>
      <c r="U1775" s="23"/>
      <c r="V1775" s="23"/>
      <c r="W1775" s="23"/>
      <c r="X1775" s="23"/>
      <c r="Y1775" s="6"/>
      <c r="Z1775" s="6"/>
      <c r="AA1775" s="6"/>
      <c r="AB1775" s="6"/>
      <c r="AC1775" s="6"/>
      <c r="AD1775" s="6"/>
      <c r="AE1775" s="6"/>
      <c r="AF1775" s="6"/>
      <c r="AG1775" s="6"/>
      <c r="AH1775" s="6"/>
      <c r="AI1775" s="6"/>
      <c r="AJ1775" s="6"/>
    </row>
    <row r="1776" spans="2:36" ht="17" x14ac:dyDescent="0.25">
      <c r="B1776" s="23"/>
      <c r="C1776" s="84"/>
      <c r="D1776" s="23"/>
      <c r="E1776" s="23"/>
      <c r="F1776" s="23"/>
      <c r="G1776" s="23"/>
      <c r="H1776" s="23"/>
      <c r="I1776" s="23"/>
      <c r="J1776" s="23"/>
      <c r="K1776" s="51"/>
      <c r="L1776" s="84"/>
      <c r="M1776" s="45"/>
      <c r="N1776" s="45"/>
      <c r="O1776" s="45"/>
      <c r="P1776" s="45"/>
      <c r="Q1776" s="51"/>
      <c r="R1776" s="23"/>
      <c r="S1776" s="23"/>
      <c r="T1776" s="23"/>
      <c r="U1776" s="23"/>
      <c r="V1776" s="23"/>
      <c r="W1776" s="23"/>
      <c r="X1776" s="23"/>
      <c r="Y1776" s="6"/>
      <c r="Z1776" s="6"/>
      <c r="AA1776" s="6"/>
      <c r="AB1776" s="6"/>
      <c r="AC1776" s="6"/>
      <c r="AD1776" s="6"/>
      <c r="AE1776" s="6"/>
      <c r="AF1776" s="6"/>
      <c r="AG1776" s="6"/>
      <c r="AH1776" s="6"/>
      <c r="AI1776" s="6"/>
      <c r="AJ1776" s="6"/>
    </row>
    <row r="1777" spans="2:36" ht="17" x14ac:dyDescent="0.25">
      <c r="B1777" s="23"/>
      <c r="C1777" s="84"/>
      <c r="D1777" s="23"/>
      <c r="E1777" s="23"/>
      <c r="F1777" s="23"/>
      <c r="G1777" s="23"/>
      <c r="H1777" s="23"/>
      <c r="I1777" s="23"/>
      <c r="J1777" s="23"/>
      <c r="K1777" s="51"/>
      <c r="L1777" s="84"/>
      <c r="M1777" s="45"/>
      <c r="N1777" s="45"/>
      <c r="O1777" s="45"/>
      <c r="P1777" s="45"/>
      <c r="Q1777" s="51"/>
      <c r="R1777" s="23"/>
      <c r="S1777" s="23"/>
      <c r="T1777" s="23"/>
      <c r="U1777" s="23"/>
      <c r="V1777" s="23"/>
      <c r="W1777" s="23"/>
      <c r="X1777" s="23"/>
      <c r="Y1777" s="6"/>
      <c r="Z1777" s="6"/>
      <c r="AA1777" s="6"/>
      <c r="AB1777" s="6"/>
      <c r="AC1777" s="6"/>
      <c r="AD1777" s="6"/>
      <c r="AE1777" s="6"/>
      <c r="AF1777" s="6"/>
      <c r="AG1777" s="6"/>
      <c r="AH1777" s="6"/>
      <c r="AI1777" s="6"/>
      <c r="AJ1777" s="6"/>
    </row>
    <row r="1778" spans="2:36" ht="17" x14ac:dyDescent="0.25">
      <c r="B1778" s="23"/>
      <c r="C1778" s="84"/>
      <c r="D1778" s="23"/>
      <c r="E1778" s="23"/>
      <c r="F1778" s="23"/>
      <c r="G1778" s="23"/>
      <c r="H1778" s="23"/>
      <c r="I1778" s="23"/>
      <c r="J1778" s="23"/>
      <c r="K1778" s="51"/>
      <c r="L1778" s="84"/>
      <c r="M1778" s="45"/>
      <c r="N1778" s="45"/>
      <c r="O1778" s="45"/>
      <c r="P1778" s="45"/>
      <c r="Q1778" s="51"/>
      <c r="R1778" s="23"/>
      <c r="S1778" s="23"/>
      <c r="T1778" s="23"/>
      <c r="U1778" s="23"/>
      <c r="V1778" s="23"/>
      <c r="W1778" s="23"/>
      <c r="X1778" s="23"/>
      <c r="Y1778" s="6"/>
      <c r="Z1778" s="6"/>
      <c r="AA1778" s="6"/>
      <c r="AB1778" s="6"/>
      <c r="AC1778" s="6"/>
      <c r="AD1778" s="6"/>
      <c r="AE1778" s="6"/>
      <c r="AF1778" s="6"/>
      <c r="AG1778" s="6"/>
      <c r="AH1778" s="6"/>
      <c r="AI1778" s="6"/>
      <c r="AJ1778" s="6"/>
    </row>
    <row r="1779" spans="2:36" ht="17" x14ac:dyDescent="0.25">
      <c r="B1779" s="23"/>
      <c r="C1779" s="84"/>
      <c r="D1779" s="23"/>
      <c r="E1779" s="23"/>
      <c r="F1779" s="23"/>
      <c r="G1779" s="23"/>
      <c r="H1779" s="23"/>
      <c r="I1779" s="23"/>
      <c r="J1779" s="23"/>
      <c r="K1779" s="51"/>
      <c r="L1779" s="84"/>
      <c r="M1779" s="45"/>
      <c r="N1779" s="45"/>
      <c r="O1779" s="45"/>
      <c r="P1779" s="45"/>
      <c r="Q1779" s="51"/>
      <c r="R1779" s="23"/>
      <c r="S1779" s="23"/>
      <c r="T1779" s="23"/>
      <c r="U1779" s="23"/>
      <c r="V1779" s="23"/>
      <c r="W1779" s="23"/>
      <c r="X1779" s="23"/>
      <c r="Y1779" s="6"/>
      <c r="Z1779" s="6"/>
      <c r="AA1779" s="6"/>
      <c r="AB1779" s="6"/>
      <c r="AC1779" s="6"/>
      <c r="AD1779" s="6"/>
      <c r="AE1779" s="6"/>
      <c r="AF1779" s="6"/>
      <c r="AG1779" s="6"/>
      <c r="AH1779" s="6"/>
      <c r="AI1779" s="6"/>
      <c r="AJ1779" s="6"/>
    </row>
    <row r="1780" spans="2:36" ht="17" x14ac:dyDescent="0.25">
      <c r="B1780" s="23"/>
      <c r="C1780" s="84"/>
      <c r="D1780" s="23"/>
      <c r="E1780" s="23"/>
      <c r="F1780" s="23"/>
      <c r="G1780" s="23"/>
      <c r="H1780" s="23"/>
      <c r="I1780" s="23"/>
      <c r="J1780" s="23"/>
      <c r="K1780" s="51"/>
      <c r="L1780" s="84"/>
      <c r="M1780" s="45"/>
      <c r="N1780" s="45"/>
      <c r="O1780" s="45"/>
      <c r="P1780" s="45"/>
      <c r="Q1780" s="51"/>
      <c r="R1780" s="23"/>
      <c r="S1780" s="23"/>
      <c r="T1780" s="23"/>
      <c r="U1780" s="23"/>
      <c r="V1780" s="23"/>
      <c r="W1780" s="23"/>
      <c r="X1780" s="23"/>
      <c r="Y1780" s="6"/>
      <c r="Z1780" s="6"/>
      <c r="AA1780" s="6"/>
      <c r="AB1780" s="6"/>
      <c r="AC1780" s="6"/>
      <c r="AD1780" s="6"/>
      <c r="AE1780" s="6"/>
      <c r="AF1780" s="6"/>
      <c r="AG1780" s="6"/>
      <c r="AH1780" s="6"/>
      <c r="AI1780" s="6"/>
      <c r="AJ1780" s="6"/>
    </row>
    <row r="1781" spans="2:36" ht="17" x14ac:dyDescent="0.25">
      <c r="B1781" s="23"/>
      <c r="C1781" s="84"/>
      <c r="D1781" s="23"/>
      <c r="E1781" s="23"/>
      <c r="F1781" s="23"/>
      <c r="G1781" s="23"/>
      <c r="H1781" s="23"/>
      <c r="I1781" s="23"/>
      <c r="J1781" s="23"/>
      <c r="K1781" s="51"/>
      <c r="L1781" s="84"/>
      <c r="M1781" s="45"/>
      <c r="N1781" s="45"/>
      <c r="O1781" s="45"/>
      <c r="P1781" s="45"/>
      <c r="Q1781" s="51"/>
      <c r="R1781" s="23"/>
      <c r="S1781" s="23"/>
      <c r="T1781" s="23"/>
      <c r="U1781" s="23"/>
      <c r="V1781" s="23"/>
      <c r="W1781" s="23"/>
      <c r="X1781" s="23"/>
      <c r="Y1781" s="6"/>
      <c r="Z1781" s="6"/>
      <c r="AA1781" s="6"/>
      <c r="AB1781" s="6"/>
      <c r="AC1781" s="6"/>
      <c r="AD1781" s="6"/>
      <c r="AE1781" s="6"/>
      <c r="AF1781" s="6"/>
      <c r="AG1781" s="6"/>
      <c r="AH1781" s="6"/>
      <c r="AI1781" s="6"/>
      <c r="AJ1781" s="6"/>
    </row>
    <row r="1782" spans="2:36" ht="17" x14ac:dyDescent="0.25">
      <c r="B1782" s="23"/>
      <c r="C1782" s="84"/>
      <c r="D1782" s="23"/>
      <c r="E1782" s="23"/>
      <c r="F1782" s="23"/>
      <c r="G1782" s="23"/>
      <c r="H1782" s="23"/>
      <c r="I1782" s="23"/>
      <c r="J1782" s="23"/>
      <c r="K1782" s="51"/>
      <c r="L1782" s="84"/>
      <c r="M1782" s="45"/>
      <c r="N1782" s="45"/>
      <c r="O1782" s="45"/>
      <c r="P1782" s="45"/>
      <c r="Q1782" s="51"/>
      <c r="R1782" s="23"/>
      <c r="S1782" s="23"/>
      <c r="T1782" s="23"/>
      <c r="U1782" s="23"/>
      <c r="V1782" s="23"/>
      <c r="W1782" s="23"/>
      <c r="X1782" s="23"/>
      <c r="Y1782" s="6"/>
      <c r="Z1782" s="6"/>
      <c r="AA1782" s="6"/>
      <c r="AB1782" s="6"/>
      <c r="AC1782" s="6"/>
      <c r="AD1782" s="6"/>
      <c r="AE1782" s="6"/>
      <c r="AF1782" s="6"/>
      <c r="AG1782" s="6"/>
      <c r="AH1782" s="6"/>
      <c r="AI1782" s="6"/>
      <c r="AJ1782" s="6"/>
    </row>
    <row r="1783" spans="2:36" ht="17" x14ac:dyDescent="0.25">
      <c r="B1783" s="23"/>
      <c r="C1783" s="84"/>
      <c r="D1783" s="23"/>
      <c r="E1783" s="23"/>
      <c r="F1783" s="23"/>
      <c r="G1783" s="23"/>
      <c r="H1783" s="23"/>
      <c r="I1783" s="23"/>
      <c r="J1783" s="23"/>
      <c r="K1783" s="51"/>
      <c r="L1783" s="84"/>
      <c r="M1783" s="45"/>
      <c r="N1783" s="45"/>
      <c r="O1783" s="45"/>
      <c r="P1783" s="45"/>
      <c r="Q1783" s="51"/>
      <c r="R1783" s="23"/>
      <c r="S1783" s="23"/>
      <c r="T1783" s="23"/>
      <c r="U1783" s="23"/>
      <c r="V1783" s="23"/>
      <c r="W1783" s="23"/>
      <c r="X1783" s="23"/>
      <c r="Y1783" s="6"/>
      <c r="Z1783" s="6"/>
      <c r="AA1783" s="6"/>
      <c r="AB1783" s="6"/>
      <c r="AC1783" s="6"/>
      <c r="AD1783" s="6"/>
      <c r="AE1783" s="6"/>
      <c r="AF1783" s="6"/>
      <c r="AG1783" s="6"/>
      <c r="AH1783" s="6"/>
      <c r="AI1783" s="6"/>
      <c r="AJ1783" s="6"/>
    </row>
    <row r="1784" spans="2:36" ht="17" x14ac:dyDescent="0.25">
      <c r="B1784" s="23"/>
      <c r="C1784" s="84"/>
      <c r="D1784" s="23"/>
      <c r="E1784" s="23"/>
      <c r="F1784" s="23"/>
      <c r="G1784" s="23"/>
      <c r="H1784" s="23"/>
      <c r="I1784" s="23"/>
      <c r="J1784" s="23"/>
      <c r="K1784" s="51"/>
      <c r="L1784" s="84"/>
      <c r="M1784" s="45"/>
      <c r="N1784" s="45"/>
      <c r="O1784" s="45"/>
      <c r="P1784" s="45"/>
      <c r="Q1784" s="51"/>
      <c r="R1784" s="23"/>
      <c r="S1784" s="23"/>
      <c r="T1784" s="23"/>
      <c r="U1784" s="23"/>
      <c r="V1784" s="23"/>
      <c r="W1784" s="23"/>
      <c r="X1784" s="23"/>
      <c r="Y1784" s="6"/>
      <c r="Z1784" s="6"/>
      <c r="AA1784" s="6"/>
      <c r="AB1784" s="6"/>
      <c r="AC1784" s="6"/>
      <c r="AD1784" s="6"/>
      <c r="AE1784" s="6"/>
      <c r="AF1784" s="6"/>
      <c r="AG1784" s="6"/>
      <c r="AH1784" s="6"/>
      <c r="AI1784" s="6"/>
      <c r="AJ1784" s="6"/>
    </row>
    <row r="1785" spans="2:36" ht="17" x14ac:dyDescent="0.25">
      <c r="B1785" s="23"/>
      <c r="C1785" s="84"/>
      <c r="D1785" s="23"/>
      <c r="E1785" s="23"/>
      <c r="F1785" s="23"/>
      <c r="G1785" s="23"/>
      <c r="H1785" s="23"/>
      <c r="I1785" s="23"/>
      <c r="J1785" s="23"/>
      <c r="K1785" s="51"/>
      <c r="L1785" s="84"/>
      <c r="M1785" s="45"/>
      <c r="N1785" s="45"/>
      <c r="O1785" s="45"/>
      <c r="P1785" s="45"/>
      <c r="Q1785" s="51"/>
      <c r="R1785" s="23"/>
      <c r="S1785" s="23"/>
      <c r="T1785" s="23"/>
      <c r="U1785" s="23"/>
      <c r="V1785" s="23"/>
      <c r="W1785" s="23"/>
      <c r="X1785" s="23"/>
      <c r="Y1785" s="6"/>
      <c r="Z1785" s="6"/>
      <c r="AA1785" s="6"/>
      <c r="AB1785" s="6"/>
      <c r="AC1785" s="6"/>
      <c r="AD1785" s="6"/>
      <c r="AE1785" s="6"/>
      <c r="AF1785" s="6"/>
      <c r="AG1785" s="6"/>
      <c r="AH1785" s="6"/>
      <c r="AI1785" s="6"/>
      <c r="AJ1785" s="6"/>
    </row>
    <row r="1786" spans="2:36" ht="17" x14ac:dyDescent="0.25">
      <c r="B1786" s="23"/>
      <c r="C1786" s="84"/>
      <c r="D1786" s="23"/>
      <c r="E1786" s="23"/>
      <c r="F1786" s="23"/>
      <c r="G1786" s="23"/>
      <c r="H1786" s="23"/>
      <c r="I1786" s="23"/>
      <c r="J1786" s="23"/>
      <c r="K1786" s="51"/>
      <c r="L1786" s="84"/>
      <c r="M1786" s="45"/>
      <c r="N1786" s="45"/>
      <c r="O1786" s="45"/>
      <c r="P1786" s="45"/>
      <c r="Q1786" s="51"/>
      <c r="R1786" s="23"/>
      <c r="S1786" s="23"/>
      <c r="T1786" s="23"/>
      <c r="U1786" s="23"/>
      <c r="V1786" s="23"/>
      <c r="W1786" s="23"/>
      <c r="X1786" s="23"/>
      <c r="Y1786" s="6"/>
      <c r="Z1786" s="6"/>
      <c r="AA1786" s="6"/>
      <c r="AB1786" s="6"/>
      <c r="AC1786" s="6"/>
      <c r="AD1786" s="6"/>
      <c r="AE1786" s="6"/>
      <c r="AF1786" s="6"/>
      <c r="AG1786" s="6"/>
      <c r="AH1786" s="6"/>
      <c r="AI1786" s="6"/>
      <c r="AJ1786" s="6"/>
    </row>
    <row r="1787" spans="2:36" ht="17" x14ac:dyDescent="0.25">
      <c r="B1787" s="23"/>
      <c r="C1787" s="84"/>
      <c r="D1787" s="23"/>
      <c r="E1787" s="23"/>
      <c r="F1787" s="23"/>
      <c r="G1787" s="23"/>
      <c r="H1787" s="23"/>
      <c r="I1787" s="23"/>
      <c r="J1787" s="23"/>
      <c r="K1787" s="51"/>
      <c r="L1787" s="84"/>
      <c r="M1787" s="45"/>
      <c r="N1787" s="45"/>
      <c r="O1787" s="45"/>
      <c r="P1787" s="45"/>
      <c r="Q1787" s="51"/>
      <c r="R1787" s="23"/>
      <c r="S1787" s="23"/>
      <c r="T1787" s="23"/>
      <c r="U1787" s="23"/>
      <c r="V1787" s="23"/>
      <c r="W1787" s="23"/>
      <c r="X1787" s="23"/>
      <c r="Y1787" s="6"/>
      <c r="Z1787" s="6"/>
      <c r="AA1787" s="6"/>
      <c r="AB1787" s="6"/>
      <c r="AC1787" s="6"/>
      <c r="AD1787" s="6"/>
      <c r="AE1787" s="6"/>
      <c r="AF1787" s="6"/>
      <c r="AG1787" s="6"/>
      <c r="AH1787" s="6"/>
      <c r="AI1787" s="6"/>
      <c r="AJ1787" s="6"/>
    </row>
    <row r="1788" spans="2:36" ht="17" x14ac:dyDescent="0.25">
      <c r="B1788" s="23"/>
      <c r="C1788" s="84"/>
      <c r="D1788" s="23"/>
      <c r="E1788" s="23"/>
      <c r="F1788" s="23"/>
      <c r="G1788" s="23"/>
      <c r="H1788" s="23"/>
      <c r="I1788" s="23"/>
      <c r="J1788" s="23"/>
      <c r="K1788" s="51"/>
      <c r="L1788" s="84"/>
      <c r="M1788" s="45"/>
      <c r="N1788" s="45"/>
      <c r="O1788" s="45"/>
      <c r="P1788" s="45"/>
      <c r="Q1788" s="51"/>
      <c r="R1788" s="23"/>
      <c r="S1788" s="23"/>
      <c r="T1788" s="23"/>
      <c r="U1788" s="23"/>
      <c r="V1788" s="23"/>
      <c r="W1788" s="23"/>
      <c r="X1788" s="23"/>
      <c r="Y1788" s="6"/>
      <c r="Z1788" s="6"/>
      <c r="AA1788" s="6"/>
      <c r="AB1788" s="6"/>
      <c r="AC1788" s="6"/>
      <c r="AD1788" s="6"/>
      <c r="AE1788" s="6"/>
      <c r="AF1788" s="6"/>
      <c r="AG1788" s="6"/>
      <c r="AH1788" s="6"/>
      <c r="AI1788" s="6"/>
      <c r="AJ1788" s="6"/>
    </row>
    <row r="1789" spans="2:36" ht="17" x14ac:dyDescent="0.25">
      <c r="B1789" s="23"/>
      <c r="C1789" s="84"/>
      <c r="D1789" s="23"/>
      <c r="E1789" s="23"/>
      <c r="F1789" s="23"/>
      <c r="G1789" s="23"/>
      <c r="H1789" s="23"/>
      <c r="I1789" s="23"/>
      <c r="J1789" s="23"/>
      <c r="K1789" s="51"/>
      <c r="L1789" s="84"/>
      <c r="M1789" s="45"/>
      <c r="N1789" s="45"/>
      <c r="O1789" s="45"/>
      <c r="P1789" s="45"/>
      <c r="Q1789" s="51"/>
      <c r="R1789" s="23"/>
      <c r="S1789" s="23"/>
      <c r="T1789" s="23"/>
      <c r="U1789" s="23"/>
      <c r="V1789" s="23"/>
      <c r="W1789" s="23"/>
      <c r="X1789" s="23"/>
      <c r="Y1789" s="6"/>
      <c r="Z1789" s="6"/>
      <c r="AA1789" s="6"/>
      <c r="AB1789" s="6"/>
      <c r="AC1789" s="6"/>
      <c r="AD1789" s="6"/>
      <c r="AE1789" s="6"/>
      <c r="AF1789" s="6"/>
      <c r="AG1789" s="6"/>
      <c r="AH1789" s="6"/>
      <c r="AI1789" s="6"/>
      <c r="AJ1789" s="6"/>
    </row>
    <row r="1790" spans="2:36" ht="17" x14ac:dyDescent="0.25">
      <c r="B1790" s="23"/>
      <c r="C1790" s="84"/>
      <c r="D1790" s="23"/>
      <c r="E1790" s="23"/>
      <c r="F1790" s="23"/>
      <c r="G1790" s="23"/>
      <c r="H1790" s="23"/>
      <c r="I1790" s="23"/>
      <c r="J1790" s="23"/>
      <c r="K1790" s="51"/>
      <c r="L1790" s="84"/>
      <c r="M1790" s="45"/>
      <c r="N1790" s="45"/>
      <c r="O1790" s="45"/>
      <c r="P1790" s="45"/>
      <c r="Q1790" s="51"/>
      <c r="R1790" s="23"/>
      <c r="S1790" s="23"/>
      <c r="T1790" s="23"/>
      <c r="U1790" s="23"/>
      <c r="V1790" s="23"/>
      <c r="W1790" s="23"/>
      <c r="X1790" s="23"/>
      <c r="Y1790" s="6"/>
      <c r="Z1790" s="6"/>
      <c r="AA1790" s="6"/>
      <c r="AB1790" s="6"/>
      <c r="AC1790" s="6"/>
      <c r="AD1790" s="6"/>
      <c r="AE1790" s="6"/>
      <c r="AF1790" s="6"/>
      <c r="AG1790" s="6"/>
      <c r="AH1790" s="6"/>
      <c r="AI1790" s="6"/>
      <c r="AJ1790" s="6"/>
    </row>
    <row r="1791" spans="2:36" ht="17" x14ac:dyDescent="0.25">
      <c r="B1791" s="23"/>
      <c r="C1791" s="84"/>
      <c r="D1791" s="23"/>
      <c r="E1791" s="23"/>
      <c r="F1791" s="23"/>
      <c r="G1791" s="23"/>
      <c r="H1791" s="23"/>
      <c r="I1791" s="23"/>
      <c r="J1791" s="23"/>
      <c r="K1791" s="51"/>
      <c r="L1791" s="84"/>
      <c r="M1791" s="45"/>
      <c r="N1791" s="45"/>
      <c r="O1791" s="45"/>
      <c r="P1791" s="45"/>
      <c r="Q1791" s="51"/>
      <c r="R1791" s="23"/>
      <c r="S1791" s="23"/>
      <c r="T1791" s="23"/>
      <c r="U1791" s="23"/>
      <c r="V1791" s="23"/>
      <c r="W1791" s="23"/>
      <c r="X1791" s="23"/>
      <c r="Y1791" s="6"/>
      <c r="Z1791" s="6"/>
      <c r="AA1791" s="6"/>
      <c r="AB1791" s="6"/>
      <c r="AC1791" s="6"/>
      <c r="AD1791" s="6"/>
      <c r="AE1791" s="6"/>
      <c r="AF1791" s="6"/>
      <c r="AG1791" s="6"/>
      <c r="AH1791" s="6"/>
      <c r="AI1791" s="6"/>
      <c r="AJ1791" s="6"/>
    </row>
    <row r="1792" spans="2:36" ht="17" x14ac:dyDescent="0.25">
      <c r="B1792" s="23"/>
      <c r="C1792" s="84"/>
      <c r="D1792" s="23"/>
      <c r="E1792" s="23"/>
      <c r="F1792" s="23"/>
      <c r="G1792" s="23"/>
      <c r="H1792" s="23"/>
      <c r="I1792" s="23"/>
      <c r="J1792" s="23"/>
      <c r="K1792" s="51"/>
      <c r="L1792" s="84"/>
      <c r="M1792" s="45"/>
      <c r="N1792" s="45"/>
      <c r="O1792" s="45"/>
      <c r="P1792" s="45"/>
      <c r="Q1792" s="51"/>
      <c r="R1792" s="23"/>
      <c r="S1792" s="23"/>
      <c r="T1792" s="23"/>
      <c r="U1792" s="23"/>
      <c r="V1792" s="23"/>
      <c r="W1792" s="23"/>
      <c r="X1792" s="23"/>
      <c r="Y1792" s="6"/>
      <c r="Z1792" s="6"/>
      <c r="AA1792" s="6"/>
      <c r="AB1792" s="6"/>
      <c r="AC1792" s="6"/>
      <c r="AD1792" s="6"/>
      <c r="AE1792" s="6"/>
      <c r="AF1792" s="6"/>
      <c r="AG1792" s="6"/>
      <c r="AH1792" s="6"/>
      <c r="AI1792" s="6"/>
      <c r="AJ1792" s="6"/>
    </row>
    <row r="1793" spans="2:36" ht="17" x14ac:dyDescent="0.25">
      <c r="B1793" s="23"/>
      <c r="C1793" s="84"/>
      <c r="D1793" s="23"/>
      <c r="E1793" s="23"/>
      <c r="F1793" s="23"/>
      <c r="G1793" s="23"/>
      <c r="H1793" s="23"/>
      <c r="I1793" s="23"/>
      <c r="J1793" s="23"/>
      <c r="K1793" s="51"/>
      <c r="L1793" s="84"/>
      <c r="M1793" s="45"/>
      <c r="N1793" s="45"/>
      <c r="O1793" s="45"/>
      <c r="P1793" s="45"/>
      <c r="Q1793" s="51"/>
      <c r="R1793" s="23"/>
      <c r="S1793" s="23"/>
      <c r="T1793" s="23"/>
      <c r="U1793" s="23"/>
      <c r="V1793" s="23"/>
      <c r="W1793" s="23"/>
      <c r="X1793" s="23"/>
      <c r="Y1793" s="6"/>
      <c r="Z1793" s="6"/>
      <c r="AA1793" s="6"/>
      <c r="AB1793" s="6"/>
      <c r="AC1793" s="6"/>
      <c r="AD1793" s="6"/>
      <c r="AE1793" s="6"/>
      <c r="AF1793" s="6"/>
      <c r="AG1793" s="6"/>
      <c r="AH1793" s="6"/>
      <c r="AI1793" s="6"/>
      <c r="AJ1793" s="6"/>
    </row>
    <row r="1794" spans="2:36" ht="17" x14ac:dyDescent="0.25">
      <c r="B1794" s="23"/>
      <c r="C1794" s="84"/>
      <c r="D1794" s="23"/>
      <c r="E1794" s="23"/>
      <c r="F1794" s="23"/>
      <c r="G1794" s="23"/>
      <c r="H1794" s="23"/>
      <c r="I1794" s="23"/>
      <c r="J1794" s="23"/>
      <c r="K1794" s="51"/>
      <c r="L1794" s="84"/>
      <c r="M1794" s="45"/>
      <c r="N1794" s="45"/>
      <c r="O1794" s="45"/>
      <c r="P1794" s="45"/>
      <c r="Q1794" s="51"/>
      <c r="R1794" s="23"/>
      <c r="S1794" s="23"/>
      <c r="T1794" s="23"/>
      <c r="U1794" s="23"/>
      <c r="V1794" s="23"/>
      <c r="W1794" s="23"/>
      <c r="X1794" s="23"/>
      <c r="Y1794" s="6"/>
      <c r="Z1794" s="6"/>
      <c r="AA1794" s="6"/>
      <c r="AB1794" s="6"/>
      <c r="AC1794" s="6"/>
      <c r="AD1794" s="6"/>
      <c r="AE1794" s="6"/>
      <c r="AF1794" s="6"/>
      <c r="AG1794" s="6"/>
      <c r="AH1794" s="6"/>
      <c r="AI1794" s="6"/>
      <c r="AJ1794" s="6"/>
    </row>
    <row r="1795" spans="2:36" ht="17" x14ac:dyDescent="0.25">
      <c r="B1795" s="23"/>
      <c r="C1795" s="84"/>
      <c r="D1795" s="23"/>
      <c r="E1795" s="23"/>
      <c r="F1795" s="23"/>
      <c r="G1795" s="23"/>
      <c r="H1795" s="23"/>
      <c r="I1795" s="23"/>
      <c r="J1795" s="23"/>
      <c r="K1795" s="51"/>
      <c r="L1795" s="84"/>
      <c r="M1795" s="45"/>
      <c r="N1795" s="45"/>
      <c r="O1795" s="45"/>
      <c r="P1795" s="45"/>
      <c r="Q1795" s="51"/>
      <c r="R1795" s="23"/>
      <c r="S1795" s="23"/>
      <c r="T1795" s="23"/>
      <c r="U1795" s="23"/>
      <c r="V1795" s="23"/>
      <c r="W1795" s="23"/>
      <c r="X1795" s="23"/>
      <c r="Y1795" s="6"/>
      <c r="Z1795" s="6"/>
      <c r="AA1795" s="6"/>
      <c r="AB1795" s="6"/>
      <c r="AC1795" s="6"/>
      <c r="AD1795" s="6"/>
      <c r="AE1795" s="6"/>
      <c r="AF1795" s="6"/>
      <c r="AG1795" s="6"/>
      <c r="AH1795" s="6"/>
      <c r="AI1795" s="6"/>
      <c r="AJ1795" s="6"/>
    </row>
    <row r="1796" spans="2:36" ht="17" x14ac:dyDescent="0.25">
      <c r="B1796" s="23"/>
      <c r="C1796" s="84"/>
      <c r="D1796" s="23"/>
      <c r="E1796" s="23"/>
      <c r="F1796" s="23"/>
      <c r="G1796" s="23"/>
      <c r="H1796" s="23"/>
      <c r="I1796" s="23"/>
      <c r="J1796" s="23"/>
      <c r="K1796" s="51"/>
      <c r="L1796" s="84"/>
      <c r="M1796" s="45"/>
      <c r="N1796" s="45"/>
      <c r="O1796" s="45"/>
      <c r="P1796" s="45"/>
      <c r="Q1796" s="51"/>
      <c r="R1796" s="23"/>
      <c r="S1796" s="23"/>
      <c r="T1796" s="23"/>
      <c r="U1796" s="23"/>
      <c r="V1796" s="23"/>
      <c r="W1796" s="23"/>
      <c r="X1796" s="23"/>
      <c r="Y1796" s="6"/>
      <c r="Z1796" s="6"/>
      <c r="AA1796" s="6"/>
      <c r="AB1796" s="6"/>
      <c r="AC1796" s="6"/>
      <c r="AD1796" s="6"/>
      <c r="AE1796" s="6"/>
      <c r="AF1796" s="6"/>
      <c r="AG1796" s="6"/>
      <c r="AH1796" s="6"/>
      <c r="AI1796" s="6"/>
      <c r="AJ1796" s="6"/>
    </row>
    <row r="1797" spans="2:36" ht="17" x14ac:dyDescent="0.25">
      <c r="B1797" s="23"/>
      <c r="C1797" s="84"/>
      <c r="D1797" s="23"/>
      <c r="E1797" s="23"/>
      <c r="F1797" s="23"/>
      <c r="G1797" s="23"/>
      <c r="H1797" s="23"/>
      <c r="I1797" s="23"/>
      <c r="J1797" s="23"/>
      <c r="K1797" s="51"/>
      <c r="L1797" s="84"/>
      <c r="M1797" s="45"/>
      <c r="N1797" s="45"/>
      <c r="O1797" s="45"/>
      <c r="P1797" s="45"/>
      <c r="Q1797" s="51"/>
      <c r="R1797" s="23"/>
      <c r="S1797" s="23"/>
      <c r="T1797" s="23"/>
      <c r="U1797" s="23"/>
      <c r="V1797" s="23"/>
      <c r="W1797" s="23"/>
      <c r="X1797" s="23"/>
      <c r="Y1797" s="6"/>
      <c r="Z1797" s="6"/>
      <c r="AA1797" s="6"/>
      <c r="AB1797" s="6"/>
      <c r="AC1797" s="6"/>
      <c r="AD1797" s="6"/>
      <c r="AE1797" s="6"/>
      <c r="AF1797" s="6"/>
      <c r="AG1797" s="6"/>
      <c r="AH1797" s="6"/>
      <c r="AI1797" s="6"/>
      <c r="AJ1797" s="6"/>
    </row>
    <row r="1798" spans="2:36" ht="17" x14ac:dyDescent="0.25">
      <c r="B1798" s="23"/>
      <c r="C1798" s="84"/>
      <c r="D1798" s="23"/>
      <c r="E1798" s="23"/>
      <c r="F1798" s="23"/>
      <c r="G1798" s="23"/>
      <c r="H1798" s="23"/>
      <c r="I1798" s="23"/>
      <c r="J1798" s="23"/>
      <c r="K1798" s="51"/>
      <c r="L1798" s="84"/>
      <c r="M1798" s="45"/>
      <c r="N1798" s="45"/>
      <c r="O1798" s="45"/>
      <c r="P1798" s="45"/>
      <c r="Q1798" s="51"/>
      <c r="R1798" s="23"/>
      <c r="S1798" s="23"/>
      <c r="T1798" s="23"/>
      <c r="U1798" s="23"/>
      <c r="V1798" s="23"/>
      <c r="W1798" s="23"/>
      <c r="X1798" s="23"/>
      <c r="Y1798" s="6"/>
      <c r="Z1798" s="6"/>
      <c r="AA1798" s="6"/>
      <c r="AB1798" s="6"/>
      <c r="AC1798" s="6"/>
      <c r="AD1798" s="6"/>
      <c r="AE1798" s="6"/>
      <c r="AF1798" s="6"/>
      <c r="AG1798" s="6"/>
      <c r="AH1798" s="6"/>
      <c r="AI1798" s="6"/>
      <c r="AJ1798" s="6"/>
    </row>
    <row r="1799" spans="2:36" ht="17" x14ac:dyDescent="0.25">
      <c r="B1799" s="23"/>
      <c r="C1799" s="84"/>
      <c r="D1799" s="23"/>
      <c r="E1799" s="23"/>
      <c r="F1799" s="23"/>
      <c r="G1799" s="23"/>
      <c r="H1799" s="23"/>
      <c r="I1799" s="23"/>
      <c r="J1799" s="23"/>
      <c r="K1799" s="51"/>
      <c r="L1799" s="84"/>
      <c r="M1799" s="45"/>
      <c r="N1799" s="45"/>
      <c r="O1799" s="45"/>
      <c r="P1799" s="45"/>
      <c r="Q1799" s="51"/>
      <c r="R1799" s="23"/>
      <c r="S1799" s="23"/>
      <c r="T1799" s="23"/>
      <c r="U1799" s="23"/>
      <c r="V1799" s="23"/>
      <c r="W1799" s="23"/>
      <c r="X1799" s="23"/>
      <c r="Y1799" s="6"/>
      <c r="Z1799" s="6"/>
      <c r="AA1799" s="6"/>
      <c r="AB1799" s="6"/>
      <c r="AC1799" s="6"/>
      <c r="AD1799" s="6"/>
      <c r="AE1799" s="6"/>
      <c r="AF1799" s="6"/>
      <c r="AG1799" s="6"/>
      <c r="AH1799" s="6"/>
      <c r="AI1799" s="6"/>
      <c r="AJ1799" s="6"/>
    </row>
    <row r="1800" spans="2:36" ht="17" x14ac:dyDescent="0.25">
      <c r="B1800" s="23"/>
      <c r="C1800" s="84"/>
      <c r="D1800" s="23"/>
      <c r="E1800" s="23"/>
      <c r="F1800" s="23"/>
      <c r="G1800" s="23"/>
      <c r="H1800" s="23"/>
      <c r="I1800" s="23"/>
      <c r="J1800" s="23"/>
      <c r="K1800" s="51"/>
      <c r="L1800" s="84"/>
      <c r="M1800" s="45"/>
      <c r="N1800" s="45"/>
      <c r="O1800" s="45"/>
      <c r="P1800" s="45"/>
      <c r="Q1800" s="51"/>
      <c r="R1800" s="23"/>
      <c r="S1800" s="23"/>
      <c r="T1800" s="23"/>
      <c r="U1800" s="23"/>
      <c r="V1800" s="23"/>
      <c r="W1800" s="23"/>
      <c r="X1800" s="23"/>
      <c r="Y1800" s="6"/>
      <c r="Z1800" s="6"/>
      <c r="AA1800" s="6"/>
      <c r="AB1800" s="6"/>
      <c r="AC1800" s="6"/>
      <c r="AD1800" s="6"/>
      <c r="AE1800" s="6"/>
      <c r="AF1800" s="6"/>
      <c r="AG1800" s="6"/>
      <c r="AH1800" s="6"/>
      <c r="AI1800" s="6"/>
      <c r="AJ1800" s="6"/>
    </row>
    <row r="1801" spans="2:36" ht="17" x14ac:dyDescent="0.25">
      <c r="B1801" s="23"/>
      <c r="C1801" s="84"/>
      <c r="D1801" s="23"/>
      <c r="E1801" s="23"/>
      <c r="F1801" s="23"/>
      <c r="G1801" s="23"/>
      <c r="H1801" s="23"/>
      <c r="I1801" s="23"/>
      <c r="J1801" s="23"/>
      <c r="K1801" s="51"/>
      <c r="L1801" s="84"/>
      <c r="M1801" s="45"/>
      <c r="N1801" s="45"/>
      <c r="O1801" s="45"/>
      <c r="P1801" s="45"/>
      <c r="Q1801" s="51"/>
      <c r="R1801" s="23"/>
      <c r="S1801" s="23"/>
      <c r="T1801" s="23"/>
      <c r="U1801" s="23"/>
      <c r="V1801" s="23"/>
      <c r="W1801" s="23"/>
      <c r="X1801" s="23"/>
      <c r="Y1801" s="6"/>
      <c r="Z1801" s="6"/>
      <c r="AA1801" s="6"/>
      <c r="AB1801" s="6"/>
      <c r="AC1801" s="6"/>
      <c r="AD1801" s="6"/>
      <c r="AE1801" s="6"/>
      <c r="AF1801" s="6"/>
      <c r="AG1801" s="6"/>
      <c r="AH1801" s="6"/>
      <c r="AI1801" s="6"/>
      <c r="AJ1801" s="6"/>
    </row>
    <row r="1802" spans="2:36" ht="17" x14ac:dyDescent="0.25">
      <c r="B1802" s="23"/>
      <c r="C1802" s="84"/>
      <c r="D1802" s="23"/>
      <c r="E1802" s="23"/>
      <c r="F1802" s="23"/>
      <c r="G1802" s="23"/>
      <c r="H1802" s="23"/>
      <c r="I1802" s="23"/>
      <c r="J1802" s="23"/>
      <c r="K1802" s="51"/>
      <c r="L1802" s="84"/>
      <c r="M1802" s="45"/>
      <c r="N1802" s="45"/>
      <c r="O1802" s="45"/>
      <c r="P1802" s="45"/>
      <c r="Q1802" s="51"/>
      <c r="R1802" s="23"/>
      <c r="S1802" s="23"/>
      <c r="T1802" s="23"/>
      <c r="U1802" s="23"/>
      <c r="V1802" s="23"/>
      <c r="W1802" s="23"/>
      <c r="X1802" s="23"/>
      <c r="Y1802" s="6"/>
      <c r="Z1802" s="6"/>
      <c r="AA1802" s="6"/>
      <c r="AB1802" s="6"/>
      <c r="AC1802" s="6"/>
      <c r="AD1802" s="6"/>
      <c r="AE1802" s="6"/>
      <c r="AF1802" s="6"/>
      <c r="AG1802" s="6"/>
      <c r="AH1802" s="6"/>
      <c r="AI1802" s="6"/>
      <c r="AJ1802" s="6"/>
    </row>
    <row r="1803" spans="2:36" ht="17" x14ac:dyDescent="0.25">
      <c r="B1803" s="23"/>
      <c r="C1803" s="84"/>
      <c r="D1803" s="23"/>
      <c r="E1803" s="23"/>
      <c r="F1803" s="23"/>
      <c r="G1803" s="23"/>
      <c r="H1803" s="23"/>
      <c r="I1803" s="23"/>
      <c r="J1803" s="23"/>
      <c r="K1803" s="51"/>
      <c r="L1803" s="84"/>
      <c r="M1803" s="45"/>
      <c r="N1803" s="45"/>
      <c r="O1803" s="45"/>
      <c r="P1803" s="45"/>
      <c r="Q1803" s="51"/>
      <c r="R1803" s="23"/>
      <c r="S1803" s="23"/>
      <c r="T1803" s="23"/>
      <c r="U1803" s="23"/>
      <c r="V1803" s="23"/>
      <c r="W1803" s="23"/>
      <c r="X1803" s="23"/>
      <c r="Y1803" s="6"/>
      <c r="Z1803" s="6"/>
      <c r="AA1803" s="6"/>
      <c r="AB1803" s="6"/>
      <c r="AC1803" s="6"/>
      <c r="AD1803" s="6"/>
      <c r="AE1803" s="6"/>
      <c r="AF1803" s="6"/>
      <c r="AG1803" s="6"/>
      <c r="AH1803" s="6"/>
      <c r="AI1803" s="6"/>
      <c r="AJ1803" s="6"/>
    </row>
    <row r="1804" spans="2:36" ht="17" x14ac:dyDescent="0.25">
      <c r="B1804" s="23"/>
      <c r="C1804" s="84"/>
      <c r="D1804" s="23"/>
      <c r="E1804" s="23"/>
      <c r="F1804" s="23"/>
      <c r="G1804" s="23"/>
      <c r="H1804" s="23"/>
      <c r="I1804" s="23"/>
      <c r="J1804" s="23"/>
      <c r="K1804" s="51"/>
      <c r="L1804" s="84"/>
      <c r="M1804" s="45"/>
      <c r="N1804" s="45"/>
      <c r="O1804" s="45"/>
      <c r="P1804" s="45"/>
      <c r="Q1804" s="51"/>
      <c r="R1804" s="23"/>
      <c r="S1804" s="23"/>
      <c r="T1804" s="23"/>
      <c r="U1804" s="23"/>
      <c r="V1804" s="23"/>
      <c r="W1804" s="23"/>
      <c r="X1804" s="23"/>
      <c r="Y1804" s="6"/>
      <c r="Z1804" s="6"/>
      <c r="AA1804" s="6"/>
      <c r="AB1804" s="6"/>
      <c r="AC1804" s="6"/>
      <c r="AD1804" s="6"/>
      <c r="AE1804" s="6"/>
      <c r="AF1804" s="6"/>
      <c r="AG1804" s="6"/>
      <c r="AH1804" s="6"/>
      <c r="AI1804" s="6"/>
      <c r="AJ1804" s="6"/>
    </row>
    <row r="1805" spans="2:36" ht="17" x14ac:dyDescent="0.25">
      <c r="B1805" s="23"/>
      <c r="C1805" s="84"/>
      <c r="D1805" s="23"/>
      <c r="E1805" s="23"/>
      <c r="F1805" s="23"/>
      <c r="G1805" s="23"/>
      <c r="H1805" s="23"/>
      <c r="I1805" s="23"/>
      <c r="J1805" s="23"/>
      <c r="K1805" s="51"/>
      <c r="L1805" s="84"/>
      <c r="M1805" s="45"/>
      <c r="N1805" s="45"/>
      <c r="O1805" s="45"/>
      <c r="P1805" s="45"/>
      <c r="Q1805" s="51"/>
      <c r="R1805" s="23"/>
      <c r="S1805" s="23"/>
      <c r="T1805" s="23"/>
      <c r="U1805" s="23"/>
      <c r="V1805" s="23"/>
      <c r="W1805" s="23"/>
      <c r="X1805" s="23"/>
      <c r="Y1805" s="6"/>
      <c r="Z1805" s="6"/>
      <c r="AA1805" s="6"/>
      <c r="AB1805" s="6"/>
      <c r="AC1805" s="6"/>
      <c r="AD1805" s="6"/>
      <c r="AE1805" s="6"/>
      <c r="AF1805" s="6"/>
      <c r="AG1805" s="6"/>
      <c r="AH1805" s="6"/>
      <c r="AI1805" s="6"/>
      <c r="AJ1805" s="6"/>
    </row>
    <row r="1806" spans="2:36" ht="17" x14ac:dyDescent="0.25">
      <c r="B1806" s="23"/>
      <c r="C1806" s="84"/>
      <c r="D1806" s="23"/>
      <c r="E1806" s="23"/>
      <c r="F1806" s="23"/>
      <c r="G1806" s="23"/>
      <c r="H1806" s="23"/>
      <c r="I1806" s="23"/>
      <c r="J1806" s="23"/>
      <c r="K1806" s="51"/>
      <c r="L1806" s="84"/>
      <c r="M1806" s="45"/>
      <c r="N1806" s="45"/>
      <c r="O1806" s="45"/>
      <c r="P1806" s="45"/>
      <c r="Q1806" s="51"/>
      <c r="R1806" s="23"/>
      <c r="S1806" s="23"/>
      <c r="T1806" s="23"/>
      <c r="U1806" s="23"/>
      <c r="V1806" s="23"/>
      <c r="W1806" s="23"/>
      <c r="X1806" s="23"/>
      <c r="Y1806" s="6"/>
      <c r="Z1806" s="6"/>
      <c r="AA1806" s="6"/>
      <c r="AB1806" s="6"/>
      <c r="AC1806" s="6"/>
      <c r="AD1806" s="6"/>
      <c r="AE1806" s="6"/>
      <c r="AF1806" s="6"/>
      <c r="AG1806" s="6"/>
      <c r="AH1806" s="6"/>
      <c r="AI1806" s="6"/>
      <c r="AJ1806" s="6"/>
    </row>
    <row r="1807" spans="2:36" ht="17" x14ac:dyDescent="0.25">
      <c r="B1807" s="23"/>
      <c r="C1807" s="84"/>
      <c r="D1807" s="23"/>
      <c r="E1807" s="23"/>
      <c r="F1807" s="23"/>
      <c r="G1807" s="23"/>
      <c r="H1807" s="23"/>
      <c r="I1807" s="23"/>
      <c r="J1807" s="23"/>
      <c r="K1807" s="51"/>
      <c r="L1807" s="84"/>
      <c r="M1807" s="45"/>
      <c r="N1807" s="45"/>
      <c r="O1807" s="45"/>
      <c r="P1807" s="45"/>
      <c r="Q1807" s="51"/>
      <c r="R1807" s="23"/>
      <c r="S1807" s="23"/>
      <c r="T1807" s="23"/>
      <c r="U1807" s="23"/>
      <c r="V1807" s="23"/>
      <c r="W1807" s="23"/>
      <c r="X1807" s="23"/>
      <c r="Y1807" s="6"/>
      <c r="Z1807" s="6"/>
      <c r="AA1807" s="6"/>
      <c r="AB1807" s="6"/>
      <c r="AC1807" s="6"/>
      <c r="AD1807" s="6"/>
      <c r="AE1807" s="6"/>
      <c r="AF1807" s="6"/>
      <c r="AG1807" s="6"/>
      <c r="AH1807" s="6"/>
      <c r="AI1807" s="6"/>
      <c r="AJ1807" s="6"/>
    </row>
    <row r="1808" spans="2:36" ht="17" x14ac:dyDescent="0.25">
      <c r="B1808" s="23"/>
      <c r="C1808" s="84"/>
      <c r="D1808" s="23"/>
      <c r="E1808" s="23"/>
      <c r="F1808" s="23"/>
      <c r="G1808" s="23"/>
      <c r="H1808" s="23"/>
      <c r="I1808" s="23"/>
      <c r="J1808" s="23"/>
      <c r="K1808" s="51"/>
      <c r="L1808" s="84"/>
      <c r="M1808" s="45"/>
      <c r="N1808" s="45"/>
      <c r="O1808" s="45"/>
      <c r="P1808" s="45"/>
      <c r="Q1808" s="51"/>
      <c r="R1808" s="23"/>
      <c r="S1808" s="23"/>
      <c r="T1808" s="23"/>
      <c r="U1808" s="23"/>
      <c r="V1808" s="23"/>
      <c r="W1808" s="23"/>
      <c r="X1808" s="23"/>
      <c r="Y1808" s="6"/>
      <c r="Z1808" s="6"/>
      <c r="AA1808" s="6"/>
      <c r="AB1808" s="6"/>
      <c r="AC1808" s="6"/>
      <c r="AD1808" s="6"/>
      <c r="AE1808" s="6"/>
      <c r="AF1808" s="6"/>
      <c r="AG1808" s="6"/>
      <c r="AH1808" s="6"/>
      <c r="AI1808" s="6"/>
      <c r="AJ1808" s="6"/>
    </row>
    <row r="1809" spans="2:36" ht="17" x14ac:dyDescent="0.25">
      <c r="B1809" s="23"/>
      <c r="C1809" s="84"/>
      <c r="D1809" s="23"/>
      <c r="E1809" s="23"/>
      <c r="F1809" s="23"/>
      <c r="G1809" s="23"/>
      <c r="H1809" s="23"/>
      <c r="I1809" s="23"/>
      <c r="J1809" s="23"/>
      <c r="K1809" s="51"/>
      <c r="L1809" s="84"/>
      <c r="M1809" s="45"/>
      <c r="N1809" s="45"/>
      <c r="O1809" s="45"/>
      <c r="P1809" s="45"/>
      <c r="Q1809" s="51"/>
      <c r="R1809" s="23"/>
      <c r="S1809" s="23"/>
      <c r="T1809" s="23"/>
      <c r="U1809" s="23"/>
      <c r="V1809" s="23"/>
      <c r="W1809" s="23"/>
      <c r="X1809" s="23"/>
      <c r="Y1809" s="6"/>
      <c r="Z1809" s="6"/>
      <c r="AA1809" s="6"/>
      <c r="AB1809" s="6"/>
      <c r="AC1809" s="6"/>
      <c r="AD1809" s="6"/>
      <c r="AE1809" s="6"/>
      <c r="AF1809" s="6"/>
      <c r="AG1809" s="6"/>
      <c r="AH1809" s="6"/>
      <c r="AI1809" s="6"/>
      <c r="AJ1809" s="6"/>
    </row>
    <row r="1810" spans="2:36" ht="17" x14ac:dyDescent="0.25">
      <c r="B1810" s="23"/>
      <c r="C1810" s="84"/>
      <c r="D1810" s="23"/>
      <c r="E1810" s="23"/>
      <c r="F1810" s="23"/>
      <c r="G1810" s="23"/>
      <c r="H1810" s="23"/>
      <c r="I1810" s="23"/>
      <c r="J1810" s="23"/>
      <c r="K1810" s="51"/>
      <c r="L1810" s="84"/>
      <c r="M1810" s="45"/>
      <c r="N1810" s="45"/>
      <c r="O1810" s="45"/>
      <c r="P1810" s="45"/>
      <c r="Q1810" s="51"/>
      <c r="R1810" s="23"/>
      <c r="S1810" s="23"/>
      <c r="T1810" s="23"/>
      <c r="U1810" s="23"/>
      <c r="V1810" s="23"/>
      <c r="W1810" s="23"/>
      <c r="X1810" s="23"/>
      <c r="Y1810" s="6"/>
      <c r="Z1810" s="6"/>
      <c r="AA1810" s="6"/>
      <c r="AB1810" s="6"/>
      <c r="AC1810" s="6"/>
      <c r="AD1810" s="6"/>
      <c r="AE1810" s="6"/>
      <c r="AF1810" s="6"/>
      <c r="AG1810" s="6"/>
      <c r="AH1810" s="6"/>
      <c r="AI1810" s="6"/>
      <c r="AJ1810" s="6"/>
    </row>
    <row r="1811" spans="2:36" ht="17" x14ac:dyDescent="0.25">
      <c r="B1811" s="23"/>
      <c r="C1811" s="84"/>
      <c r="D1811" s="23"/>
      <c r="E1811" s="23"/>
      <c r="F1811" s="23"/>
      <c r="G1811" s="23"/>
      <c r="H1811" s="23"/>
      <c r="I1811" s="23"/>
      <c r="J1811" s="23"/>
      <c r="K1811" s="51"/>
      <c r="L1811" s="84"/>
      <c r="M1811" s="45"/>
      <c r="N1811" s="45"/>
      <c r="O1811" s="45"/>
      <c r="P1811" s="45"/>
      <c r="Q1811" s="51"/>
      <c r="R1811" s="23"/>
      <c r="S1811" s="23"/>
      <c r="T1811" s="23"/>
      <c r="U1811" s="23"/>
      <c r="V1811" s="23"/>
      <c r="W1811" s="23"/>
      <c r="X1811" s="23"/>
      <c r="Y1811" s="6"/>
      <c r="Z1811" s="6"/>
      <c r="AA1811" s="6"/>
      <c r="AB1811" s="6"/>
      <c r="AC1811" s="6"/>
      <c r="AD1811" s="6"/>
      <c r="AE1811" s="6"/>
      <c r="AF1811" s="6"/>
      <c r="AG1811" s="6"/>
      <c r="AH1811" s="6"/>
      <c r="AI1811" s="6"/>
      <c r="AJ1811" s="6"/>
    </row>
    <row r="1812" spans="2:36" ht="17" x14ac:dyDescent="0.25">
      <c r="B1812" s="23"/>
      <c r="C1812" s="84"/>
      <c r="D1812" s="23"/>
      <c r="E1812" s="23"/>
      <c r="F1812" s="23"/>
      <c r="G1812" s="23"/>
      <c r="H1812" s="23"/>
      <c r="I1812" s="23"/>
      <c r="J1812" s="23"/>
      <c r="K1812" s="51"/>
      <c r="L1812" s="84"/>
      <c r="M1812" s="45"/>
      <c r="N1812" s="45"/>
      <c r="O1812" s="45"/>
      <c r="P1812" s="45"/>
      <c r="Q1812" s="51"/>
      <c r="R1812" s="23"/>
      <c r="S1812" s="23"/>
      <c r="T1812" s="23"/>
      <c r="U1812" s="23"/>
      <c r="V1812" s="23"/>
      <c r="W1812" s="23"/>
      <c r="X1812" s="23"/>
      <c r="Y1812" s="6"/>
      <c r="Z1812" s="6"/>
      <c r="AA1812" s="6"/>
      <c r="AB1812" s="6"/>
      <c r="AC1812" s="6"/>
      <c r="AD1812" s="6"/>
      <c r="AE1812" s="6"/>
      <c r="AF1812" s="6"/>
      <c r="AG1812" s="6"/>
      <c r="AH1812" s="6"/>
      <c r="AI1812" s="6"/>
      <c r="AJ1812" s="6"/>
    </row>
    <row r="1813" spans="2:36" ht="17" x14ac:dyDescent="0.25">
      <c r="B1813" s="23"/>
      <c r="C1813" s="84"/>
      <c r="D1813" s="23"/>
      <c r="E1813" s="23"/>
      <c r="F1813" s="23"/>
      <c r="G1813" s="23"/>
      <c r="H1813" s="23"/>
      <c r="I1813" s="23"/>
      <c r="J1813" s="23"/>
      <c r="K1813" s="51"/>
      <c r="L1813" s="84"/>
      <c r="M1813" s="45"/>
      <c r="N1813" s="45"/>
      <c r="O1813" s="45"/>
      <c r="P1813" s="45"/>
      <c r="Q1813" s="51"/>
      <c r="R1813" s="23"/>
      <c r="S1813" s="23"/>
      <c r="T1813" s="23"/>
      <c r="U1813" s="23"/>
      <c r="V1813" s="23"/>
      <c r="W1813" s="23"/>
      <c r="X1813" s="23"/>
      <c r="Y1813" s="6"/>
      <c r="Z1813" s="6"/>
      <c r="AA1813" s="6"/>
      <c r="AB1813" s="6"/>
      <c r="AC1813" s="6"/>
      <c r="AD1813" s="6"/>
      <c r="AE1813" s="6"/>
      <c r="AF1813" s="6"/>
      <c r="AG1813" s="6"/>
      <c r="AH1813" s="6"/>
      <c r="AI1813" s="6"/>
      <c r="AJ1813" s="6"/>
    </row>
    <row r="1814" spans="2:36" ht="17" x14ac:dyDescent="0.25">
      <c r="B1814" s="23"/>
      <c r="C1814" s="84"/>
      <c r="D1814" s="23"/>
      <c r="E1814" s="23"/>
      <c r="F1814" s="23"/>
      <c r="G1814" s="23"/>
      <c r="H1814" s="23"/>
      <c r="I1814" s="23"/>
      <c r="J1814" s="23"/>
      <c r="K1814" s="51"/>
      <c r="L1814" s="84"/>
      <c r="M1814" s="45"/>
      <c r="N1814" s="45"/>
      <c r="O1814" s="45"/>
      <c r="P1814" s="45"/>
      <c r="Q1814" s="51"/>
      <c r="R1814" s="23"/>
      <c r="S1814" s="23"/>
      <c r="T1814" s="23"/>
      <c r="U1814" s="23"/>
      <c r="V1814" s="23"/>
      <c r="W1814" s="23"/>
      <c r="X1814" s="23"/>
      <c r="Y1814" s="6"/>
      <c r="Z1814" s="6"/>
      <c r="AA1814" s="6"/>
      <c r="AB1814" s="6"/>
      <c r="AC1814" s="6"/>
      <c r="AD1814" s="6"/>
      <c r="AE1814" s="6"/>
      <c r="AF1814" s="6"/>
      <c r="AG1814" s="6"/>
      <c r="AH1814" s="6"/>
      <c r="AI1814" s="6"/>
      <c r="AJ1814" s="6"/>
    </row>
    <row r="1815" spans="2:36" ht="17" x14ac:dyDescent="0.25">
      <c r="B1815" s="23"/>
      <c r="C1815" s="84"/>
      <c r="D1815" s="23"/>
      <c r="E1815" s="23"/>
      <c r="F1815" s="23"/>
      <c r="G1815" s="23"/>
      <c r="H1815" s="23"/>
      <c r="I1815" s="23"/>
      <c r="J1815" s="23"/>
      <c r="K1815" s="51"/>
      <c r="L1815" s="84"/>
      <c r="M1815" s="45"/>
      <c r="N1815" s="45"/>
      <c r="O1815" s="45"/>
      <c r="P1815" s="45"/>
      <c r="Q1815" s="51"/>
      <c r="R1815" s="23"/>
      <c r="S1815" s="23"/>
      <c r="T1815" s="23"/>
      <c r="U1815" s="23"/>
      <c r="V1815" s="23"/>
      <c r="W1815" s="23"/>
      <c r="X1815" s="23"/>
      <c r="Y1815" s="6"/>
      <c r="Z1815" s="6"/>
      <c r="AA1815" s="6"/>
      <c r="AB1815" s="6"/>
      <c r="AC1815" s="6"/>
      <c r="AD1815" s="6"/>
      <c r="AE1815" s="6"/>
      <c r="AF1815" s="6"/>
      <c r="AG1815" s="6"/>
      <c r="AH1815" s="6"/>
      <c r="AI1815" s="6"/>
      <c r="AJ1815" s="6"/>
    </row>
    <row r="1816" spans="2:36" ht="17" x14ac:dyDescent="0.25">
      <c r="B1816" s="23"/>
      <c r="C1816" s="84"/>
      <c r="D1816" s="23"/>
      <c r="E1816" s="23"/>
      <c r="F1816" s="23"/>
      <c r="G1816" s="23"/>
      <c r="H1816" s="23"/>
      <c r="I1816" s="23"/>
      <c r="J1816" s="23"/>
      <c r="K1816" s="51"/>
      <c r="L1816" s="84"/>
      <c r="M1816" s="45"/>
      <c r="N1816" s="45"/>
      <c r="O1816" s="45"/>
      <c r="P1816" s="45"/>
      <c r="Q1816" s="51"/>
      <c r="R1816" s="23"/>
      <c r="S1816" s="23"/>
      <c r="T1816" s="23"/>
      <c r="U1816" s="23"/>
      <c r="V1816" s="23"/>
      <c r="W1816" s="23"/>
      <c r="X1816" s="23"/>
      <c r="Y1816" s="6"/>
      <c r="Z1816" s="6"/>
      <c r="AA1816" s="6"/>
      <c r="AB1816" s="6"/>
      <c r="AC1816" s="6"/>
      <c r="AD1816" s="6"/>
      <c r="AE1816" s="6"/>
      <c r="AF1816" s="6"/>
      <c r="AG1816" s="6"/>
      <c r="AH1816" s="6"/>
      <c r="AI1816" s="6"/>
      <c r="AJ1816" s="6"/>
    </row>
    <row r="1817" spans="2:36" ht="17" x14ac:dyDescent="0.25">
      <c r="B1817" s="23"/>
      <c r="C1817" s="84"/>
      <c r="D1817" s="23"/>
      <c r="E1817" s="23"/>
      <c r="F1817" s="23"/>
      <c r="G1817" s="23"/>
      <c r="H1817" s="23"/>
      <c r="I1817" s="23"/>
      <c r="J1817" s="23"/>
      <c r="K1817" s="51"/>
      <c r="L1817" s="84"/>
      <c r="M1817" s="45"/>
      <c r="N1817" s="45"/>
      <c r="O1817" s="45"/>
      <c r="P1817" s="45"/>
      <c r="Q1817" s="51"/>
      <c r="R1817" s="23"/>
      <c r="S1817" s="23"/>
      <c r="T1817" s="23"/>
      <c r="U1817" s="23"/>
      <c r="V1817" s="23"/>
      <c r="W1817" s="23"/>
      <c r="X1817" s="23"/>
      <c r="Y1817" s="6"/>
      <c r="Z1817" s="6"/>
      <c r="AA1817" s="6"/>
      <c r="AB1817" s="6"/>
      <c r="AC1817" s="6"/>
      <c r="AD1817" s="6"/>
      <c r="AE1817" s="6"/>
      <c r="AF1817" s="6"/>
      <c r="AG1817" s="6"/>
      <c r="AH1817" s="6"/>
      <c r="AI1817" s="6"/>
      <c r="AJ1817" s="6"/>
    </row>
    <row r="1818" spans="2:36" ht="17" x14ac:dyDescent="0.25">
      <c r="B1818" s="23"/>
      <c r="C1818" s="84"/>
      <c r="D1818" s="23"/>
      <c r="E1818" s="23"/>
      <c r="F1818" s="23"/>
      <c r="G1818" s="23"/>
      <c r="H1818" s="23"/>
      <c r="I1818" s="23"/>
      <c r="J1818" s="23"/>
      <c r="K1818" s="51"/>
      <c r="L1818" s="84"/>
      <c r="M1818" s="45"/>
      <c r="N1818" s="45"/>
      <c r="O1818" s="45"/>
      <c r="P1818" s="45"/>
      <c r="Q1818" s="51"/>
      <c r="R1818" s="23"/>
      <c r="S1818" s="23"/>
      <c r="T1818" s="23"/>
      <c r="U1818" s="23"/>
      <c r="V1818" s="23"/>
      <c r="W1818" s="23"/>
      <c r="X1818" s="23"/>
      <c r="Y1818" s="6"/>
      <c r="Z1818" s="6"/>
      <c r="AA1818" s="6"/>
      <c r="AB1818" s="6"/>
      <c r="AC1818" s="6"/>
      <c r="AD1818" s="6"/>
      <c r="AE1818" s="6"/>
      <c r="AF1818" s="6"/>
      <c r="AG1818" s="6"/>
      <c r="AH1818" s="6"/>
      <c r="AI1818" s="6"/>
      <c r="AJ1818" s="6"/>
    </row>
    <row r="1819" spans="2:36" ht="17" x14ac:dyDescent="0.25">
      <c r="B1819" s="23"/>
      <c r="C1819" s="84"/>
      <c r="D1819" s="23"/>
      <c r="E1819" s="23"/>
      <c r="F1819" s="23"/>
      <c r="G1819" s="23"/>
      <c r="H1819" s="23"/>
      <c r="I1819" s="23"/>
      <c r="J1819" s="23"/>
      <c r="K1819" s="51"/>
      <c r="M1819" s="45"/>
      <c r="N1819" s="45"/>
      <c r="O1819" s="45"/>
      <c r="P1819" s="45"/>
      <c r="Q1819" s="51"/>
    </row>
  </sheetData>
  <conditionalFormatting sqref="B3:B6 D4:J6">
    <cfRule type="expression" dxfId="61" priority="92">
      <formula>ISBLANK($L3)</formula>
    </cfRule>
  </conditionalFormatting>
  <conditionalFormatting sqref="B11:B29">
    <cfRule type="expression" dxfId="60" priority="63">
      <formula>ISBLANK($L11)</formula>
    </cfRule>
  </conditionalFormatting>
  <conditionalFormatting sqref="B33:B49">
    <cfRule type="expression" dxfId="59" priority="62">
      <formula>ISBLANK($L33)</formula>
    </cfRule>
  </conditionalFormatting>
  <conditionalFormatting sqref="B99:B120">
    <cfRule type="expression" dxfId="58" priority="29">
      <formula>ISBLANK($L99)</formula>
    </cfRule>
  </conditionalFormatting>
  <conditionalFormatting sqref="B54:B66">
    <cfRule type="expression" dxfId="57" priority="60">
      <formula>ISBLANK($L54)</formula>
    </cfRule>
  </conditionalFormatting>
  <conditionalFormatting sqref="B53">
    <cfRule type="expression" dxfId="56" priority="59">
      <formula>ISBLANK($L53)</formula>
    </cfRule>
  </conditionalFormatting>
  <conditionalFormatting sqref="D70:J83">
    <cfRule type="expression" dxfId="55" priority="41">
      <formula>ISBLANK($L70)</formula>
    </cfRule>
  </conditionalFormatting>
  <conditionalFormatting sqref="B70:B83">
    <cfRule type="expression" dxfId="54" priority="57">
      <formula>ISBLANK($L70)</formula>
    </cfRule>
  </conditionalFormatting>
  <conditionalFormatting sqref="B87:B95 D95:J95">
    <cfRule type="expression" dxfId="53" priority="56">
      <formula>ISBLANK($L87)</formula>
    </cfRule>
  </conditionalFormatting>
  <conditionalFormatting sqref="A3 D3:J6">
    <cfRule type="expression" dxfId="52" priority="55">
      <formula>ISBLANK($L3)</formula>
    </cfRule>
  </conditionalFormatting>
  <conditionalFormatting sqref="D11:J29">
    <cfRule type="expression" dxfId="51" priority="54">
      <formula>ISBLANK($L11)</formula>
    </cfRule>
  </conditionalFormatting>
  <conditionalFormatting sqref="D11:J29">
    <cfRule type="expression" dxfId="50" priority="53">
      <formula>ISBLANK($L11)</formula>
    </cfRule>
  </conditionalFormatting>
  <conditionalFormatting sqref="A11:A29">
    <cfRule type="expression" dxfId="49" priority="52">
      <formula>ISBLANK($L11)</formula>
    </cfRule>
  </conditionalFormatting>
  <conditionalFormatting sqref="A11:A29">
    <cfRule type="expression" dxfId="48" priority="51">
      <formula>ISBLANK($L11)</formula>
    </cfRule>
  </conditionalFormatting>
  <conditionalFormatting sqref="A4:A6">
    <cfRule type="expression" dxfId="47" priority="50">
      <formula>ISBLANK($L4)</formula>
    </cfRule>
  </conditionalFormatting>
  <conditionalFormatting sqref="A33:A49">
    <cfRule type="expression" dxfId="46" priority="49">
      <formula>ISBLANK($L33)</formula>
    </cfRule>
  </conditionalFormatting>
  <conditionalFormatting sqref="A33:A49">
    <cfRule type="expression" dxfId="45" priority="48">
      <formula>ISBLANK($L33)</formula>
    </cfRule>
  </conditionalFormatting>
  <conditionalFormatting sqref="D33:J49">
    <cfRule type="expression" dxfId="44" priority="47">
      <formula>ISBLANK($L33)</formula>
    </cfRule>
  </conditionalFormatting>
  <conditionalFormatting sqref="D33:J49">
    <cfRule type="expression" dxfId="43" priority="46">
      <formula>ISBLANK($L33)</formula>
    </cfRule>
  </conditionalFormatting>
  <conditionalFormatting sqref="D53:J66">
    <cfRule type="expression" dxfId="42" priority="45">
      <formula>ISBLANK($L53)</formula>
    </cfRule>
  </conditionalFormatting>
  <conditionalFormatting sqref="D53:J66">
    <cfRule type="expression" dxfId="41" priority="44">
      <formula>ISBLANK($L53)</formula>
    </cfRule>
  </conditionalFormatting>
  <conditionalFormatting sqref="A53:A66">
    <cfRule type="expression" dxfId="40" priority="43">
      <formula>ISBLANK($L53)</formula>
    </cfRule>
  </conditionalFormatting>
  <conditionalFormatting sqref="A53:A66">
    <cfRule type="expression" dxfId="39" priority="42">
      <formula>ISBLANK($L53)</formula>
    </cfRule>
  </conditionalFormatting>
  <conditionalFormatting sqref="D70:J83">
    <cfRule type="expression" dxfId="38" priority="40">
      <formula>ISBLANK($L70)</formula>
    </cfRule>
  </conditionalFormatting>
  <conditionalFormatting sqref="A70:A83">
    <cfRule type="expression" dxfId="37" priority="39">
      <formula>ISBLANK($L70)</formula>
    </cfRule>
  </conditionalFormatting>
  <conditionalFormatting sqref="A70:A83">
    <cfRule type="expression" dxfId="36" priority="38">
      <formula>ISBLANK($L70)</formula>
    </cfRule>
  </conditionalFormatting>
  <conditionalFormatting sqref="D87:J95">
    <cfRule type="expression" dxfId="35" priority="37">
      <formula>ISBLANK($L87)</formula>
    </cfRule>
  </conditionalFormatting>
  <conditionalFormatting sqref="D87:J95">
    <cfRule type="expression" dxfId="34" priority="36">
      <formula>ISBLANK($L87)</formula>
    </cfRule>
  </conditionalFormatting>
  <conditionalFormatting sqref="A87:A95">
    <cfRule type="expression" dxfId="33" priority="35">
      <formula>ISBLANK($L87)</formula>
    </cfRule>
  </conditionalFormatting>
  <conditionalFormatting sqref="A87:A95">
    <cfRule type="expression" dxfId="32" priority="34">
      <formula>ISBLANK($L87)</formula>
    </cfRule>
  </conditionalFormatting>
  <conditionalFormatting sqref="D99:J121">
    <cfRule type="expression" dxfId="31" priority="33">
      <formula>ISBLANK($L99)</formula>
    </cfRule>
  </conditionalFormatting>
  <conditionalFormatting sqref="D99:J121">
    <cfRule type="expression" dxfId="30" priority="32">
      <formula>ISBLANK($L99)</formula>
    </cfRule>
  </conditionalFormatting>
  <conditionalFormatting sqref="A99:A121">
    <cfRule type="expression" dxfId="29" priority="31">
      <formula>ISBLANK($L99)</formula>
    </cfRule>
  </conditionalFormatting>
  <conditionalFormatting sqref="A99:A121">
    <cfRule type="expression" dxfId="28" priority="30">
      <formula>ISBLANK($L99)</formula>
    </cfRule>
  </conditionalFormatting>
  <conditionalFormatting sqref="M3:M6">
    <cfRule type="expression" dxfId="27" priority="28">
      <formula>ISBLANK($L3)</formula>
    </cfRule>
  </conditionalFormatting>
  <conditionalFormatting sqref="N3:N6">
    <cfRule type="expression" dxfId="26" priority="27">
      <formula>ISBLANK($L3)</formula>
    </cfRule>
  </conditionalFormatting>
  <conditionalFormatting sqref="O3:O6">
    <cfRule type="expression" dxfId="25" priority="26">
      <formula>ISBLANK($L3)</formula>
    </cfRule>
  </conditionalFormatting>
  <conditionalFormatting sqref="P3:P6">
    <cfRule type="expression" dxfId="24" priority="25">
      <formula>ISBLANK($L3)</formula>
    </cfRule>
  </conditionalFormatting>
  <conditionalFormatting sqref="M11:M29">
    <cfRule type="expression" dxfId="23" priority="24">
      <formula>ISBLANK($L11)</formula>
    </cfRule>
  </conditionalFormatting>
  <conditionalFormatting sqref="N11:N29">
    <cfRule type="expression" dxfId="22" priority="23">
      <formula>ISBLANK($L11)</formula>
    </cfRule>
  </conditionalFormatting>
  <conditionalFormatting sqref="O11:O29">
    <cfRule type="expression" dxfId="21" priority="22">
      <formula>ISBLANK($L11)</formula>
    </cfRule>
  </conditionalFormatting>
  <conditionalFormatting sqref="P11:P29">
    <cfRule type="expression" dxfId="20" priority="21">
      <formula>ISBLANK($L11)</formula>
    </cfRule>
  </conditionalFormatting>
  <conditionalFormatting sqref="M33:M49">
    <cfRule type="expression" dxfId="19" priority="20">
      <formula>ISBLANK($L33)</formula>
    </cfRule>
  </conditionalFormatting>
  <conditionalFormatting sqref="N33:N49">
    <cfRule type="expression" dxfId="18" priority="19">
      <formula>ISBLANK($L33)</formula>
    </cfRule>
  </conditionalFormatting>
  <conditionalFormatting sqref="O33:O49">
    <cfRule type="expression" dxfId="17" priority="18">
      <formula>ISBLANK($L33)</formula>
    </cfRule>
  </conditionalFormatting>
  <conditionalFormatting sqref="P33:P49">
    <cfRule type="expression" dxfId="16" priority="17">
      <formula>ISBLANK($L33)</formula>
    </cfRule>
  </conditionalFormatting>
  <conditionalFormatting sqref="M53:M66">
    <cfRule type="expression" dxfId="15" priority="16">
      <formula>ISBLANK($L53)</formula>
    </cfRule>
  </conditionalFormatting>
  <conditionalFormatting sqref="N53:N66">
    <cfRule type="expression" dxfId="14" priority="15">
      <formula>ISBLANK($L53)</formula>
    </cfRule>
  </conditionalFormatting>
  <conditionalFormatting sqref="O53:O66">
    <cfRule type="expression" dxfId="13" priority="14">
      <formula>ISBLANK($L53)</formula>
    </cfRule>
  </conditionalFormatting>
  <conditionalFormatting sqref="P53:P66">
    <cfRule type="expression" dxfId="12" priority="13">
      <formula>ISBLANK($L53)</formula>
    </cfRule>
  </conditionalFormatting>
  <conditionalFormatting sqref="M70:M83">
    <cfRule type="expression" dxfId="11" priority="12">
      <formula>ISBLANK($L70)</formula>
    </cfRule>
  </conditionalFormatting>
  <conditionalFormatting sqref="N70:N83">
    <cfRule type="expression" dxfId="10" priority="11">
      <formula>ISBLANK($L70)</formula>
    </cfRule>
  </conditionalFormatting>
  <conditionalFormatting sqref="O70:O83">
    <cfRule type="expression" dxfId="9" priority="10">
      <formula>ISBLANK($L70)</formula>
    </cfRule>
  </conditionalFormatting>
  <conditionalFormatting sqref="P70:P83">
    <cfRule type="expression" dxfId="8" priority="9">
      <formula>ISBLANK($L70)</formula>
    </cfRule>
  </conditionalFormatting>
  <conditionalFormatting sqref="M87:M95">
    <cfRule type="expression" dxfId="7" priority="8">
      <formula>ISBLANK($L87)</formula>
    </cfRule>
  </conditionalFormatting>
  <conditionalFormatting sqref="N87:N95">
    <cfRule type="expression" dxfId="6" priority="7">
      <formula>ISBLANK($L87)</formula>
    </cfRule>
  </conditionalFormatting>
  <conditionalFormatting sqref="O87:O95">
    <cfRule type="expression" dxfId="5" priority="6">
      <formula>ISBLANK($L87)</formula>
    </cfRule>
  </conditionalFormatting>
  <conditionalFormatting sqref="P87:P95">
    <cfRule type="expression" dxfId="4" priority="5">
      <formula>ISBLANK($L87)</formula>
    </cfRule>
  </conditionalFormatting>
  <conditionalFormatting sqref="M99:M120">
    <cfRule type="expression" dxfId="3" priority="4">
      <formula>ISBLANK($L99)</formula>
    </cfRule>
  </conditionalFormatting>
  <conditionalFormatting sqref="N99:N120">
    <cfRule type="expression" dxfId="2" priority="3">
      <formula>ISBLANK($L99)</formula>
    </cfRule>
  </conditionalFormatting>
  <conditionalFormatting sqref="O99:O120">
    <cfRule type="expression" dxfId="1" priority="2">
      <formula>ISBLANK($L99)</formula>
    </cfRule>
  </conditionalFormatting>
  <conditionalFormatting sqref="P99:P120">
    <cfRule type="expression" dxfId="0" priority="1">
      <formula>ISBLANK($L99)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B96"/>
  <sheetViews>
    <sheetView tabSelected="1" workbookViewId="0">
      <selection activeCell="N43" sqref="N43"/>
    </sheetView>
  </sheetViews>
  <sheetFormatPr baseColWidth="10" defaultRowHeight="16" x14ac:dyDescent="0.2"/>
  <cols>
    <col min="1" max="1" width="19.33203125" customWidth="1"/>
    <col min="2" max="2" width="11.6640625" customWidth="1"/>
    <col min="6" max="6" width="4" customWidth="1"/>
    <col min="7" max="7" width="5.33203125" customWidth="1"/>
    <col min="8" max="8" width="21.6640625" customWidth="1"/>
    <col min="9" max="9" width="9.5" customWidth="1"/>
    <col min="10" max="10" width="10.83203125" style="32"/>
    <col min="11" max="11" width="4.6640625" customWidth="1"/>
    <col min="12" max="12" width="47.1640625" style="63" customWidth="1"/>
    <col min="13" max="15" width="47.1640625" customWidth="1"/>
    <col min="16" max="16" width="10.83203125" style="32"/>
  </cols>
  <sheetData>
    <row r="1" spans="1:23" ht="18" thickBot="1" x14ac:dyDescent="0.3">
      <c r="A1" s="17" t="s">
        <v>6</v>
      </c>
      <c r="B1" s="17"/>
      <c r="C1" s="17"/>
      <c r="D1" s="17"/>
      <c r="E1" s="17"/>
      <c r="F1" s="17"/>
      <c r="G1" s="17"/>
      <c r="H1" s="17"/>
      <c r="I1" s="17"/>
      <c r="J1" s="42"/>
      <c r="K1" s="17"/>
      <c r="L1" s="41"/>
      <c r="M1" s="41"/>
      <c r="N1" s="41"/>
      <c r="O1" s="41"/>
      <c r="P1" s="53"/>
      <c r="Q1" s="27"/>
      <c r="R1" s="27"/>
      <c r="S1" s="27"/>
      <c r="T1" s="27"/>
      <c r="U1" s="27"/>
      <c r="V1" s="27"/>
      <c r="W1" s="46"/>
    </row>
    <row r="2" spans="1:23" ht="17" x14ac:dyDescent="0.25">
      <c r="A2" s="11" t="s">
        <v>34</v>
      </c>
      <c r="B2" s="11" t="s">
        <v>5</v>
      </c>
      <c r="C2" s="11" t="s">
        <v>6</v>
      </c>
      <c r="D2" s="11" t="s">
        <v>7</v>
      </c>
      <c r="E2" s="11" t="s">
        <v>10</v>
      </c>
      <c r="F2" s="11" t="s">
        <v>33</v>
      </c>
      <c r="G2" s="11" t="s">
        <v>40</v>
      </c>
      <c r="H2" s="11" t="s">
        <v>3</v>
      </c>
      <c r="I2" s="24" t="s">
        <v>57</v>
      </c>
      <c r="J2" s="42"/>
      <c r="K2" s="10" t="s">
        <v>90</v>
      </c>
      <c r="L2" s="59" t="s">
        <v>96</v>
      </c>
      <c r="M2" s="59" t="s">
        <v>97</v>
      </c>
      <c r="N2" s="24" t="s">
        <v>92</v>
      </c>
      <c r="O2" s="49" t="s">
        <v>26</v>
      </c>
      <c r="P2" s="54"/>
      <c r="Q2" s="48" t="s">
        <v>166</v>
      </c>
      <c r="R2" s="48"/>
      <c r="S2" s="48"/>
      <c r="T2" s="48"/>
      <c r="U2" s="48"/>
      <c r="V2" s="48"/>
      <c r="W2" s="46"/>
    </row>
    <row r="3" spans="1:23" ht="17" x14ac:dyDescent="0.25">
      <c r="A3" s="14"/>
      <c r="B3" s="14"/>
      <c r="C3" s="14"/>
      <c r="D3" s="14"/>
      <c r="E3" s="14"/>
      <c r="F3" s="14"/>
      <c r="G3" s="14"/>
      <c r="H3" s="14"/>
      <c r="I3" s="23"/>
      <c r="J3" s="42"/>
      <c r="K3" s="6" t="str">
        <f>IFERROR(INDEX(liste.pieces,MATCH(0,INDEX(COUNTIF($K$2:K2,liste.pieces),0,0),0)),"")</f>
        <v>22.3</v>
      </c>
      <c r="L3" s="6"/>
      <c r="M3" s="23"/>
      <c r="N3" s="23"/>
      <c r="O3" s="23"/>
      <c r="P3" s="54"/>
      <c r="Q3" s="48"/>
      <c r="R3" s="48"/>
      <c r="S3" s="48"/>
      <c r="T3" s="48"/>
      <c r="U3" s="48"/>
      <c r="V3" s="23"/>
      <c r="W3" s="46"/>
    </row>
    <row r="4" spans="1:23" ht="17" x14ac:dyDescent="0.25">
      <c r="A4" s="14"/>
      <c r="B4" s="14"/>
      <c r="C4" s="14"/>
      <c r="D4" s="14"/>
      <c r="E4" s="14"/>
      <c r="F4" s="14"/>
      <c r="G4" s="14"/>
      <c r="H4" s="14"/>
      <c r="I4" s="23"/>
      <c r="J4" s="43"/>
      <c r="K4" s="6" t="str">
        <f>IFERROR(INDEX(liste.pieces,MATCH(0,INDEX(COUNTIF($K$2:K3,liste.pieces),0,0),0)),"")</f>
        <v>22.4</v>
      </c>
      <c r="L4" s="6"/>
      <c r="M4" s="23"/>
      <c r="N4" s="23"/>
      <c r="O4" s="23"/>
      <c r="P4" s="54"/>
      <c r="Q4" s="48" t="s">
        <v>190</v>
      </c>
      <c r="R4" s="48"/>
      <c r="S4" s="48"/>
      <c r="T4" s="48"/>
      <c r="U4" s="48"/>
      <c r="V4" s="23"/>
      <c r="W4" s="46"/>
    </row>
    <row r="5" spans="1:23" ht="18" thickBot="1" x14ac:dyDescent="0.3">
      <c r="A5" s="15"/>
      <c r="B5" s="15"/>
      <c r="C5" s="15"/>
      <c r="D5" s="15"/>
      <c r="E5" s="15"/>
      <c r="F5" s="15"/>
      <c r="G5" s="15"/>
      <c r="H5" s="15"/>
      <c r="I5" s="25"/>
      <c r="J5" s="43"/>
      <c r="K5" s="25" t="str">
        <f>IFERROR(INDEX(liste.pieces,MATCH(0,INDEX(COUNTIF($K$2:K4,liste.pieces),0,0),0)),"")</f>
        <v>22.2</v>
      </c>
      <c r="L5" s="25"/>
      <c r="M5" s="25"/>
      <c r="N5" s="25"/>
      <c r="O5" s="25"/>
      <c r="P5" s="55"/>
      <c r="Q5" s="49" t="s">
        <v>191</v>
      </c>
      <c r="R5" s="49"/>
      <c r="S5" s="49"/>
      <c r="T5" s="49"/>
      <c r="U5" s="49"/>
      <c r="V5" s="3"/>
      <c r="W5" s="46"/>
    </row>
    <row r="6" spans="1:23" ht="17" x14ac:dyDescent="0.25">
      <c r="A6" s="23"/>
      <c r="B6" s="23"/>
      <c r="C6" s="23"/>
      <c r="D6" s="23"/>
      <c r="E6" s="23"/>
      <c r="F6" s="23"/>
      <c r="G6" s="23"/>
      <c r="H6" s="23"/>
      <c r="I6" s="23"/>
      <c r="J6" s="43"/>
      <c r="K6" s="23"/>
      <c r="L6" s="61"/>
      <c r="M6" s="46"/>
      <c r="N6" s="46"/>
      <c r="O6" s="49"/>
      <c r="P6" s="55"/>
      <c r="Q6" t="s">
        <v>194</v>
      </c>
      <c r="S6" s="49"/>
      <c r="T6" s="49"/>
      <c r="U6" s="49"/>
      <c r="V6" s="3"/>
      <c r="W6" s="46"/>
    </row>
    <row r="7" spans="1:23" ht="17" x14ac:dyDescent="0.25">
      <c r="A7" s="51"/>
      <c r="B7" s="51"/>
      <c r="C7" s="51"/>
      <c r="D7" s="51"/>
      <c r="E7" s="51"/>
      <c r="F7" s="51"/>
      <c r="G7" s="51"/>
      <c r="H7" s="51"/>
      <c r="I7" s="51"/>
      <c r="J7" s="42"/>
      <c r="K7" s="52"/>
      <c r="L7" s="42"/>
      <c r="M7" s="51"/>
      <c r="N7" s="51"/>
      <c r="O7" s="51"/>
      <c r="P7" s="51"/>
      <c r="Q7" t="s">
        <v>192</v>
      </c>
      <c r="S7" s="14"/>
      <c r="T7" s="14"/>
      <c r="U7" s="14"/>
      <c r="V7" s="46"/>
      <c r="W7" s="46"/>
    </row>
    <row r="8" spans="1:23" ht="18" thickBot="1" x14ac:dyDescent="0.3">
      <c r="A8" s="96" t="s">
        <v>6</v>
      </c>
      <c r="B8" s="96"/>
      <c r="C8" s="96"/>
      <c r="D8" s="96"/>
      <c r="E8" s="96"/>
      <c r="F8" s="96"/>
      <c r="G8" s="96"/>
      <c r="H8" s="96"/>
      <c r="I8" s="26"/>
      <c r="J8" s="42"/>
      <c r="K8" s="17"/>
      <c r="L8" s="41"/>
      <c r="M8" s="58"/>
      <c r="N8" s="58"/>
      <c r="O8" s="50"/>
      <c r="P8" s="56"/>
      <c r="Q8" s="92" t="s">
        <v>193</v>
      </c>
      <c r="S8" s="46"/>
      <c r="T8" s="46"/>
      <c r="U8" s="46"/>
      <c r="V8" s="46"/>
      <c r="W8" s="46"/>
    </row>
    <row r="9" spans="1:23" ht="17" x14ac:dyDescent="0.25">
      <c r="A9" s="59" t="str">
        <f t="shared" ref="A9:I9" si="0">A$2</f>
        <v>produit</v>
      </c>
      <c r="B9" s="59" t="str">
        <f t="shared" si="0"/>
        <v>fabricant</v>
      </c>
      <c r="C9" s="59" t="str">
        <f t="shared" si="0"/>
        <v>modele</v>
      </c>
      <c r="D9" s="59" t="str">
        <f t="shared" si="0"/>
        <v>ref</v>
      </c>
      <c r="E9" s="59" t="str">
        <f t="shared" si="0"/>
        <v>finition</v>
      </c>
      <c r="F9" s="59" t="str">
        <f t="shared" si="0"/>
        <v>nb.</v>
      </c>
      <c r="G9" s="59" t="str">
        <f t="shared" si="0"/>
        <v>prix</v>
      </c>
      <c r="H9" s="59" t="str">
        <f t="shared" si="0"/>
        <v>remarques</v>
      </c>
      <c r="I9" s="59" t="str">
        <f t="shared" si="0"/>
        <v>fourniture</v>
      </c>
      <c r="J9" s="42"/>
      <c r="K9" s="59" t="str">
        <f>K$2</f>
        <v>ID</v>
      </c>
      <c r="L9" s="59" t="str">
        <f>L$2</f>
        <v>remarques lot</v>
      </c>
      <c r="M9" s="59" t="str">
        <f>M$2</f>
        <v>remarques produit</v>
      </c>
      <c r="N9" s="59" t="str">
        <f>N$2</f>
        <v xml:space="preserve">référence </v>
      </c>
      <c r="O9" s="49" t="str">
        <f>$O$2</f>
        <v>source</v>
      </c>
      <c r="P9" s="57"/>
      <c r="S9" s="30"/>
      <c r="T9" s="30"/>
      <c r="U9" s="30"/>
      <c r="V9" s="46"/>
      <c r="W9" s="46"/>
    </row>
    <row r="10" spans="1:23" ht="17" x14ac:dyDescent="0.25">
      <c r="A10" s="7"/>
      <c r="B10" s="7"/>
      <c r="C10" s="7"/>
      <c r="D10" s="7"/>
      <c r="E10" s="7"/>
      <c r="F10" s="7"/>
      <c r="G10" s="7"/>
      <c r="H10" s="7"/>
      <c r="I10" s="23"/>
      <c r="J10" s="42"/>
      <c r="K10" s="6"/>
      <c r="L10" s="6"/>
      <c r="M10" s="23"/>
      <c r="N10" s="23"/>
      <c r="O10" s="23"/>
      <c r="P10" s="33"/>
      <c r="S10" s="16"/>
      <c r="T10" s="16"/>
      <c r="U10" s="16"/>
      <c r="V10" s="46"/>
      <c r="W10" s="46"/>
    </row>
    <row r="11" spans="1:23" ht="17" x14ac:dyDescent="0.25">
      <c r="A11" s="7"/>
      <c r="B11" s="6"/>
      <c r="C11" s="7"/>
      <c r="D11" s="6"/>
      <c r="E11" s="7"/>
      <c r="F11" s="7"/>
      <c r="G11" s="7"/>
      <c r="H11" s="7"/>
      <c r="I11" s="23"/>
      <c r="J11" s="42"/>
      <c r="K11" s="6"/>
      <c r="L11" s="6"/>
      <c r="M11" s="23"/>
      <c r="N11" s="23"/>
      <c r="O11" s="23"/>
      <c r="P11" s="51"/>
      <c r="S11" s="14"/>
      <c r="T11" s="14"/>
      <c r="U11" s="14"/>
      <c r="V11" s="46"/>
      <c r="W11" s="46"/>
    </row>
    <row r="12" spans="1:23" ht="18" thickBot="1" x14ac:dyDescent="0.3">
      <c r="A12" s="8"/>
      <c r="B12" s="8"/>
      <c r="C12" s="8"/>
      <c r="D12" s="8"/>
      <c r="E12" s="8"/>
      <c r="F12" s="8"/>
      <c r="G12" s="8"/>
      <c r="H12" s="8"/>
      <c r="I12" s="25"/>
      <c r="J12" s="42"/>
      <c r="K12" s="15"/>
      <c r="L12" s="25"/>
      <c r="M12" s="25"/>
      <c r="N12" s="25"/>
      <c r="O12" s="25"/>
      <c r="P12" s="51"/>
      <c r="S12" s="14"/>
      <c r="T12" s="14"/>
      <c r="U12" s="14"/>
      <c r="V12" s="46"/>
      <c r="W12" s="46"/>
    </row>
    <row r="13" spans="1:23" ht="17" x14ac:dyDescent="0.25">
      <c r="A13" s="23"/>
      <c r="B13" s="23"/>
      <c r="C13" s="23"/>
      <c r="D13" s="23"/>
      <c r="E13" s="23"/>
      <c r="F13" s="23"/>
      <c r="G13" s="23"/>
      <c r="H13" s="23"/>
      <c r="I13" s="23"/>
      <c r="J13" s="42"/>
      <c r="K13" s="23"/>
      <c r="L13" s="60"/>
      <c r="M13" s="45"/>
      <c r="N13" s="45"/>
      <c r="O13" s="23"/>
      <c r="P13" s="51"/>
      <c r="S13" s="23"/>
      <c r="T13" s="23"/>
      <c r="U13" s="23"/>
      <c r="V13" s="46"/>
      <c r="W13" s="46"/>
    </row>
    <row r="14" spans="1:23" ht="17" x14ac:dyDescent="0.25">
      <c r="A14" s="42"/>
      <c r="B14" s="42"/>
      <c r="C14" s="42"/>
      <c r="D14" s="42"/>
      <c r="E14" s="42"/>
      <c r="F14" s="42"/>
      <c r="G14" s="42"/>
      <c r="H14" s="42"/>
      <c r="I14" s="42"/>
      <c r="J14" s="44"/>
      <c r="K14" s="42"/>
      <c r="L14" s="44"/>
      <c r="M14" s="51"/>
      <c r="N14" s="51"/>
      <c r="O14" s="51"/>
      <c r="P14" s="51"/>
      <c r="S14" s="14"/>
      <c r="T14" s="14"/>
      <c r="U14" s="14"/>
      <c r="V14" s="46"/>
      <c r="W14" s="46"/>
    </row>
    <row r="15" spans="1:23" ht="18" thickBot="1" x14ac:dyDescent="0.3">
      <c r="A15" s="96" t="s">
        <v>4</v>
      </c>
      <c r="B15" s="96"/>
      <c r="C15" s="96"/>
      <c r="D15" s="96"/>
      <c r="E15" s="96"/>
      <c r="F15" s="96"/>
      <c r="G15" s="96"/>
      <c r="H15" s="96"/>
      <c r="I15" s="26"/>
      <c r="J15" s="44"/>
      <c r="K15" s="17"/>
      <c r="L15" s="41"/>
      <c r="M15" s="58"/>
      <c r="N15" s="58"/>
      <c r="O15" s="50"/>
      <c r="P15" s="51"/>
      <c r="Q15" s="14"/>
      <c r="R15" s="14"/>
      <c r="S15" s="14"/>
      <c r="T15" s="14"/>
      <c r="U15" s="14"/>
      <c r="V15" s="46"/>
      <c r="W15" s="46"/>
    </row>
    <row r="16" spans="1:23" ht="17" x14ac:dyDescent="0.25">
      <c r="A16" s="11" t="str">
        <f>$A$2</f>
        <v>produit</v>
      </c>
      <c r="B16" s="10" t="str">
        <f>$B$2</f>
        <v>fabricant</v>
      </c>
      <c r="C16" s="10" t="str">
        <f>$C$2</f>
        <v>modele</v>
      </c>
      <c r="D16" s="10" t="str">
        <f>$D$2</f>
        <v>ref</v>
      </c>
      <c r="E16" s="10" t="str">
        <f>$E$2</f>
        <v>finition</v>
      </c>
      <c r="F16" s="10" t="str">
        <f>$F$2</f>
        <v>nb.</v>
      </c>
      <c r="G16" s="10" t="str">
        <f>$G$2</f>
        <v>prix</v>
      </c>
      <c r="H16" s="10" t="str">
        <f>$H$2</f>
        <v>remarques</v>
      </c>
      <c r="I16" s="59" t="str">
        <f t="shared" ref="I16" si="1">I$2</f>
        <v>fourniture</v>
      </c>
      <c r="J16" s="44"/>
      <c r="K16" s="10" t="str">
        <f>$K$2</f>
        <v>ID</v>
      </c>
      <c r="L16" s="59" t="str">
        <f>L$2</f>
        <v>remarques lot</v>
      </c>
      <c r="M16" s="59" t="str">
        <f>$M$2</f>
        <v>remarques produit</v>
      </c>
      <c r="N16" s="59" t="str">
        <f>$N$2</f>
        <v xml:space="preserve">référence </v>
      </c>
      <c r="O16" s="49" t="str">
        <f>$O$2</f>
        <v>source</v>
      </c>
      <c r="P16" s="51"/>
      <c r="Q16" s="14"/>
      <c r="R16" s="14"/>
      <c r="S16" s="14"/>
      <c r="T16" s="14"/>
      <c r="U16" s="14"/>
      <c r="V16" s="46"/>
      <c r="W16" s="46"/>
    </row>
    <row r="17" spans="1:23" ht="17" x14ac:dyDescent="0.25">
      <c r="A17" s="4" t="s">
        <v>0</v>
      </c>
      <c r="B17" s="4"/>
      <c r="C17" s="4"/>
      <c r="D17" s="4"/>
      <c r="E17" s="4"/>
      <c r="F17" s="4"/>
      <c r="G17" s="4"/>
      <c r="H17" s="4"/>
      <c r="I17" s="4"/>
      <c r="J17" s="44"/>
      <c r="K17" s="6"/>
      <c r="L17" s="62"/>
      <c r="M17" s="48" t="s">
        <v>91</v>
      </c>
      <c r="N17" s="48" t="s">
        <v>93</v>
      </c>
      <c r="O17" s="48"/>
      <c r="P17" s="54"/>
      <c r="Q17" s="48"/>
      <c r="R17" s="48"/>
      <c r="S17" s="48"/>
      <c r="T17" s="48"/>
      <c r="U17" s="48"/>
      <c r="V17" s="46"/>
      <c r="W17" s="46"/>
    </row>
    <row r="18" spans="1:23" ht="17" x14ac:dyDescent="0.25">
      <c r="A18" s="4" t="s">
        <v>1</v>
      </c>
      <c r="B18" s="4"/>
      <c r="C18" s="4"/>
      <c r="D18" s="4"/>
      <c r="E18" s="4"/>
      <c r="F18" s="4"/>
      <c r="G18" s="4"/>
      <c r="H18" s="4"/>
      <c r="I18" s="4"/>
      <c r="J18" s="44"/>
      <c r="K18" s="6"/>
      <c r="L18" s="62"/>
      <c r="M18" s="48" t="s">
        <v>24</v>
      </c>
      <c r="N18" s="48" t="s">
        <v>93</v>
      </c>
      <c r="O18" s="48"/>
      <c r="P18" s="54"/>
      <c r="Q18" s="48"/>
      <c r="R18" s="48"/>
      <c r="S18" s="48"/>
      <c r="T18" s="48"/>
      <c r="U18" s="48"/>
      <c r="V18" s="46"/>
      <c r="W18" s="46"/>
    </row>
    <row r="19" spans="1:23" ht="18" thickBot="1" x14ac:dyDescent="0.3">
      <c r="A19" s="5" t="s">
        <v>2</v>
      </c>
      <c r="B19" s="5"/>
      <c r="C19" s="5"/>
      <c r="D19" s="5"/>
      <c r="E19" s="5"/>
      <c r="F19" s="5"/>
      <c r="G19" s="5"/>
      <c r="H19" s="5"/>
      <c r="I19" s="5"/>
      <c r="J19" s="42"/>
      <c r="K19" s="15"/>
      <c r="L19" s="98"/>
      <c r="M19" s="99" t="s">
        <v>25</v>
      </c>
      <c r="N19" s="99" t="s">
        <v>94</v>
      </c>
      <c r="O19" s="99"/>
      <c r="P19" s="54"/>
      <c r="Q19" s="48"/>
      <c r="R19" s="48"/>
      <c r="S19" s="48"/>
      <c r="T19" s="48"/>
      <c r="U19" s="48"/>
      <c r="V19" s="46"/>
      <c r="W19" s="46"/>
    </row>
    <row r="20" spans="1:23" ht="17" x14ac:dyDescent="0.25">
      <c r="A20" s="1"/>
      <c r="B20" s="1"/>
      <c r="C20" s="1"/>
      <c r="D20" s="1"/>
      <c r="E20" s="1"/>
      <c r="F20" s="1"/>
      <c r="G20" s="1"/>
      <c r="H20" s="1"/>
      <c r="I20" s="1"/>
      <c r="J20" s="42"/>
      <c r="K20" s="1"/>
      <c r="L20" s="60"/>
      <c r="M20" s="48"/>
      <c r="N20" s="45"/>
      <c r="O20" s="14"/>
      <c r="P20" s="51"/>
      <c r="Q20" s="14"/>
      <c r="R20" s="14"/>
      <c r="S20" s="14"/>
      <c r="T20" s="14"/>
      <c r="U20" s="14"/>
      <c r="V20" s="46"/>
      <c r="W20" s="46"/>
    </row>
    <row r="21" spans="1:23" ht="18" thickBot="1" x14ac:dyDescent="0.3">
      <c r="A21" s="97" t="s">
        <v>143</v>
      </c>
      <c r="B21" s="97"/>
      <c r="C21" s="97"/>
      <c r="D21" s="97"/>
      <c r="E21" s="97"/>
      <c r="F21" s="97"/>
      <c r="G21" s="97"/>
      <c r="H21" s="97"/>
      <c r="I21" s="29"/>
      <c r="J21" s="42"/>
      <c r="K21" s="17"/>
      <c r="L21" s="41"/>
      <c r="M21" s="58"/>
      <c r="N21" s="58"/>
      <c r="O21" s="50"/>
      <c r="P21" s="51"/>
      <c r="Q21" s="14"/>
      <c r="R21" s="14"/>
      <c r="S21" s="14"/>
      <c r="T21" s="14"/>
      <c r="U21" s="14"/>
      <c r="V21" s="46"/>
      <c r="W21" s="46"/>
    </row>
    <row r="22" spans="1:23" ht="17" x14ac:dyDescent="0.25">
      <c r="A22" s="11" t="str">
        <f>$A$2</f>
        <v>produit</v>
      </c>
      <c r="B22" s="10" t="str">
        <f>$B$2</f>
        <v>fabricant</v>
      </c>
      <c r="C22" s="10" t="str">
        <f>$C$2</f>
        <v>modele</v>
      </c>
      <c r="D22" s="10" t="str">
        <f>$D$2</f>
        <v>ref</v>
      </c>
      <c r="E22" s="10" t="str">
        <f>$E$2</f>
        <v>finition</v>
      </c>
      <c r="F22" s="10" t="str">
        <f>$F$2</f>
        <v>nb.</v>
      </c>
      <c r="G22" s="10" t="str">
        <f>$G$2</f>
        <v>prix</v>
      </c>
      <c r="H22" s="10" t="str">
        <f>$H$2</f>
        <v>remarques</v>
      </c>
      <c r="I22" s="59" t="str">
        <f t="shared" ref="I22" si="2">I$2</f>
        <v>fourniture</v>
      </c>
      <c r="J22" s="42"/>
      <c r="K22" s="10" t="str">
        <f>$K$2</f>
        <v>ID</v>
      </c>
      <c r="L22" s="59" t="str">
        <f>L$2</f>
        <v>remarques lot</v>
      </c>
      <c r="M22" s="59" t="str">
        <f>$M$2</f>
        <v>remarques produit</v>
      </c>
      <c r="N22" s="59" t="str">
        <f>$N$2</f>
        <v xml:space="preserve">référence </v>
      </c>
      <c r="O22" s="49" t="str">
        <f>$O$2</f>
        <v>source</v>
      </c>
      <c r="P22" s="34"/>
      <c r="Q22" s="46"/>
      <c r="R22" s="46"/>
      <c r="S22" s="46"/>
      <c r="T22" s="46"/>
      <c r="U22" s="46"/>
      <c r="V22" s="46"/>
      <c r="W22" s="46"/>
    </row>
    <row r="23" spans="1:23" ht="17" x14ac:dyDescent="0.25">
      <c r="A23" s="7" t="s">
        <v>103</v>
      </c>
      <c r="B23" s="7"/>
      <c r="C23" s="7"/>
      <c r="D23" s="7"/>
      <c r="E23" s="7"/>
      <c r="F23" s="7"/>
      <c r="G23" s="7"/>
      <c r="H23" s="7"/>
      <c r="I23" s="23"/>
      <c r="J23" s="42"/>
      <c r="K23" s="1"/>
      <c r="L23" s="60" t="s">
        <v>98</v>
      </c>
      <c r="M23" s="28" t="s">
        <v>30</v>
      </c>
      <c r="N23" s="28" t="s">
        <v>109</v>
      </c>
      <c r="O23" s="28" t="s">
        <v>100</v>
      </c>
      <c r="P23" s="65"/>
      <c r="Q23" s="28"/>
      <c r="R23" s="28"/>
      <c r="S23" s="28"/>
      <c r="T23" s="28"/>
      <c r="U23" s="46"/>
      <c r="V23" s="46"/>
      <c r="W23" s="46"/>
    </row>
    <row r="24" spans="1:23" ht="17" x14ac:dyDescent="0.25">
      <c r="A24" s="7" t="s">
        <v>9</v>
      </c>
      <c r="B24" s="7"/>
      <c r="C24" s="7"/>
      <c r="D24" s="7"/>
      <c r="E24" s="7"/>
      <c r="F24" s="7"/>
      <c r="G24" s="7"/>
      <c r="H24" s="7"/>
      <c r="I24" s="23"/>
      <c r="J24" s="42"/>
      <c r="K24" s="1"/>
      <c r="L24" s="60"/>
      <c r="M24" s="14"/>
      <c r="N24" s="23" t="s">
        <v>110</v>
      </c>
      <c r="O24" s="14"/>
      <c r="P24" s="51"/>
      <c r="Q24" s="14"/>
      <c r="R24" s="14"/>
      <c r="S24" s="14"/>
      <c r="T24" s="14"/>
      <c r="U24" s="14"/>
      <c r="V24" s="46"/>
      <c r="W24" s="46"/>
    </row>
    <row r="25" spans="1:23" ht="17" x14ac:dyDescent="0.25">
      <c r="A25" s="7" t="s">
        <v>27</v>
      </c>
      <c r="B25" s="7"/>
      <c r="C25" s="7"/>
      <c r="D25" s="7"/>
      <c r="E25" s="7"/>
      <c r="F25" s="7"/>
      <c r="G25" s="7"/>
      <c r="H25" s="7"/>
      <c r="I25" s="23"/>
      <c r="J25" s="42"/>
      <c r="K25" s="1"/>
      <c r="L25" s="60"/>
      <c r="M25" s="14" t="s">
        <v>95</v>
      </c>
      <c r="N25" s="23" t="s">
        <v>102</v>
      </c>
      <c r="O25" s="14"/>
      <c r="P25" s="51"/>
      <c r="Q25" s="14"/>
      <c r="R25" s="14"/>
      <c r="S25" s="14"/>
      <c r="T25" s="14"/>
      <c r="U25" s="14"/>
      <c r="V25" s="46"/>
      <c r="W25" s="46"/>
    </row>
    <row r="26" spans="1:23" ht="17" x14ac:dyDescent="0.25">
      <c r="A26" s="7" t="s">
        <v>104</v>
      </c>
      <c r="B26" s="7"/>
      <c r="C26" s="7"/>
      <c r="D26" s="7"/>
      <c r="E26" s="7"/>
      <c r="F26" s="7"/>
      <c r="G26" s="7"/>
      <c r="H26" s="7"/>
      <c r="I26" s="23"/>
      <c r="J26" s="42"/>
      <c r="K26" s="1"/>
      <c r="L26" s="60"/>
      <c r="M26" s="14"/>
      <c r="N26" s="23" t="s">
        <v>101</v>
      </c>
      <c r="O26" s="14"/>
      <c r="P26" s="51"/>
      <c r="Q26" s="14"/>
      <c r="R26" s="14"/>
      <c r="S26" s="14"/>
      <c r="T26" s="14"/>
      <c r="U26" s="14"/>
      <c r="V26" s="46"/>
      <c r="W26" s="46"/>
    </row>
    <row r="27" spans="1:23" ht="17" x14ac:dyDescent="0.25">
      <c r="A27" s="23" t="s">
        <v>107</v>
      </c>
      <c r="B27" s="23"/>
      <c r="C27" s="23"/>
      <c r="D27" s="23"/>
      <c r="E27" s="23"/>
      <c r="F27" s="23"/>
      <c r="G27" s="23"/>
      <c r="H27" s="23"/>
      <c r="I27" s="23"/>
      <c r="J27" s="42"/>
      <c r="K27" s="1"/>
      <c r="L27" s="60"/>
      <c r="M27" s="1"/>
      <c r="N27" s="1"/>
      <c r="P27" s="42"/>
    </row>
    <row r="28" spans="1:23" ht="17" x14ac:dyDescent="0.25">
      <c r="A28" s="23" t="s">
        <v>106</v>
      </c>
      <c r="B28" s="23"/>
      <c r="C28" s="23"/>
      <c r="D28" s="23"/>
      <c r="E28" s="23"/>
      <c r="F28" s="23"/>
      <c r="G28" s="23"/>
      <c r="H28" s="23"/>
      <c r="I28" s="23"/>
      <c r="J28" s="42"/>
      <c r="K28" s="1"/>
      <c r="L28" s="60"/>
      <c r="M28" s="28" t="s">
        <v>30</v>
      </c>
      <c r="N28" s="1"/>
      <c r="P28" s="42"/>
    </row>
    <row r="29" spans="1:23" ht="17" x14ac:dyDescent="0.25">
      <c r="A29" s="23" t="s">
        <v>8</v>
      </c>
      <c r="B29" s="23"/>
      <c r="C29" s="23"/>
      <c r="D29" s="23"/>
      <c r="E29" s="23"/>
      <c r="F29" s="23"/>
      <c r="G29" s="23"/>
      <c r="H29" s="23"/>
      <c r="I29" s="23"/>
      <c r="J29" s="42"/>
      <c r="K29" s="1"/>
      <c r="L29" s="60"/>
      <c r="M29" s="1"/>
      <c r="N29" s="28" t="s">
        <v>112</v>
      </c>
      <c r="P29" s="42"/>
    </row>
    <row r="30" spans="1:23" ht="18" thickBot="1" x14ac:dyDescent="0.3">
      <c r="A30" s="25" t="s">
        <v>37</v>
      </c>
      <c r="B30" s="25"/>
      <c r="C30" s="25"/>
      <c r="D30" s="25"/>
      <c r="E30" s="25"/>
      <c r="F30" s="25"/>
      <c r="G30" s="25"/>
      <c r="H30" s="25"/>
      <c r="I30" s="25"/>
      <c r="J30" s="42"/>
      <c r="K30" s="40"/>
      <c r="L30" s="41"/>
      <c r="M30" s="58"/>
      <c r="N30" s="58"/>
      <c r="O30" s="50"/>
      <c r="P30" s="42"/>
    </row>
    <row r="32" spans="1:23" ht="18" thickBot="1" x14ac:dyDescent="0.3">
      <c r="A32" s="96" t="s">
        <v>142</v>
      </c>
      <c r="B32" s="96"/>
      <c r="C32" s="96"/>
      <c r="D32" s="96"/>
      <c r="E32" s="96"/>
      <c r="F32" s="96"/>
      <c r="G32" s="96"/>
      <c r="H32" s="96"/>
      <c r="I32" s="26"/>
      <c r="K32" s="17"/>
      <c r="L32" s="41"/>
      <c r="M32" s="58"/>
      <c r="N32" s="58"/>
      <c r="O32" s="50"/>
    </row>
    <row r="33" spans="1:15" x14ac:dyDescent="0.2">
      <c r="A33" s="11" t="str">
        <f>$A$2</f>
        <v>produit</v>
      </c>
      <c r="B33" s="10" t="str">
        <f>$B$2</f>
        <v>fabricant</v>
      </c>
      <c r="C33" s="10" t="str">
        <f>$C$2</f>
        <v>modele</v>
      </c>
      <c r="D33" s="10" t="str">
        <f>$D$2</f>
        <v>ref</v>
      </c>
      <c r="E33" s="10" t="str">
        <f>$E$2</f>
        <v>finition</v>
      </c>
      <c r="F33" s="10" t="str">
        <f>$F$2</f>
        <v>nb.</v>
      </c>
      <c r="G33" s="59" t="str">
        <f t="shared" ref="G33" si="3">G$2</f>
        <v>prix</v>
      </c>
      <c r="H33" s="10" t="str">
        <f>$H$2</f>
        <v>remarques</v>
      </c>
      <c r="I33" s="59" t="str">
        <f t="shared" ref="I33" si="4">I$2</f>
        <v>fourniture</v>
      </c>
      <c r="K33" s="10" t="str">
        <f>$K$2</f>
        <v>ID</v>
      </c>
      <c r="L33" s="59" t="str">
        <f>L$2</f>
        <v>remarques lot</v>
      </c>
      <c r="M33" s="59" t="str">
        <f>$M$2</f>
        <v>remarques produit</v>
      </c>
      <c r="N33" s="59" t="str">
        <f>$N$2</f>
        <v xml:space="preserve">référence </v>
      </c>
      <c r="O33" s="49" t="str">
        <f>$O$2</f>
        <v>source</v>
      </c>
    </row>
    <row r="34" spans="1:15" ht="17" x14ac:dyDescent="0.25">
      <c r="A34" s="6" t="s">
        <v>11</v>
      </c>
      <c r="B34" s="7"/>
      <c r="C34" s="7"/>
      <c r="D34" s="7"/>
      <c r="E34" s="7"/>
      <c r="F34" s="7"/>
      <c r="G34" s="7"/>
      <c r="H34" s="7"/>
      <c r="I34" s="23"/>
      <c r="L34" s="6" t="s">
        <v>118</v>
      </c>
      <c r="M34" s="23" t="s">
        <v>116</v>
      </c>
      <c r="N34" s="6" t="s">
        <v>114</v>
      </c>
      <c r="O34" s="6"/>
    </row>
    <row r="35" spans="1:15" ht="17" x14ac:dyDescent="0.25">
      <c r="A35" s="6" t="s">
        <v>38</v>
      </c>
      <c r="B35" s="7"/>
      <c r="C35" s="7"/>
      <c r="D35" s="7"/>
      <c r="E35" s="7"/>
      <c r="F35" s="7"/>
      <c r="G35" s="7"/>
      <c r="H35" s="7"/>
      <c r="I35" s="23"/>
      <c r="L35" s="6" t="s">
        <v>117</v>
      </c>
      <c r="M35" s="6" t="s">
        <v>113</v>
      </c>
      <c r="N35" s="6" t="s">
        <v>115</v>
      </c>
      <c r="O35" s="6"/>
    </row>
    <row r="36" spans="1:15" ht="17" x14ac:dyDescent="0.25">
      <c r="A36" s="6" t="s">
        <v>12</v>
      </c>
      <c r="B36" s="7"/>
      <c r="C36" s="7"/>
      <c r="D36" s="7"/>
      <c r="E36" s="7"/>
      <c r="F36" s="7"/>
      <c r="G36" s="7"/>
      <c r="H36" s="7"/>
      <c r="I36" s="23"/>
      <c r="L36" s="6" t="s">
        <v>126</v>
      </c>
      <c r="M36" s="23" t="s">
        <v>116</v>
      </c>
      <c r="N36" s="6" t="s">
        <v>114</v>
      </c>
      <c r="O36" s="6"/>
    </row>
    <row r="37" spans="1:15" ht="17" x14ac:dyDescent="0.25">
      <c r="A37" s="6" t="s">
        <v>39</v>
      </c>
      <c r="B37" s="6"/>
      <c r="C37" s="7"/>
      <c r="D37" s="6"/>
      <c r="E37" s="7"/>
      <c r="F37" s="7"/>
      <c r="G37" s="7"/>
      <c r="H37" s="7"/>
      <c r="I37" s="23"/>
      <c r="K37" s="46"/>
      <c r="L37" s="6" t="s">
        <v>127</v>
      </c>
      <c r="M37" s="6"/>
      <c r="N37" s="6"/>
      <c r="O37" s="6"/>
    </row>
    <row r="38" spans="1:15" ht="17" x14ac:dyDescent="0.25">
      <c r="A38" s="6" t="s">
        <v>13</v>
      </c>
      <c r="B38" s="9"/>
      <c r="C38" s="9"/>
      <c r="D38" s="9"/>
      <c r="E38" s="9"/>
      <c r="F38" s="9"/>
      <c r="G38" s="9"/>
      <c r="H38" s="9"/>
      <c r="I38" s="23"/>
      <c r="L38" s="6"/>
      <c r="M38" s="6"/>
      <c r="N38" s="6" t="s">
        <v>114</v>
      </c>
      <c r="O38" s="6"/>
    </row>
    <row r="39" spans="1:15" ht="17" x14ac:dyDescent="0.25">
      <c r="A39" s="6" t="s">
        <v>41</v>
      </c>
      <c r="B39" s="9"/>
      <c r="C39" s="9"/>
      <c r="D39" s="9"/>
      <c r="E39" s="9"/>
      <c r="F39" s="9"/>
      <c r="G39" s="9"/>
      <c r="H39" s="9"/>
      <c r="I39" s="23"/>
      <c r="L39" s="6"/>
      <c r="M39" s="6" t="s">
        <v>113</v>
      </c>
      <c r="N39" s="6"/>
      <c r="O39" s="6"/>
    </row>
    <row r="40" spans="1:15" ht="17" x14ac:dyDescent="0.25">
      <c r="A40" s="6" t="s">
        <v>14</v>
      </c>
      <c r="B40" s="9"/>
      <c r="C40" s="9"/>
      <c r="D40" s="9"/>
      <c r="E40" s="9"/>
      <c r="F40" s="9"/>
      <c r="G40" s="9"/>
      <c r="H40" s="9"/>
      <c r="I40" s="23"/>
      <c r="L40" s="6"/>
      <c r="M40" s="6"/>
      <c r="N40" s="6" t="s">
        <v>114</v>
      </c>
      <c r="O40" s="6"/>
    </row>
    <row r="41" spans="1:15" ht="17" x14ac:dyDescent="0.25">
      <c r="A41" s="6" t="s">
        <v>42</v>
      </c>
      <c r="B41" s="6"/>
      <c r="C41" s="9"/>
      <c r="D41" s="6"/>
      <c r="E41" s="9"/>
      <c r="F41" s="9"/>
      <c r="G41" s="9"/>
      <c r="H41" s="9"/>
      <c r="I41" s="23"/>
      <c r="J41" s="34"/>
      <c r="K41" s="46"/>
      <c r="L41" s="46"/>
      <c r="M41" s="59"/>
      <c r="N41" s="59"/>
      <c r="O41" s="49"/>
    </row>
    <row r="42" spans="1:15" ht="17" x14ac:dyDescent="0.25">
      <c r="A42" s="6" t="s">
        <v>15</v>
      </c>
      <c r="B42" s="9"/>
      <c r="C42" s="9"/>
      <c r="D42" s="9"/>
      <c r="E42" s="9"/>
      <c r="F42" s="9"/>
      <c r="G42" s="9"/>
      <c r="H42" s="9"/>
      <c r="I42" s="23"/>
    </row>
    <row r="43" spans="1:15" ht="17" x14ac:dyDescent="0.25">
      <c r="A43" s="6" t="s">
        <v>43</v>
      </c>
      <c r="B43" s="9"/>
      <c r="C43" s="9"/>
      <c r="D43" s="9"/>
      <c r="E43" s="9"/>
      <c r="F43" s="9"/>
      <c r="G43" s="9"/>
      <c r="H43" s="9"/>
      <c r="I43" s="23"/>
    </row>
    <row r="44" spans="1:15" ht="17" x14ac:dyDescent="0.25">
      <c r="A44" s="6" t="s">
        <v>16</v>
      </c>
      <c r="B44" s="9"/>
      <c r="C44" s="9"/>
      <c r="D44" s="9"/>
      <c r="E44" s="9"/>
      <c r="F44" s="9"/>
      <c r="G44" s="9"/>
      <c r="H44" s="9"/>
      <c r="I44" s="23"/>
    </row>
    <row r="45" spans="1:15" ht="18" thickBot="1" x14ac:dyDescent="0.3">
      <c r="A45" s="25" t="s">
        <v>44</v>
      </c>
      <c r="B45" s="25"/>
      <c r="C45" s="25"/>
      <c r="D45" s="25"/>
      <c r="E45" s="25"/>
      <c r="F45" s="25"/>
      <c r="G45" s="25"/>
      <c r="H45" s="25"/>
      <c r="I45" s="25"/>
      <c r="K45" s="41"/>
      <c r="L45" s="64"/>
      <c r="M45" s="41"/>
      <c r="N45" s="41"/>
      <c r="O45" s="41"/>
    </row>
    <row r="46" spans="1:15" ht="17" x14ac:dyDescent="0.25">
      <c r="A46" s="2"/>
      <c r="B46" s="2"/>
      <c r="C46" s="1"/>
      <c r="D46" s="1"/>
      <c r="E46" s="1"/>
      <c r="F46" s="1"/>
      <c r="G46" s="1"/>
      <c r="H46" s="1"/>
      <c r="I46" s="1"/>
      <c r="K46" s="1"/>
      <c r="L46" s="6"/>
      <c r="M46" s="6"/>
      <c r="N46" s="6"/>
      <c r="O46" s="6"/>
    </row>
    <row r="47" spans="1:15" ht="18" thickBot="1" x14ac:dyDescent="0.3">
      <c r="A47" s="96" t="s">
        <v>119</v>
      </c>
      <c r="B47" s="96"/>
      <c r="C47" s="96"/>
      <c r="D47" s="96"/>
      <c r="E47" s="96"/>
      <c r="F47" s="96"/>
      <c r="G47" s="96"/>
      <c r="H47" s="96"/>
      <c r="I47" s="26"/>
      <c r="K47" s="17"/>
      <c r="L47" s="25"/>
      <c r="M47" s="25"/>
      <c r="N47" s="25"/>
      <c r="O47" s="25"/>
    </row>
    <row r="48" spans="1:15" x14ac:dyDescent="0.2">
      <c r="A48" s="13" t="str">
        <f>$A$2</f>
        <v>produit</v>
      </c>
      <c r="B48" s="10" t="str">
        <f>$B$2</f>
        <v>fabricant</v>
      </c>
      <c r="C48" s="10" t="str">
        <f>$C$2</f>
        <v>modele</v>
      </c>
      <c r="D48" s="10" t="str">
        <f>$D$2</f>
        <v>ref</v>
      </c>
      <c r="E48" s="10" t="str">
        <f>$E$2</f>
        <v>finition</v>
      </c>
      <c r="F48" s="10" t="str">
        <f>$F$2</f>
        <v>nb.</v>
      </c>
      <c r="G48" s="59" t="str">
        <f t="shared" ref="G48" si="5">G$2</f>
        <v>prix</v>
      </c>
      <c r="H48" s="10" t="str">
        <f>$H$2</f>
        <v>remarques</v>
      </c>
      <c r="I48" s="59" t="str">
        <f t="shared" ref="I48" si="6">I$2</f>
        <v>fourniture</v>
      </c>
      <c r="K48" s="10" t="str">
        <f>$K$2</f>
        <v>ID</v>
      </c>
      <c r="L48" s="59" t="str">
        <f>L$2</f>
        <v>remarques lot</v>
      </c>
      <c r="M48" s="59" t="str">
        <f>$M$2</f>
        <v>remarques produit</v>
      </c>
      <c r="N48" s="59" t="str">
        <f>$N$2</f>
        <v xml:space="preserve">référence </v>
      </c>
      <c r="O48" s="49" t="str">
        <f>$O$2</f>
        <v>source</v>
      </c>
    </row>
    <row r="49" spans="1:16382" ht="17" x14ac:dyDescent="0.25">
      <c r="A49" s="23" t="s">
        <v>139</v>
      </c>
      <c r="B49" s="6"/>
      <c r="C49" s="6"/>
      <c r="D49" s="6"/>
      <c r="E49" s="6"/>
      <c r="F49" s="6"/>
      <c r="G49" s="6"/>
      <c r="H49" s="6"/>
      <c r="I49" s="23"/>
      <c r="K49" s="6"/>
      <c r="L49" s="23" t="s">
        <v>140</v>
      </c>
      <c r="M49" s="23"/>
      <c r="N49" s="23"/>
      <c r="O49" s="23"/>
    </row>
    <row r="50" spans="1:16382" ht="17" x14ac:dyDescent="0.25">
      <c r="A50" s="1" t="s">
        <v>63</v>
      </c>
      <c r="B50" s="1"/>
      <c r="C50" s="1"/>
      <c r="D50" s="1"/>
      <c r="E50" s="1"/>
      <c r="F50" s="1"/>
      <c r="G50" s="1"/>
      <c r="H50" s="1"/>
      <c r="I50" s="1"/>
    </row>
    <row r="51" spans="1:16382" ht="17" x14ac:dyDescent="0.25">
      <c r="A51" s="1" t="s">
        <v>120</v>
      </c>
      <c r="B51" s="1"/>
      <c r="C51" s="1"/>
      <c r="D51" s="1"/>
      <c r="E51" s="1"/>
      <c r="F51" s="1"/>
      <c r="G51" s="1"/>
      <c r="H51" s="1"/>
      <c r="I51" s="1"/>
    </row>
    <row r="52" spans="1:16382" ht="18" thickBot="1" x14ac:dyDescent="0.3">
      <c r="A52" s="40"/>
      <c r="B52" s="40"/>
      <c r="C52" s="40"/>
      <c r="D52" s="40"/>
      <c r="E52" s="40"/>
      <c r="F52" s="40"/>
      <c r="G52" s="40"/>
      <c r="H52" s="40"/>
      <c r="I52" s="40"/>
      <c r="K52" s="41"/>
      <c r="L52" s="64"/>
      <c r="M52" s="41"/>
      <c r="N52" s="41"/>
      <c r="O52" s="41"/>
    </row>
    <row r="53" spans="1:16382" ht="17" x14ac:dyDescent="0.25">
      <c r="A53" s="1"/>
      <c r="B53" s="1"/>
      <c r="C53" s="1"/>
      <c r="D53" s="1"/>
      <c r="E53" s="1"/>
      <c r="F53" s="1"/>
      <c r="G53" s="1"/>
      <c r="H53" s="1"/>
      <c r="I53" s="1"/>
    </row>
    <row r="54" spans="1:16382" ht="18" thickBot="1" x14ac:dyDescent="0.3">
      <c r="A54" s="96" t="s">
        <v>121</v>
      </c>
      <c r="B54" s="96"/>
      <c r="C54" s="96"/>
      <c r="D54" s="96"/>
      <c r="E54" s="96"/>
      <c r="F54" s="96"/>
      <c r="G54" s="96"/>
      <c r="H54" s="96"/>
      <c r="I54" s="26"/>
      <c r="J54" s="42"/>
      <c r="K54" s="17"/>
      <c r="L54" s="41"/>
      <c r="M54" s="58"/>
      <c r="N54" s="58"/>
      <c r="O54" s="50"/>
      <c r="P54" s="56"/>
      <c r="Q54" s="46"/>
      <c r="R54" s="46"/>
      <c r="S54" s="46"/>
      <c r="T54" s="46"/>
      <c r="U54" s="46"/>
      <c r="V54" s="46"/>
      <c r="W54" s="46"/>
    </row>
    <row r="55" spans="1:16382" ht="17" x14ac:dyDescent="0.25">
      <c r="A55" s="59" t="str">
        <f t="shared" ref="A55:I55" si="7">A$2</f>
        <v>produit</v>
      </c>
      <c r="B55" s="59" t="str">
        <f t="shared" si="7"/>
        <v>fabricant</v>
      </c>
      <c r="C55" s="59" t="str">
        <f t="shared" si="7"/>
        <v>modele</v>
      </c>
      <c r="D55" s="59" t="str">
        <f t="shared" si="7"/>
        <v>ref</v>
      </c>
      <c r="E55" s="59" t="str">
        <f t="shared" si="7"/>
        <v>finition</v>
      </c>
      <c r="F55" s="59" t="str">
        <f t="shared" si="7"/>
        <v>nb.</v>
      </c>
      <c r="G55" s="59" t="str">
        <f t="shared" si="7"/>
        <v>prix</v>
      </c>
      <c r="H55" s="59" t="str">
        <f t="shared" si="7"/>
        <v>remarques</v>
      </c>
      <c r="I55" s="59" t="str">
        <f t="shared" si="7"/>
        <v>fourniture</v>
      </c>
      <c r="J55" s="42"/>
      <c r="K55" s="59" t="str">
        <f>K$2</f>
        <v>ID</v>
      </c>
      <c r="L55" s="59" t="str">
        <f>L$2</f>
        <v>remarques lot</v>
      </c>
      <c r="M55" s="59" t="str">
        <f>M$2</f>
        <v>remarques produit</v>
      </c>
      <c r="N55" s="59" t="str">
        <f>N$2</f>
        <v xml:space="preserve">référence </v>
      </c>
      <c r="O55" s="49" t="str">
        <f>$O$2</f>
        <v>source</v>
      </c>
      <c r="P55" s="57"/>
      <c r="Q55" s="30"/>
      <c r="R55" s="30"/>
      <c r="S55" s="30"/>
      <c r="T55" s="30"/>
      <c r="U55" s="30"/>
      <c r="V55" s="46"/>
      <c r="W55" s="46"/>
    </row>
    <row r="56" spans="1:16382" ht="17" x14ac:dyDescent="0.25">
      <c r="A56" s="23" t="s">
        <v>17</v>
      </c>
      <c r="B56" s="23"/>
      <c r="C56" s="23"/>
      <c r="D56" s="23"/>
      <c r="E56" s="23"/>
      <c r="F56" s="23"/>
      <c r="G56" s="23"/>
      <c r="H56" s="23"/>
      <c r="I56" s="23"/>
      <c r="J56" s="42"/>
      <c r="K56" s="6"/>
      <c r="L56" s="6" t="s">
        <v>122</v>
      </c>
      <c r="M56" s="23"/>
      <c r="N56" s="23"/>
      <c r="O56" s="23" t="s">
        <v>124</v>
      </c>
      <c r="P56" s="33"/>
      <c r="Q56" s="24"/>
      <c r="R56" s="24"/>
      <c r="S56" s="24"/>
      <c r="T56" s="24"/>
      <c r="U56" s="24"/>
      <c r="V56" s="46"/>
      <c r="W56" s="46"/>
    </row>
    <row r="57" spans="1:16382" ht="17" x14ac:dyDescent="0.25">
      <c r="A57" s="23" t="s">
        <v>10</v>
      </c>
      <c r="B57" s="23"/>
      <c r="C57" s="23"/>
      <c r="D57" s="23"/>
      <c r="E57" s="23"/>
      <c r="F57" s="23"/>
      <c r="G57" s="23"/>
      <c r="H57" s="23"/>
      <c r="I57" s="23"/>
      <c r="J57" s="42"/>
      <c r="K57" s="6"/>
      <c r="L57" s="6" t="s">
        <v>123</v>
      </c>
      <c r="M57" s="23"/>
      <c r="N57" s="23"/>
      <c r="O57" s="23"/>
      <c r="P57" s="33"/>
      <c r="Q57" s="24"/>
      <c r="R57" s="24"/>
      <c r="S57" s="24"/>
      <c r="T57" s="24"/>
      <c r="U57" s="24"/>
      <c r="V57" s="46"/>
      <c r="W57" s="46"/>
    </row>
    <row r="58" spans="1:16382" ht="17" x14ac:dyDescent="0.25">
      <c r="A58" s="23" t="s">
        <v>2</v>
      </c>
      <c r="B58" s="6"/>
      <c r="C58" s="23"/>
      <c r="D58" s="6"/>
      <c r="E58" s="23"/>
      <c r="F58" s="23"/>
      <c r="G58" s="23"/>
      <c r="H58" s="23"/>
      <c r="I58" s="23"/>
      <c r="J58" s="42"/>
      <c r="K58" s="6"/>
      <c r="L58" s="6" t="s">
        <v>125</v>
      </c>
      <c r="M58" s="23"/>
      <c r="N58" s="23"/>
      <c r="O58" s="23"/>
      <c r="P58" s="51"/>
      <c r="Q58" s="23"/>
      <c r="R58" s="23"/>
      <c r="S58" s="23"/>
      <c r="T58" s="23"/>
      <c r="U58" s="23"/>
      <c r="V58" s="46"/>
      <c r="W58" s="46"/>
    </row>
    <row r="59" spans="1:16382" ht="18" thickBot="1" x14ac:dyDescent="0.3">
      <c r="A59" s="25"/>
      <c r="B59" s="25"/>
      <c r="C59" s="25"/>
      <c r="D59" s="25"/>
      <c r="E59" s="25"/>
      <c r="F59" s="25"/>
      <c r="G59" s="25"/>
      <c r="H59" s="25"/>
      <c r="I59" s="25"/>
      <c r="J59" s="42"/>
      <c r="K59" s="25"/>
      <c r="L59" s="25"/>
      <c r="M59" s="25"/>
      <c r="N59" s="25"/>
      <c r="O59" s="25"/>
      <c r="P59" s="51"/>
      <c r="Q59" s="23"/>
      <c r="R59" s="23"/>
      <c r="S59" s="23"/>
      <c r="T59" s="23"/>
      <c r="U59" s="23"/>
      <c r="V59" s="46"/>
      <c r="W59" s="46"/>
      <c r="X59" s="46"/>
      <c r="Y59" s="46"/>
      <c r="Z59" s="46"/>
      <c r="AA59" s="46"/>
      <c r="AB59" s="46"/>
      <c r="AC59" s="46"/>
      <c r="AD59" s="46"/>
    </row>
    <row r="60" spans="1:16382" ht="17" x14ac:dyDescent="0.25">
      <c r="A60" s="23"/>
      <c r="B60" s="23"/>
      <c r="C60" s="23"/>
      <c r="D60" s="23"/>
      <c r="E60" s="23"/>
      <c r="F60" s="23"/>
      <c r="G60" s="23"/>
      <c r="H60" s="23"/>
      <c r="I60" s="23"/>
      <c r="J60" s="42"/>
      <c r="K60" s="23"/>
      <c r="L60" s="60"/>
      <c r="M60" s="45"/>
      <c r="N60" s="45"/>
      <c r="O60" s="23"/>
      <c r="P60" s="51"/>
      <c r="Q60" s="23"/>
      <c r="R60" s="23"/>
      <c r="S60" s="23"/>
      <c r="T60" s="23"/>
      <c r="U60" s="23"/>
      <c r="V60" s="46"/>
      <c r="W60" s="46"/>
      <c r="X60" s="46"/>
      <c r="Y60" s="46"/>
      <c r="Z60" s="46"/>
      <c r="AA60" s="46"/>
      <c r="AB60" s="46"/>
      <c r="AC60" s="46"/>
      <c r="AD60" s="46"/>
    </row>
    <row r="61" spans="1:16382" ht="18" thickBot="1" x14ac:dyDescent="0.3">
      <c r="A61" s="96" t="s">
        <v>128</v>
      </c>
      <c r="B61" s="96"/>
      <c r="C61" s="96"/>
      <c r="D61" s="96"/>
      <c r="E61" s="96"/>
      <c r="F61" s="96"/>
      <c r="G61" s="96"/>
      <c r="H61" s="96"/>
      <c r="I61" s="81"/>
      <c r="J61" s="42"/>
      <c r="K61" s="17"/>
      <c r="L61" s="41"/>
      <c r="M61" s="58"/>
      <c r="N61" s="58"/>
      <c r="O61" s="50"/>
      <c r="P61" s="51"/>
      <c r="Q61" s="23"/>
      <c r="R61" s="23"/>
      <c r="S61" s="23"/>
      <c r="T61" s="23"/>
      <c r="U61" s="23"/>
      <c r="V61" s="23"/>
      <c r="W61" s="23"/>
      <c r="X61" s="23"/>
      <c r="Y61" s="23"/>
      <c r="Z61" s="47"/>
      <c r="AA61" s="56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1"/>
      <c r="AQ61" s="42"/>
      <c r="AR61" s="23"/>
      <c r="AS61" s="23"/>
      <c r="AT61" s="23"/>
      <c r="AU61" s="23"/>
      <c r="AV61" s="23"/>
      <c r="AW61" s="23"/>
      <c r="AX61" s="23"/>
      <c r="AY61" s="23"/>
      <c r="AZ61" s="23"/>
      <c r="BA61" s="23"/>
      <c r="BB61" s="23"/>
      <c r="BC61" s="23"/>
      <c r="BD61" s="23"/>
      <c r="BE61" s="23"/>
      <c r="BF61" s="1"/>
      <c r="BG61" s="42"/>
      <c r="BH61" s="23"/>
      <c r="BI61" s="23"/>
      <c r="BJ61" s="23"/>
      <c r="BK61" s="23"/>
      <c r="BL61" s="23"/>
      <c r="BM61" s="23"/>
      <c r="BN61" s="23"/>
      <c r="BO61" s="23"/>
      <c r="BP61" s="23"/>
      <c r="BQ61" s="23"/>
      <c r="BR61" s="23"/>
      <c r="BS61" s="23"/>
      <c r="BT61" s="23"/>
      <c r="BU61" s="23"/>
      <c r="BV61" s="1"/>
      <c r="BW61" s="42"/>
      <c r="BX61" s="23"/>
      <c r="BY61" s="23"/>
      <c r="BZ61" s="23"/>
      <c r="CA61" s="23"/>
      <c r="CB61" s="23"/>
      <c r="CC61" s="23"/>
      <c r="CD61" s="23"/>
      <c r="CE61" s="23"/>
      <c r="CF61" s="23"/>
      <c r="CG61" s="23"/>
      <c r="CH61" s="23"/>
      <c r="CI61" s="23"/>
      <c r="CJ61" s="23"/>
      <c r="CK61" s="23"/>
      <c r="CL61" s="1"/>
      <c r="CM61" s="42"/>
      <c r="CN61" s="23"/>
      <c r="CO61" s="23"/>
      <c r="CP61" s="23"/>
      <c r="CQ61" s="23"/>
      <c r="CR61" s="23"/>
      <c r="CS61" s="23"/>
      <c r="CT61" s="23"/>
      <c r="CU61" s="23"/>
      <c r="CV61" s="23"/>
      <c r="CW61" s="23"/>
      <c r="CX61" s="23"/>
      <c r="CY61" s="23"/>
      <c r="CZ61" s="23"/>
      <c r="DA61" s="23"/>
      <c r="DB61" s="1"/>
      <c r="DC61" s="42"/>
      <c r="DD61" s="23"/>
      <c r="DE61" s="23"/>
      <c r="DF61" s="23"/>
      <c r="DG61" s="23"/>
      <c r="DH61" s="23"/>
      <c r="DI61" s="23"/>
      <c r="DJ61" s="23"/>
      <c r="DK61" s="23"/>
      <c r="DL61" s="23"/>
      <c r="DM61" s="23"/>
      <c r="DN61" s="23"/>
      <c r="DO61" s="23"/>
      <c r="DP61" s="23"/>
      <c r="DQ61" s="23"/>
      <c r="DR61" s="1"/>
      <c r="DS61" s="42"/>
      <c r="DT61" s="23"/>
      <c r="DU61" s="23"/>
      <c r="DV61" s="23"/>
      <c r="DW61" s="23"/>
      <c r="DX61" s="23"/>
      <c r="DY61" s="23"/>
      <c r="DZ61" s="23"/>
      <c r="EA61" s="23"/>
      <c r="EB61" s="23"/>
      <c r="EC61" s="23"/>
      <c r="ED61" s="23"/>
      <c r="EE61" s="23"/>
      <c r="EF61" s="23"/>
      <c r="EG61" s="23"/>
      <c r="EH61" s="1"/>
      <c r="EI61" s="42"/>
      <c r="EJ61" s="23"/>
      <c r="EK61" s="23"/>
      <c r="EL61" s="23"/>
      <c r="EM61" s="23"/>
      <c r="EN61" s="23"/>
      <c r="EO61" s="23"/>
      <c r="EP61" s="23"/>
      <c r="EQ61" s="23"/>
      <c r="ER61" s="23"/>
      <c r="ES61" s="23"/>
      <c r="ET61" s="23"/>
      <c r="EU61" s="23"/>
      <c r="EV61" s="23"/>
      <c r="EW61" s="23"/>
      <c r="EX61" s="1"/>
      <c r="EY61" s="42"/>
      <c r="EZ61" s="23"/>
      <c r="FA61" s="23"/>
      <c r="FB61" s="23"/>
      <c r="FC61" s="23"/>
      <c r="FD61" s="23"/>
      <c r="FE61" s="23"/>
      <c r="FF61" s="23"/>
      <c r="FG61" s="23"/>
      <c r="FH61" s="23"/>
      <c r="FI61" s="23"/>
      <c r="FJ61" s="23"/>
      <c r="FK61" s="23"/>
      <c r="FL61" s="23"/>
      <c r="FM61" s="23"/>
      <c r="FN61" s="1"/>
      <c r="FO61" s="42"/>
      <c r="FP61" s="23"/>
      <c r="FQ61" s="23"/>
      <c r="FR61" s="23"/>
      <c r="FS61" s="23"/>
      <c r="FT61" s="23"/>
      <c r="FU61" s="23"/>
      <c r="FV61" s="23"/>
      <c r="FW61" s="23"/>
      <c r="FX61" s="23"/>
      <c r="FY61" s="23"/>
      <c r="FZ61" s="23"/>
      <c r="GA61" s="23"/>
      <c r="GB61" s="23"/>
      <c r="GC61" s="23"/>
      <c r="GD61" s="1"/>
      <c r="GE61" s="42"/>
      <c r="GF61" s="23"/>
      <c r="GG61" s="23"/>
      <c r="GH61" s="23"/>
      <c r="GI61" s="23"/>
      <c r="GJ61" s="23"/>
      <c r="GK61" s="23"/>
      <c r="GL61" s="23"/>
      <c r="GM61" s="23"/>
      <c r="GN61" s="23"/>
      <c r="GO61" s="23"/>
      <c r="GP61" s="23"/>
      <c r="GQ61" s="23"/>
      <c r="GR61" s="23"/>
      <c r="GS61" s="23"/>
      <c r="GT61" s="1"/>
      <c r="GU61" s="42"/>
      <c r="GV61" s="23"/>
      <c r="GW61" s="23"/>
      <c r="GX61" s="23"/>
      <c r="GY61" s="23"/>
      <c r="GZ61" s="23"/>
      <c r="HA61" s="23"/>
      <c r="HB61" s="23"/>
      <c r="HC61" s="23"/>
      <c r="HD61" s="23"/>
      <c r="HE61" s="23"/>
      <c r="HF61" s="23"/>
      <c r="HG61" s="23"/>
      <c r="HH61" s="23"/>
      <c r="HI61" s="23"/>
      <c r="HJ61" s="1"/>
      <c r="HK61" s="42"/>
      <c r="HL61" s="23"/>
      <c r="HM61" s="23"/>
      <c r="HN61" s="23"/>
      <c r="HO61" s="23"/>
      <c r="HP61" s="23"/>
      <c r="HQ61" s="23"/>
      <c r="HR61" s="23"/>
      <c r="HS61" s="23"/>
      <c r="HT61" s="23"/>
      <c r="HU61" s="23"/>
      <c r="HV61" s="23"/>
      <c r="HW61" s="23"/>
      <c r="HX61" s="23"/>
      <c r="HY61" s="23"/>
      <c r="HZ61" s="1"/>
      <c r="IA61" s="42"/>
      <c r="IB61" s="23"/>
      <c r="IC61" s="23"/>
      <c r="ID61" s="23"/>
      <c r="IE61" s="23"/>
      <c r="IF61" s="23"/>
      <c r="IG61" s="23"/>
      <c r="IH61" s="23"/>
      <c r="II61" s="23"/>
      <c r="IJ61" s="23"/>
      <c r="IK61" s="23"/>
      <c r="IL61" s="23"/>
      <c r="IM61" s="23"/>
      <c r="IN61" s="23"/>
      <c r="IO61" s="23"/>
      <c r="IP61" s="1"/>
      <c r="IQ61" s="42"/>
      <c r="IR61" s="23"/>
      <c r="IS61" s="23"/>
      <c r="IT61" s="23"/>
      <c r="IU61" s="23"/>
      <c r="IV61" s="23"/>
      <c r="IW61" s="23"/>
      <c r="IX61" s="23"/>
      <c r="IY61" s="23"/>
      <c r="IZ61" s="23"/>
      <c r="JA61" s="23"/>
      <c r="JB61" s="23"/>
      <c r="JC61" s="23"/>
      <c r="JD61" s="23"/>
      <c r="JE61" s="23"/>
      <c r="JF61" s="1"/>
      <c r="JG61" s="42"/>
      <c r="JH61" s="23"/>
      <c r="JI61" s="23"/>
      <c r="JJ61" s="23"/>
      <c r="JK61" s="23"/>
      <c r="JL61" s="23"/>
      <c r="JM61" s="23"/>
      <c r="JN61" s="23"/>
      <c r="JO61" s="23"/>
      <c r="JP61" s="23"/>
      <c r="JQ61" s="23"/>
      <c r="JR61" s="23"/>
      <c r="JS61" s="23"/>
      <c r="JT61" s="23"/>
      <c r="JU61" s="23"/>
      <c r="JV61" s="1"/>
      <c r="JW61" s="42"/>
      <c r="JX61" s="23"/>
      <c r="JY61" s="23"/>
      <c r="JZ61" s="23"/>
      <c r="KA61" s="23"/>
      <c r="KB61" s="23"/>
      <c r="KC61" s="23"/>
      <c r="KD61" s="23"/>
      <c r="KE61" s="23"/>
      <c r="KF61" s="23"/>
      <c r="KG61" s="23"/>
      <c r="KH61" s="23"/>
      <c r="KI61" s="23"/>
      <c r="KJ61" s="23"/>
      <c r="KK61" s="23"/>
      <c r="KL61" s="1"/>
      <c r="KM61" s="42"/>
      <c r="KN61" s="23"/>
      <c r="KO61" s="23"/>
      <c r="KP61" s="23"/>
      <c r="KQ61" s="23"/>
      <c r="KR61" s="23"/>
      <c r="KS61" s="23"/>
      <c r="KT61" s="23"/>
      <c r="KU61" s="23"/>
      <c r="KV61" s="23"/>
      <c r="KW61" s="23"/>
      <c r="KX61" s="23"/>
      <c r="KY61" s="23"/>
      <c r="KZ61" s="23"/>
      <c r="LA61" s="23"/>
      <c r="LB61" s="1"/>
      <c r="LC61" s="42"/>
      <c r="LD61" s="23"/>
      <c r="LE61" s="23"/>
      <c r="LF61" s="23"/>
      <c r="LG61" s="23"/>
      <c r="LH61" s="23"/>
      <c r="LI61" s="23"/>
      <c r="LJ61" s="23"/>
      <c r="LK61" s="23"/>
      <c r="LL61" s="23"/>
      <c r="LM61" s="23"/>
      <c r="LN61" s="23"/>
      <c r="LO61" s="23"/>
      <c r="LP61" s="23"/>
      <c r="LQ61" s="23"/>
      <c r="LR61" s="1"/>
      <c r="LS61" s="42"/>
      <c r="LT61" s="23"/>
      <c r="LU61" s="23"/>
      <c r="LV61" s="23"/>
      <c r="LW61" s="23"/>
      <c r="LX61" s="23"/>
      <c r="LY61" s="23"/>
      <c r="LZ61" s="23"/>
      <c r="MA61" s="23"/>
      <c r="MB61" s="23"/>
      <c r="MC61" s="23"/>
      <c r="MD61" s="23"/>
      <c r="ME61" s="23"/>
      <c r="MF61" s="23"/>
      <c r="MG61" s="23"/>
      <c r="MH61" s="1"/>
      <c r="MI61" s="42"/>
      <c r="MJ61" s="23"/>
      <c r="MK61" s="23"/>
      <c r="ML61" s="23"/>
      <c r="MM61" s="23"/>
      <c r="MN61" s="23"/>
      <c r="MO61" s="23"/>
      <c r="MP61" s="23"/>
      <c r="MQ61" s="23"/>
      <c r="MR61" s="23"/>
      <c r="MS61" s="23"/>
      <c r="MT61" s="23"/>
      <c r="MU61" s="23"/>
      <c r="MV61" s="23"/>
      <c r="MW61" s="23"/>
      <c r="MX61" s="1"/>
      <c r="MY61" s="42"/>
      <c r="MZ61" s="23"/>
      <c r="NA61" s="23"/>
      <c r="NB61" s="23"/>
      <c r="NC61" s="23"/>
      <c r="ND61" s="23"/>
      <c r="NE61" s="23"/>
      <c r="NF61" s="23"/>
      <c r="NG61" s="23"/>
      <c r="NH61" s="23"/>
      <c r="NI61" s="23"/>
      <c r="NJ61" s="23"/>
      <c r="NK61" s="23"/>
      <c r="NL61" s="23"/>
      <c r="NM61" s="23"/>
      <c r="NN61" s="1"/>
      <c r="NO61" s="42"/>
      <c r="NP61" s="23"/>
      <c r="NQ61" s="23"/>
      <c r="NR61" s="23"/>
      <c r="NS61" s="23"/>
      <c r="NT61" s="23"/>
      <c r="NU61" s="23"/>
      <c r="NV61" s="23"/>
      <c r="NW61" s="23"/>
      <c r="NX61" s="23"/>
      <c r="NY61" s="23"/>
      <c r="NZ61" s="23"/>
      <c r="OA61" s="23"/>
      <c r="OB61" s="23"/>
      <c r="OC61" s="23"/>
      <c r="OD61" s="1"/>
      <c r="OE61" s="42"/>
      <c r="OF61" s="23"/>
      <c r="OG61" s="23"/>
      <c r="OH61" s="23"/>
      <c r="OI61" s="23"/>
      <c r="OJ61" s="23"/>
      <c r="OK61" s="23"/>
      <c r="OL61" s="23"/>
      <c r="OM61" s="23"/>
      <c r="ON61" s="23"/>
      <c r="OO61" s="23"/>
      <c r="OP61" s="23"/>
      <c r="OQ61" s="23"/>
      <c r="OR61" s="23"/>
      <c r="OS61" s="23"/>
      <c r="OT61" s="1"/>
      <c r="OU61" s="42"/>
      <c r="OV61" s="23"/>
      <c r="OW61" s="23"/>
      <c r="OX61" s="23"/>
      <c r="OY61" s="23"/>
      <c r="OZ61" s="23"/>
      <c r="PA61" s="23"/>
      <c r="PB61" s="23"/>
      <c r="PC61" s="23"/>
      <c r="PD61" s="23"/>
      <c r="PE61" s="23"/>
      <c r="PF61" s="23"/>
      <c r="PG61" s="23"/>
      <c r="PH61" s="23"/>
      <c r="PI61" s="23"/>
      <c r="PJ61" s="1"/>
      <c r="PK61" s="42"/>
      <c r="PL61" s="23"/>
      <c r="PM61" s="23"/>
      <c r="PN61" s="23"/>
      <c r="PO61" s="23"/>
      <c r="PP61" s="23"/>
      <c r="PQ61" s="23"/>
      <c r="PR61" s="23"/>
      <c r="PS61" s="23"/>
      <c r="PT61" s="23"/>
      <c r="PU61" s="23"/>
      <c r="PV61" s="23"/>
      <c r="PW61" s="23"/>
      <c r="PX61" s="23"/>
      <c r="PY61" s="23"/>
      <c r="PZ61" s="1"/>
      <c r="QA61" s="42"/>
      <c r="QB61" s="23"/>
      <c r="QC61" s="23"/>
      <c r="QD61" s="23"/>
      <c r="QE61" s="23"/>
      <c r="QF61" s="23"/>
      <c r="QG61" s="23"/>
      <c r="QH61" s="23"/>
      <c r="QI61" s="23"/>
      <c r="QJ61" s="23"/>
      <c r="QK61" s="23"/>
      <c r="QL61" s="23"/>
      <c r="QM61" s="23"/>
      <c r="QN61" s="23"/>
      <c r="QO61" s="23"/>
      <c r="QP61" s="1"/>
      <c r="QQ61" s="42"/>
      <c r="QR61" s="23"/>
      <c r="QS61" s="23"/>
      <c r="QT61" s="23"/>
      <c r="QU61" s="23"/>
      <c r="QV61" s="23"/>
      <c r="QW61" s="23"/>
      <c r="QX61" s="23"/>
      <c r="QY61" s="23"/>
      <c r="QZ61" s="23"/>
      <c r="RA61" s="23"/>
      <c r="RB61" s="23"/>
      <c r="RC61" s="23"/>
      <c r="RD61" s="23"/>
      <c r="RE61" s="23"/>
      <c r="RF61" s="1"/>
      <c r="RG61" s="42"/>
      <c r="RH61" s="23"/>
      <c r="RI61" s="23"/>
      <c r="RJ61" s="23"/>
      <c r="RK61" s="23"/>
      <c r="RL61" s="23"/>
      <c r="RM61" s="23"/>
      <c r="RN61" s="23"/>
      <c r="RO61" s="23"/>
      <c r="RP61" s="23"/>
      <c r="RQ61" s="23"/>
      <c r="RR61" s="23"/>
      <c r="RS61" s="23"/>
      <c r="RT61" s="23"/>
      <c r="RU61" s="23"/>
      <c r="RV61" s="1"/>
      <c r="RW61" s="42"/>
      <c r="RX61" s="23"/>
      <c r="RY61" s="23"/>
      <c r="RZ61" s="23"/>
      <c r="SA61" s="23"/>
      <c r="SB61" s="23"/>
      <c r="SC61" s="23"/>
      <c r="SD61" s="23"/>
      <c r="SE61" s="23"/>
      <c r="SF61" s="23"/>
      <c r="SG61" s="23"/>
      <c r="SH61" s="23"/>
      <c r="SI61" s="23"/>
      <c r="SJ61" s="23"/>
      <c r="SK61" s="23"/>
      <c r="SL61" s="1"/>
      <c r="SM61" s="42"/>
      <c r="SN61" s="23"/>
      <c r="SO61" s="23"/>
      <c r="SP61" s="23"/>
      <c r="SQ61" s="23"/>
      <c r="SR61" s="23"/>
      <c r="SS61" s="23"/>
      <c r="ST61" s="23"/>
      <c r="SU61" s="23"/>
      <c r="SV61" s="23"/>
      <c r="SW61" s="23"/>
      <c r="SX61" s="23"/>
      <c r="SY61" s="23"/>
      <c r="SZ61" s="23"/>
      <c r="TA61" s="23"/>
      <c r="TB61" s="1"/>
      <c r="TC61" s="42"/>
      <c r="TD61" s="23"/>
      <c r="TE61" s="23"/>
      <c r="TF61" s="23"/>
      <c r="TG61" s="23"/>
      <c r="TH61" s="23"/>
      <c r="TI61" s="23"/>
      <c r="TJ61" s="23"/>
      <c r="TK61" s="23"/>
      <c r="TL61" s="23"/>
      <c r="TM61" s="23"/>
      <c r="TN61" s="23"/>
      <c r="TO61" s="23"/>
      <c r="TP61" s="23"/>
      <c r="TQ61" s="23"/>
      <c r="TR61" s="1"/>
      <c r="TS61" s="42"/>
      <c r="TT61" s="23"/>
      <c r="TU61" s="23"/>
      <c r="TV61" s="23"/>
      <c r="TW61" s="23"/>
      <c r="TX61" s="23"/>
      <c r="TY61" s="23"/>
      <c r="TZ61" s="23"/>
      <c r="UA61" s="23"/>
      <c r="UB61" s="23"/>
      <c r="UC61" s="23"/>
      <c r="UD61" s="23"/>
      <c r="UE61" s="23"/>
      <c r="UF61" s="23"/>
      <c r="UG61" s="23"/>
      <c r="UH61" s="1"/>
      <c r="UI61" s="42"/>
      <c r="UJ61" s="23"/>
      <c r="UK61" s="23"/>
      <c r="UL61" s="23"/>
      <c r="UM61" s="23"/>
      <c r="UN61" s="23"/>
      <c r="UO61" s="23"/>
      <c r="UP61" s="23"/>
      <c r="UQ61" s="23"/>
      <c r="UR61" s="23"/>
      <c r="US61" s="23"/>
      <c r="UT61" s="23"/>
      <c r="UU61" s="23"/>
      <c r="UV61" s="23"/>
      <c r="UW61" s="23"/>
      <c r="UX61" s="1"/>
      <c r="UY61" s="42"/>
      <c r="UZ61" s="23"/>
      <c r="VA61" s="23"/>
      <c r="VB61" s="23"/>
      <c r="VC61" s="23"/>
      <c r="VD61" s="23"/>
      <c r="VE61" s="23"/>
      <c r="VF61" s="23"/>
      <c r="VG61" s="23"/>
      <c r="VH61" s="23"/>
      <c r="VI61" s="23"/>
      <c r="VJ61" s="23"/>
      <c r="VK61" s="23"/>
      <c r="VL61" s="23"/>
      <c r="VM61" s="23"/>
      <c r="VN61" s="1"/>
      <c r="VO61" s="42"/>
      <c r="VP61" s="23"/>
      <c r="VQ61" s="23"/>
      <c r="VR61" s="23"/>
      <c r="VS61" s="23"/>
      <c r="VT61" s="23"/>
      <c r="VU61" s="23"/>
      <c r="VV61" s="23"/>
      <c r="VW61" s="23"/>
      <c r="VX61" s="23"/>
      <c r="VY61" s="23"/>
      <c r="VZ61" s="23"/>
      <c r="WA61" s="23"/>
      <c r="WB61" s="23"/>
      <c r="WC61" s="23"/>
      <c r="WD61" s="1"/>
      <c r="WE61" s="42"/>
      <c r="WF61" s="23"/>
      <c r="WG61" s="23"/>
      <c r="WH61" s="23"/>
      <c r="WI61" s="23"/>
      <c r="WJ61" s="23"/>
      <c r="WK61" s="23"/>
      <c r="WL61" s="23"/>
      <c r="WM61" s="23"/>
      <c r="WN61" s="23"/>
      <c r="WO61" s="23"/>
      <c r="WP61" s="23"/>
      <c r="WQ61" s="23"/>
      <c r="WR61" s="23"/>
      <c r="WS61" s="23"/>
      <c r="WT61" s="1"/>
      <c r="WU61" s="42"/>
      <c r="WV61" s="23"/>
      <c r="WW61" s="23"/>
      <c r="WX61" s="23"/>
      <c r="WY61" s="23"/>
      <c r="WZ61" s="23"/>
      <c r="XA61" s="23"/>
      <c r="XB61" s="23"/>
      <c r="XC61" s="23"/>
      <c r="XD61" s="23"/>
      <c r="XE61" s="23"/>
      <c r="XF61" s="23"/>
      <c r="XG61" s="23"/>
      <c r="XH61" s="23"/>
      <c r="XI61" s="23"/>
      <c r="XJ61" s="1"/>
      <c r="XK61" s="42"/>
      <c r="XL61" s="23"/>
      <c r="XM61" s="23"/>
      <c r="XN61" s="23"/>
      <c r="XO61" s="23"/>
      <c r="XP61" s="23"/>
      <c r="XQ61" s="23"/>
      <c r="XR61" s="23"/>
      <c r="XS61" s="23"/>
      <c r="XT61" s="23"/>
      <c r="XU61" s="23"/>
      <c r="XV61" s="23"/>
      <c r="XW61" s="23"/>
      <c r="XX61" s="23"/>
      <c r="XY61" s="23"/>
      <c r="XZ61" s="1"/>
      <c r="YA61" s="42"/>
      <c r="YB61" s="23"/>
      <c r="YC61" s="23"/>
      <c r="YD61" s="23"/>
      <c r="YE61" s="23"/>
      <c r="YF61" s="23"/>
      <c r="YG61" s="23"/>
      <c r="YH61" s="23"/>
      <c r="YI61" s="23"/>
      <c r="YJ61" s="23"/>
      <c r="YK61" s="23"/>
      <c r="YL61" s="23"/>
      <c r="YM61" s="23"/>
      <c r="YN61" s="23"/>
      <c r="YO61" s="23"/>
      <c r="YP61" s="1"/>
      <c r="YQ61" s="42"/>
      <c r="YR61" s="23"/>
      <c r="YS61" s="23"/>
      <c r="YT61" s="23"/>
      <c r="YU61" s="23"/>
      <c r="YV61" s="23"/>
      <c r="YW61" s="23"/>
      <c r="YX61" s="23"/>
      <c r="YY61" s="23"/>
      <c r="YZ61" s="23"/>
      <c r="ZA61" s="23"/>
      <c r="ZB61" s="23"/>
      <c r="ZC61" s="23"/>
      <c r="ZD61" s="23"/>
      <c r="ZE61" s="23"/>
      <c r="ZF61" s="1"/>
      <c r="ZG61" s="42"/>
      <c r="ZH61" s="23"/>
      <c r="ZI61" s="23"/>
      <c r="ZJ61" s="23"/>
      <c r="ZK61" s="23"/>
      <c r="ZL61" s="23"/>
      <c r="ZM61" s="23"/>
      <c r="ZN61" s="23"/>
      <c r="ZO61" s="23"/>
      <c r="ZP61" s="23"/>
      <c r="ZQ61" s="23"/>
      <c r="ZR61" s="23"/>
      <c r="ZS61" s="23"/>
      <c r="ZT61" s="23"/>
      <c r="ZU61" s="23"/>
      <c r="ZV61" s="1"/>
      <c r="ZW61" s="42"/>
      <c r="ZX61" s="23"/>
      <c r="ZY61" s="23"/>
      <c r="ZZ61" s="23"/>
      <c r="AAA61" s="23"/>
      <c r="AAB61" s="23"/>
      <c r="AAC61" s="23"/>
      <c r="AAD61" s="23"/>
      <c r="AAE61" s="23"/>
      <c r="AAF61" s="23"/>
      <c r="AAG61" s="23"/>
      <c r="AAH61" s="23"/>
      <c r="AAI61" s="23"/>
      <c r="AAJ61" s="23"/>
      <c r="AAK61" s="23"/>
      <c r="AAL61" s="1"/>
      <c r="AAM61" s="42"/>
      <c r="AAN61" s="23"/>
      <c r="AAO61" s="23"/>
      <c r="AAP61" s="23"/>
      <c r="AAQ61" s="23"/>
      <c r="AAR61" s="23"/>
      <c r="AAS61" s="23"/>
      <c r="AAT61" s="23"/>
      <c r="AAU61" s="23"/>
      <c r="AAV61" s="23"/>
      <c r="AAW61" s="23"/>
      <c r="AAX61" s="23"/>
      <c r="AAY61" s="23"/>
      <c r="AAZ61" s="23"/>
      <c r="ABA61" s="23"/>
      <c r="ABB61" s="1"/>
      <c r="ABC61" s="42"/>
      <c r="ABD61" s="23"/>
      <c r="ABE61" s="23"/>
      <c r="ABF61" s="23"/>
      <c r="ABG61" s="23"/>
      <c r="ABH61" s="23"/>
      <c r="ABI61" s="23"/>
      <c r="ABJ61" s="23"/>
      <c r="ABK61" s="23"/>
      <c r="ABL61" s="23"/>
      <c r="ABM61" s="23"/>
      <c r="ABN61" s="23"/>
      <c r="ABO61" s="23"/>
      <c r="ABP61" s="23"/>
      <c r="ABQ61" s="23"/>
      <c r="ABR61" s="1"/>
      <c r="ABS61" s="42"/>
      <c r="ABT61" s="23"/>
      <c r="ABU61" s="23"/>
      <c r="ABV61" s="23"/>
      <c r="ABW61" s="23"/>
      <c r="ABX61" s="23"/>
      <c r="ABY61" s="23"/>
      <c r="ABZ61" s="23"/>
      <c r="ACA61" s="23"/>
      <c r="ACB61" s="23"/>
      <c r="ACC61" s="23"/>
      <c r="ACD61" s="23"/>
      <c r="ACE61" s="23"/>
      <c r="ACF61" s="23"/>
      <c r="ACG61" s="23"/>
      <c r="ACH61" s="1"/>
      <c r="ACI61" s="42"/>
      <c r="ACJ61" s="23"/>
      <c r="ACK61" s="23"/>
      <c r="ACL61" s="23"/>
      <c r="ACM61" s="23"/>
      <c r="ACN61" s="23"/>
      <c r="ACO61" s="23"/>
      <c r="ACP61" s="23"/>
      <c r="ACQ61" s="23"/>
      <c r="ACR61" s="23"/>
      <c r="ACS61" s="23"/>
      <c r="ACT61" s="23"/>
      <c r="ACU61" s="23"/>
      <c r="ACV61" s="23"/>
      <c r="ACW61" s="23"/>
      <c r="ACX61" s="1"/>
      <c r="ACY61" s="42"/>
      <c r="ACZ61" s="23"/>
      <c r="ADA61" s="23"/>
      <c r="ADB61" s="23"/>
      <c r="ADC61" s="23"/>
      <c r="ADD61" s="23"/>
      <c r="ADE61" s="23"/>
      <c r="ADF61" s="23"/>
      <c r="ADG61" s="23"/>
      <c r="ADH61" s="23"/>
      <c r="ADI61" s="23"/>
      <c r="ADJ61" s="23"/>
      <c r="ADK61" s="23"/>
      <c r="ADL61" s="23"/>
      <c r="ADM61" s="23"/>
      <c r="ADN61" s="1"/>
      <c r="ADO61" s="42"/>
      <c r="ADP61" s="23"/>
      <c r="ADQ61" s="23"/>
      <c r="ADR61" s="23"/>
      <c r="ADS61" s="23"/>
      <c r="ADT61" s="23"/>
      <c r="ADU61" s="23"/>
      <c r="ADV61" s="23"/>
      <c r="ADW61" s="23"/>
      <c r="ADX61" s="23"/>
      <c r="ADY61" s="23"/>
      <c r="ADZ61" s="23"/>
      <c r="AEA61" s="23"/>
      <c r="AEB61" s="23"/>
      <c r="AEC61" s="23"/>
      <c r="AED61" s="1"/>
      <c r="AEE61" s="42"/>
      <c r="AEF61" s="23"/>
      <c r="AEG61" s="23"/>
      <c r="AEH61" s="23"/>
      <c r="AEI61" s="23"/>
      <c r="AEJ61" s="23"/>
      <c r="AEK61" s="23"/>
      <c r="AEL61" s="23"/>
      <c r="AEM61" s="23"/>
      <c r="AEN61" s="23"/>
      <c r="AEO61" s="23"/>
      <c r="AEP61" s="23"/>
      <c r="AEQ61" s="23"/>
      <c r="AER61" s="23"/>
      <c r="AES61" s="23"/>
      <c r="AET61" s="1"/>
      <c r="AEU61" s="42"/>
      <c r="AEV61" s="23"/>
      <c r="AEW61" s="23"/>
      <c r="AEX61" s="23"/>
      <c r="AEY61" s="23"/>
      <c r="AEZ61" s="23"/>
      <c r="AFA61" s="23"/>
      <c r="AFB61" s="23"/>
      <c r="AFC61" s="23"/>
      <c r="AFD61" s="23"/>
      <c r="AFE61" s="23"/>
      <c r="AFF61" s="23"/>
      <c r="AFG61" s="23"/>
      <c r="AFH61" s="23"/>
      <c r="AFI61" s="23"/>
      <c r="AFJ61" s="1"/>
      <c r="AFK61" s="42"/>
      <c r="AFL61" s="23"/>
      <c r="AFM61" s="23"/>
      <c r="AFN61" s="23"/>
      <c r="AFO61" s="23"/>
      <c r="AFP61" s="23"/>
      <c r="AFQ61" s="23"/>
      <c r="AFR61" s="23"/>
      <c r="AFS61" s="23"/>
      <c r="AFT61" s="23"/>
      <c r="AFU61" s="23"/>
      <c r="AFV61" s="23"/>
      <c r="AFW61" s="23"/>
      <c r="AFX61" s="23"/>
      <c r="AFY61" s="23"/>
      <c r="AFZ61" s="1"/>
      <c r="AGA61" s="42"/>
      <c r="AGB61" s="23"/>
      <c r="AGC61" s="23"/>
      <c r="AGD61" s="23"/>
      <c r="AGE61" s="23"/>
      <c r="AGF61" s="23"/>
      <c r="AGG61" s="23"/>
      <c r="AGH61" s="23"/>
      <c r="AGI61" s="23"/>
      <c r="AGJ61" s="23"/>
      <c r="AGK61" s="23"/>
      <c r="AGL61" s="23"/>
      <c r="AGM61" s="23"/>
      <c r="AGN61" s="23"/>
      <c r="AGO61" s="23"/>
      <c r="AGP61" s="1"/>
      <c r="AGQ61" s="42"/>
      <c r="AGR61" s="23"/>
      <c r="AGS61" s="23"/>
      <c r="AGT61" s="23"/>
      <c r="AGU61" s="23"/>
      <c r="AGV61" s="23"/>
      <c r="AGW61" s="23"/>
      <c r="AGX61" s="23"/>
      <c r="AGY61" s="23"/>
      <c r="AGZ61" s="23"/>
      <c r="AHA61" s="23"/>
      <c r="AHB61" s="23"/>
      <c r="AHC61" s="23"/>
      <c r="AHD61" s="23"/>
      <c r="AHE61" s="23"/>
      <c r="AHF61" s="1"/>
      <c r="AHG61" s="42"/>
      <c r="AHH61" s="23"/>
      <c r="AHI61" s="23"/>
      <c r="AHJ61" s="23"/>
      <c r="AHK61" s="23"/>
      <c r="AHL61" s="23"/>
      <c r="AHM61" s="23"/>
      <c r="AHN61" s="23"/>
      <c r="AHO61" s="23"/>
      <c r="AHP61" s="23"/>
      <c r="AHQ61" s="23"/>
      <c r="AHR61" s="23"/>
      <c r="AHS61" s="23"/>
      <c r="AHT61" s="23"/>
      <c r="AHU61" s="23"/>
      <c r="AHV61" s="1"/>
      <c r="AHW61" s="42"/>
      <c r="AHX61" s="23"/>
      <c r="AHY61" s="23"/>
      <c r="AHZ61" s="23"/>
      <c r="AIA61" s="23"/>
      <c r="AIB61" s="23"/>
      <c r="AIC61" s="23"/>
      <c r="AID61" s="23"/>
      <c r="AIE61" s="23"/>
      <c r="AIF61" s="23"/>
      <c r="AIG61" s="23"/>
      <c r="AIH61" s="23"/>
      <c r="AII61" s="23"/>
      <c r="AIJ61" s="23"/>
      <c r="AIK61" s="23"/>
      <c r="AIL61" s="1"/>
      <c r="AIM61" s="42"/>
      <c r="AIN61" s="23"/>
      <c r="AIO61" s="23"/>
      <c r="AIP61" s="23"/>
      <c r="AIQ61" s="23"/>
      <c r="AIR61" s="23"/>
      <c r="AIS61" s="23"/>
      <c r="AIT61" s="23"/>
      <c r="AIU61" s="23"/>
      <c r="AIV61" s="23"/>
      <c r="AIW61" s="23"/>
      <c r="AIX61" s="23"/>
      <c r="AIY61" s="23"/>
      <c r="AIZ61" s="23"/>
      <c r="AJA61" s="23"/>
      <c r="AJB61" s="1"/>
      <c r="AJC61" s="42"/>
      <c r="AJD61" s="23"/>
      <c r="AJE61" s="23"/>
      <c r="AJF61" s="23"/>
      <c r="AJG61" s="23"/>
      <c r="AJH61" s="23"/>
      <c r="AJI61" s="23"/>
      <c r="AJJ61" s="23"/>
      <c r="AJK61" s="23"/>
      <c r="AJL61" s="23"/>
      <c r="AJM61" s="23"/>
      <c r="AJN61" s="23"/>
      <c r="AJO61" s="23"/>
      <c r="AJP61" s="23"/>
      <c r="AJQ61" s="23"/>
      <c r="AJR61" s="1"/>
      <c r="AJS61" s="42"/>
      <c r="AJT61" s="23"/>
      <c r="AJU61" s="23"/>
      <c r="AJV61" s="23"/>
      <c r="AJW61" s="23"/>
      <c r="AJX61" s="23"/>
      <c r="AJY61" s="23"/>
      <c r="AJZ61" s="23"/>
      <c r="AKA61" s="23"/>
      <c r="AKB61" s="23"/>
      <c r="AKC61" s="23"/>
      <c r="AKD61" s="23"/>
      <c r="AKE61" s="23"/>
      <c r="AKF61" s="23"/>
      <c r="AKG61" s="23"/>
      <c r="AKH61" s="1"/>
      <c r="AKI61" s="42"/>
      <c r="AKJ61" s="23"/>
      <c r="AKK61" s="23"/>
      <c r="AKL61" s="23"/>
      <c r="AKM61" s="23"/>
      <c r="AKN61" s="23"/>
      <c r="AKO61" s="23"/>
      <c r="AKP61" s="23"/>
      <c r="AKQ61" s="23"/>
      <c r="AKR61" s="23"/>
      <c r="AKS61" s="23"/>
      <c r="AKT61" s="23"/>
      <c r="AKU61" s="23"/>
      <c r="AKV61" s="23"/>
      <c r="AKW61" s="23"/>
      <c r="AKX61" s="1"/>
      <c r="AKY61" s="42"/>
      <c r="AKZ61" s="23"/>
      <c r="ALA61" s="23"/>
      <c r="ALB61" s="23"/>
      <c r="ALC61" s="23"/>
      <c r="ALD61" s="23"/>
      <c r="ALE61" s="23"/>
      <c r="ALF61" s="23"/>
      <c r="ALG61" s="23"/>
      <c r="ALH61" s="23"/>
      <c r="ALI61" s="23"/>
      <c r="ALJ61" s="23"/>
      <c r="ALK61" s="23"/>
      <c r="ALL61" s="23"/>
      <c r="ALM61" s="23"/>
      <c r="ALN61" s="1"/>
      <c r="ALO61" s="42"/>
      <c r="ALP61" s="23"/>
      <c r="ALQ61" s="23"/>
      <c r="ALR61" s="23"/>
      <c r="ALS61" s="23"/>
      <c r="ALT61" s="23"/>
      <c r="ALU61" s="23"/>
      <c r="ALV61" s="23"/>
      <c r="ALW61" s="23"/>
      <c r="ALX61" s="23"/>
      <c r="ALY61" s="23"/>
      <c r="ALZ61" s="23"/>
      <c r="AMA61" s="23"/>
      <c r="AMB61" s="23"/>
      <c r="AMC61" s="23"/>
      <c r="AMD61" s="1"/>
      <c r="AME61" s="42"/>
      <c r="AMF61" s="23"/>
      <c r="AMG61" s="23"/>
      <c r="AMH61" s="23"/>
      <c r="AMI61" s="23"/>
      <c r="AMJ61" s="23"/>
      <c r="AMK61" s="23"/>
      <c r="AML61" s="23"/>
      <c r="AMM61" s="23"/>
      <c r="AMN61" s="23"/>
      <c r="AMO61" s="23"/>
      <c r="AMP61" s="23"/>
      <c r="AMQ61" s="23"/>
      <c r="AMR61" s="23"/>
      <c r="AMS61" s="23"/>
      <c r="AMT61" s="1"/>
      <c r="AMU61" s="42"/>
      <c r="AMV61" s="23"/>
      <c r="AMW61" s="23"/>
      <c r="AMX61" s="23"/>
      <c r="AMY61" s="23"/>
      <c r="AMZ61" s="23"/>
      <c r="ANA61" s="23"/>
      <c r="ANB61" s="23"/>
      <c r="ANC61" s="23"/>
      <c r="AND61" s="23"/>
      <c r="ANE61" s="23"/>
      <c r="ANF61" s="23"/>
      <c r="ANG61" s="23"/>
      <c r="ANH61" s="23"/>
      <c r="ANI61" s="23"/>
      <c r="ANJ61" s="1"/>
      <c r="ANK61" s="42"/>
      <c r="ANL61" s="23"/>
      <c r="ANM61" s="23"/>
      <c r="ANN61" s="23"/>
      <c r="ANO61" s="23"/>
      <c r="ANP61" s="23"/>
      <c r="ANQ61" s="23"/>
      <c r="ANR61" s="23"/>
      <c r="ANS61" s="23"/>
      <c r="ANT61" s="23"/>
      <c r="ANU61" s="23"/>
      <c r="ANV61" s="23"/>
      <c r="ANW61" s="23"/>
      <c r="ANX61" s="23"/>
      <c r="ANY61" s="23"/>
      <c r="ANZ61" s="1"/>
      <c r="AOA61" s="42"/>
      <c r="AOB61" s="23"/>
      <c r="AOC61" s="23"/>
      <c r="AOD61" s="23"/>
      <c r="AOE61" s="23"/>
      <c r="AOF61" s="23"/>
      <c r="AOG61" s="23"/>
      <c r="AOH61" s="23"/>
      <c r="AOI61" s="23"/>
      <c r="AOJ61" s="23"/>
      <c r="AOK61" s="23"/>
      <c r="AOL61" s="23"/>
      <c r="AOM61" s="23"/>
      <c r="AON61" s="23"/>
      <c r="AOO61" s="23"/>
      <c r="AOP61" s="1"/>
      <c r="AOQ61" s="42"/>
      <c r="AOR61" s="23"/>
      <c r="AOS61" s="23"/>
      <c r="AOT61" s="23"/>
      <c r="AOU61" s="23"/>
      <c r="AOV61" s="23"/>
      <c r="AOW61" s="23"/>
      <c r="AOX61" s="23"/>
      <c r="AOY61" s="23"/>
      <c r="AOZ61" s="23"/>
      <c r="APA61" s="23"/>
      <c r="APB61" s="23"/>
      <c r="APC61" s="23"/>
      <c r="APD61" s="23"/>
      <c r="APE61" s="23"/>
      <c r="APF61" s="1"/>
      <c r="APG61" s="42"/>
      <c r="APH61" s="23"/>
      <c r="API61" s="23"/>
      <c r="APJ61" s="23"/>
      <c r="APK61" s="23"/>
      <c r="APL61" s="23"/>
      <c r="APM61" s="23"/>
      <c r="APN61" s="23"/>
      <c r="APO61" s="23"/>
      <c r="APP61" s="23"/>
      <c r="APQ61" s="23"/>
      <c r="APR61" s="23"/>
      <c r="APS61" s="23"/>
      <c r="APT61" s="23"/>
      <c r="APU61" s="23"/>
      <c r="APV61" s="1"/>
      <c r="APW61" s="42"/>
      <c r="APX61" s="23"/>
      <c r="APY61" s="23"/>
      <c r="APZ61" s="23"/>
      <c r="AQA61" s="23"/>
      <c r="AQB61" s="23"/>
      <c r="AQC61" s="23"/>
      <c r="AQD61" s="23"/>
      <c r="AQE61" s="23"/>
      <c r="AQF61" s="23"/>
      <c r="AQG61" s="23"/>
      <c r="AQH61" s="23"/>
      <c r="AQI61" s="23"/>
      <c r="AQJ61" s="23"/>
      <c r="AQK61" s="23"/>
      <c r="AQL61" s="1"/>
      <c r="AQM61" s="42"/>
      <c r="AQN61" s="23"/>
      <c r="AQO61" s="23"/>
      <c r="AQP61" s="23"/>
      <c r="AQQ61" s="23"/>
      <c r="AQR61" s="23"/>
      <c r="AQS61" s="23"/>
      <c r="AQT61" s="23"/>
      <c r="AQU61" s="23"/>
      <c r="AQV61" s="23"/>
      <c r="AQW61" s="23"/>
      <c r="AQX61" s="23"/>
      <c r="AQY61" s="23"/>
      <c r="AQZ61" s="23"/>
      <c r="ARA61" s="23"/>
      <c r="ARB61" s="1"/>
      <c r="ARC61" s="42"/>
      <c r="ARD61" s="23"/>
      <c r="ARE61" s="23"/>
      <c r="ARF61" s="23"/>
      <c r="ARG61" s="23"/>
      <c r="ARH61" s="23"/>
      <c r="ARI61" s="23"/>
      <c r="ARJ61" s="23"/>
      <c r="ARK61" s="23"/>
      <c r="ARL61" s="23"/>
      <c r="ARM61" s="23"/>
      <c r="ARN61" s="23"/>
      <c r="ARO61" s="23"/>
      <c r="ARP61" s="23"/>
      <c r="ARQ61" s="23"/>
      <c r="ARR61" s="1"/>
      <c r="ARS61" s="42"/>
      <c r="ART61" s="23"/>
      <c r="ARU61" s="23"/>
      <c r="ARV61" s="23"/>
      <c r="ARW61" s="23"/>
      <c r="ARX61" s="23"/>
      <c r="ARY61" s="23"/>
      <c r="ARZ61" s="23"/>
      <c r="ASA61" s="23"/>
      <c r="ASB61" s="23"/>
      <c r="ASC61" s="23"/>
      <c r="ASD61" s="23"/>
      <c r="ASE61" s="23"/>
      <c r="ASF61" s="23"/>
      <c r="ASG61" s="23"/>
      <c r="ASH61" s="1"/>
      <c r="ASI61" s="42"/>
      <c r="ASJ61" s="23"/>
      <c r="ASK61" s="23"/>
      <c r="ASL61" s="23"/>
      <c r="ASM61" s="23"/>
      <c r="ASN61" s="23"/>
      <c r="ASO61" s="23"/>
      <c r="ASP61" s="23"/>
      <c r="ASQ61" s="23"/>
      <c r="ASR61" s="23"/>
      <c r="ASS61" s="23"/>
      <c r="AST61" s="23"/>
      <c r="ASU61" s="23"/>
      <c r="ASV61" s="23"/>
      <c r="ASW61" s="23"/>
      <c r="ASX61" s="1"/>
      <c r="ASY61" s="42"/>
      <c r="ASZ61" s="23"/>
      <c r="ATA61" s="23"/>
      <c r="ATB61" s="23"/>
      <c r="ATC61" s="23"/>
      <c r="ATD61" s="23"/>
      <c r="ATE61" s="23"/>
      <c r="ATF61" s="23"/>
      <c r="ATG61" s="23"/>
      <c r="ATH61" s="23"/>
      <c r="ATI61" s="23"/>
      <c r="ATJ61" s="23"/>
      <c r="ATK61" s="23"/>
      <c r="ATL61" s="23"/>
      <c r="ATM61" s="23"/>
      <c r="ATN61" s="1"/>
      <c r="ATO61" s="42"/>
      <c r="ATP61" s="23"/>
      <c r="ATQ61" s="23"/>
      <c r="ATR61" s="23"/>
      <c r="ATS61" s="23"/>
      <c r="ATT61" s="23"/>
      <c r="ATU61" s="23"/>
      <c r="ATV61" s="23"/>
      <c r="ATW61" s="23"/>
      <c r="ATX61" s="23"/>
      <c r="ATY61" s="23"/>
      <c r="ATZ61" s="23"/>
      <c r="AUA61" s="23"/>
      <c r="AUB61" s="23"/>
      <c r="AUC61" s="23"/>
      <c r="AUD61" s="1"/>
      <c r="AUE61" s="42"/>
      <c r="AUF61" s="23"/>
      <c r="AUG61" s="23"/>
      <c r="AUH61" s="23"/>
      <c r="AUI61" s="23"/>
      <c r="AUJ61" s="23"/>
      <c r="AUK61" s="23"/>
      <c r="AUL61" s="23"/>
      <c r="AUM61" s="23"/>
      <c r="AUN61" s="23"/>
      <c r="AUO61" s="23"/>
      <c r="AUP61" s="23"/>
      <c r="AUQ61" s="23"/>
      <c r="AUR61" s="23"/>
      <c r="AUS61" s="23"/>
      <c r="AUT61" s="1"/>
      <c r="AUU61" s="42"/>
      <c r="AUV61" s="23"/>
      <c r="AUW61" s="23"/>
      <c r="AUX61" s="23"/>
      <c r="AUY61" s="23"/>
      <c r="AUZ61" s="23"/>
      <c r="AVA61" s="23"/>
      <c r="AVB61" s="23"/>
      <c r="AVC61" s="23"/>
      <c r="AVD61" s="23"/>
      <c r="AVE61" s="23"/>
      <c r="AVF61" s="23"/>
      <c r="AVG61" s="23"/>
      <c r="AVH61" s="23"/>
      <c r="AVI61" s="23"/>
      <c r="AVJ61" s="1"/>
      <c r="AVK61" s="42"/>
      <c r="AVL61" s="23"/>
      <c r="AVM61" s="23"/>
      <c r="AVN61" s="23"/>
      <c r="AVO61" s="23"/>
      <c r="AVP61" s="23"/>
      <c r="AVQ61" s="23"/>
      <c r="AVR61" s="23"/>
      <c r="AVS61" s="23"/>
      <c r="AVT61" s="23"/>
      <c r="AVU61" s="23"/>
      <c r="AVV61" s="23"/>
      <c r="AVW61" s="23"/>
      <c r="AVX61" s="23"/>
      <c r="AVY61" s="23"/>
      <c r="AVZ61" s="1"/>
      <c r="AWA61" s="42"/>
      <c r="AWB61" s="23"/>
      <c r="AWC61" s="23"/>
      <c r="AWD61" s="23"/>
      <c r="AWE61" s="23"/>
      <c r="AWF61" s="23"/>
      <c r="AWG61" s="23"/>
      <c r="AWH61" s="23"/>
      <c r="AWI61" s="23"/>
      <c r="AWJ61" s="23"/>
      <c r="AWK61" s="23"/>
      <c r="AWL61" s="23"/>
      <c r="AWM61" s="23"/>
      <c r="AWN61" s="23"/>
      <c r="AWO61" s="23"/>
      <c r="AWP61" s="1"/>
      <c r="AWQ61" s="42"/>
      <c r="AWR61" s="23"/>
      <c r="AWS61" s="23"/>
      <c r="AWT61" s="23"/>
      <c r="AWU61" s="23"/>
      <c r="AWV61" s="23"/>
      <c r="AWW61" s="23"/>
      <c r="AWX61" s="23"/>
      <c r="AWY61" s="23"/>
      <c r="AWZ61" s="23"/>
      <c r="AXA61" s="23"/>
      <c r="AXB61" s="23"/>
      <c r="AXC61" s="23"/>
      <c r="AXD61" s="23"/>
      <c r="AXE61" s="23"/>
      <c r="AXF61" s="1"/>
      <c r="AXG61" s="42"/>
      <c r="AXH61" s="23"/>
      <c r="AXI61" s="23"/>
      <c r="AXJ61" s="23"/>
      <c r="AXK61" s="23"/>
      <c r="AXL61" s="23"/>
      <c r="AXM61" s="23"/>
      <c r="AXN61" s="23"/>
      <c r="AXO61" s="23"/>
      <c r="AXP61" s="23"/>
      <c r="AXQ61" s="23"/>
      <c r="AXR61" s="23"/>
      <c r="AXS61" s="23"/>
      <c r="AXT61" s="23"/>
      <c r="AXU61" s="23"/>
      <c r="AXV61" s="1"/>
      <c r="AXW61" s="42"/>
      <c r="AXX61" s="23"/>
      <c r="AXY61" s="23"/>
      <c r="AXZ61" s="23"/>
      <c r="AYA61" s="23"/>
      <c r="AYB61" s="23"/>
      <c r="AYC61" s="23"/>
      <c r="AYD61" s="23"/>
      <c r="AYE61" s="23"/>
      <c r="AYF61" s="23"/>
      <c r="AYG61" s="23"/>
      <c r="AYH61" s="23"/>
      <c r="AYI61" s="23"/>
      <c r="AYJ61" s="23"/>
      <c r="AYK61" s="23"/>
      <c r="AYL61" s="1"/>
      <c r="AYM61" s="42"/>
      <c r="AYN61" s="23"/>
      <c r="AYO61" s="23"/>
      <c r="AYP61" s="23"/>
      <c r="AYQ61" s="23"/>
      <c r="AYR61" s="23"/>
      <c r="AYS61" s="23"/>
      <c r="AYT61" s="23"/>
      <c r="AYU61" s="23"/>
      <c r="AYV61" s="23"/>
      <c r="AYW61" s="23"/>
      <c r="AYX61" s="23"/>
      <c r="AYY61" s="23"/>
      <c r="AYZ61" s="23"/>
      <c r="AZA61" s="23"/>
      <c r="AZB61" s="1"/>
      <c r="AZC61" s="42"/>
      <c r="AZD61" s="23"/>
      <c r="AZE61" s="23"/>
      <c r="AZF61" s="23"/>
      <c r="AZG61" s="23"/>
      <c r="AZH61" s="23"/>
      <c r="AZI61" s="23"/>
      <c r="AZJ61" s="23"/>
      <c r="AZK61" s="23"/>
      <c r="AZL61" s="23"/>
      <c r="AZM61" s="23"/>
      <c r="AZN61" s="23"/>
      <c r="AZO61" s="23"/>
      <c r="AZP61" s="23"/>
      <c r="AZQ61" s="23"/>
      <c r="AZR61" s="1"/>
      <c r="AZS61" s="42"/>
      <c r="AZT61" s="23"/>
      <c r="AZU61" s="23"/>
      <c r="AZV61" s="23"/>
      <c r="AZW61" s="23"/>
      <c r="AZX61" s="23"/>
      <c r="AZY61" s="23"/>
      <c r="AZZ61" s="23"/>
      <c r="BAA61" s="23"/>
      <c r="BAB61" s="23"/>
      <c r="BAC61" s="23"/>
      <c r="BAD61" s="23"/>
      <c r="BAE61" s="23"/>
      <c r="BAF61" s="23"/>
      <c r="BAG61" s="23"/>
      <c r="BAH61" s="1"/>
      <c r="BAI61" s="42"/>
      <c r="BAJ61" s="23"/>
      <c r="BAK61" s="23"/>
      <c r="BAL61" s="23"/>
      <c r="BAM61" s="23"/>
      <c r="BAN61" s="23"/>
      <c r="BAO61" s="23"/>
      <c r="BAP61" s="23"/>
      <c r="BAQ61" s="23"/>
      <c r="BAR61" s="23"/>
      <c r="BAS61" s="23"/>
      <c r="BAT61" s="23"/>
      <c r="BAU61" s="23"/>
      <c r="BAV61" s="23"/>
      <c r="BAW61" s="23"/>
      <c r="BAX61" s="1"/>
      <c r="BAY61" s="42"/>
      <c r="BAZ61" s="23"/>
      <c r="BBA61" s="23"/>
      <c r="BBB61" s="23"/>
      <c r="BBC61" s="23"/>
      <c r="BBD61" s="23"/>
      <c r="BBE61" s="23"/>
      <c r="BBF61" s="23"/>
      <c r="BBG61" s="23"/>
      <c r="BBH61" s="23"/>
      <c r="BBI61" s="23"/>
      <c r="BBJ61" s="23"/>
      <c r="BBK61" s="23"/>
      <c r="BBL61" s="23"/>
      <c r="BBM61" s="23"/>
      <c r="BBN61" s="1"/>
      <c r="BBO61" s="42"/>
      <c r="BBP61" s="23"/>
      <c r="BBQ61" s="23"/>
      <c r="BBR61" s="23"/>
      <c r="BBS61" s="23"/>
      <c r="BBT61" s="23"/>
      <c r="BBU61" s="23"/>
      <c r="BBV61" s="23"/>
      <c r="BBW61" s="23"/>
      <c r="BBX61" s="23"/>
      <c r="BBY61" s="23"/>
      <c r="BBZ61" s="23"/>
      <c r="BCA61" s="23"/>
      <c r="BCB61" s="23"/>
      <c r="BCC61" s="23"/>
      <c r="BCD61" s="1"/>
      <c r="BCE61" s="42"/>
      <c r="BCF61" s="23"/>
      <c r="BCG61" s="23"/>
      <c r="BCH61" s="23"/>
      <c r="BCI61" s="23"/>
      <c r="BCJ61" s="23"/>
      <c r="BCK61" s="23"/>
      <c r="BCL61" s="23"/>
      <c r="BCM61" s="23"/>
      <c r="BCN61" s="23"/>
      <c r="BCO61" s="23"/>
      <c r="BCP61" s="23"/>
      <c r="BCQ61" s="23"/>
      <c r="BCR61" s="23"/>
      <c r="BCS61" s="23"/>
      <c r="BCT61" s="1"/>
      <c r="BCU61" s="42"/>
      <c r="BCV61" s="23"/>
      <c r="BCW61" s="23"/>
      <c r="BCX61" s="23"/>
      <c r="BCY61" s="23"/>
      <c r="BCZ61" s="23"/>
      <c r="BDA61" s="23"/>
      <c r="BDB61" s="23"/>
      <c r="BDC61" s="23"/>
      <c r="BDD61" s="23"/>
      <c r="BDE61" s="23"/>
      <c r="BDF61" s="23"/>
      <c r="BDG61" s="23"/>
      <c r="BDH61" s="23"/>
      <c r="BDI61" s="23"/>
      <c r="BDJ61" s="1"/>
      <c r="BDK61" s="42"/>
      <c r="BDL61" s="23"/>
      <c r="BDM61" s="23"/>
      <c r="BDN61" s="23"/>
      <c r="BDO61" s="23"/>
      <c r="BDP61" s="23"/>
      <c r="BDQ61" s="23"/>
      <c r="BDR61" s="23"/>
      <c r="BDS61" s="23"/>
      <c r="BDT61" s="23"/>
      <c r="BDU61" s="23"/>
      <c r="BDV61" s="23"/>
      <c r="BDW61" s="23"/>
      <c r="BDX61" s="23"/>
      <c r="BDY61" s="23"/>
      <c r="BDZ61" s="1"/>
      <c r="BEA61" s="42"/>
      <c r="BEB61" s="23"/>
      <c r="BEC61" s="23"/>
      <c r="BED61" s="23"/>
      <c r="BEE61" s="23"/>
      <c r="BEF61" s="23"/>
      <c r="BEG61" s="23"/>
      <c r="BEH61" s="23"/>
      <c r="BEI61" s="23"/>
      <c r="BEJ61" s="23"/>
      <c r="BEK61" s="23"/>
      <c r="BEL61" s="23"/>
      <c r="BEM61" s="23"/>
      <c r="BEN61" s="23"/>
      <c r="BEO61" s="23"/>
      <c r="BEP61" s="1"/>
      <c r="BEQ61" s="42"/>
      <c r="BER61" s="23"/>
      <c r="BES61" s="23"/>
      <c r="BET61" s="23"/>
      <c r="BEU61" s="23"/>
      <c r="BEV61" s="23"/>
      <c r="BEW61" s="23"/>
      <c r="BEX61" s="23"/>
      <c r="BEY61" s="23"/>
      <c r="BEZ61" s="23"/>
      <c r="BFA61" s="23"/>
      <c r="BFB61" s="23"/>
      <c r="BFC61" s="23"/>
      <c r="BFD61" s="23"/>
      <c r="BFE61" s="23"/>
      <c r="BFF61" s="1"/>
      <c r="BFG61" s="42"/>
      <c r="BFH61" s="23"/>
      <c r="BFI61" s="23"/>
      <c r="BFJ61" s="23"/>
      <c r="BFK61" s="23"/>
      <c r="BFL61" s="23"/>
      <c r="BFM61" s="23"/>
      <c r="BFN61" s="23"/>
      <c r="BFO61" s="23"/>
      <c r="BFP61" s="23"/>
      <c r="BFQ61" s="23"/>
      <c r="BFR61" s="23"/>
      <c r="BFS61" s="23"/>
      <c r="BFT61" s="23"/>
      <c r="BFU61" s="23"/>
      <c r="BFV61" s="1"/>
      <c r="BFW61" s="42"/>
      <c r="BFX61" s="23"/>
      <c r="BFY61" s="23"/>
      <c r="BFZ61" s="23"/>
      <c r="BGA61" s="23"/>
      <c r="BGB61" s="23"/>
      <c r="BGC61" s="23"/>
      <c r="BGD61" s="23"/>
      <c r="BGE61" s="23"/>
      <c r="BGF61" s="23"/>
      <c r="BGG61" s="23"/>
      <c r="BGH61" s="23"/>
      <c r="BGI61" s="23"/>
      <c r="BGJ61" s="23"/>
      <c r="BGK61" s="23"/>
      <c r="BGL61" s="1"/>
      <c r="BGM61" s="42"/>
      <c r="BGN61" s="23"/>
      <c r="BGO61" s="23"/>
      <c r="BGP61" s="23"/>
      <c r="BGQ61" s="23"/>
      <c r="BGR61" s="23"/>
      <c r="BGS61" s="23"/>
      <c r="BGT61" s="23"/>
      <c r="BGU61" s="23"/>
      <c r="BGV61" s="23"/>
      <c r="BGW61" s="23"/>
      <c r="BGX61" s="23"/>
      <c r="BGY61" s="23"/>
      <c r="BGZ61" s="23"/>
      <c r="BHA61" s="23"/>
      <c r="BHB61" s="1"/>
      <c r="BHC61" s="42"/>
      <c r="BHD61" s="23"/>
      <c r="BHE61" s="23"/>
      <c r="BHF61" s="23"/>
      <c r="BHG61" s="23"/>
      <c r="BHH61" s="23"/>
      <c r="BHI61" s="23"/>
      <c r="BHJ61" s="23"/>
      <c r="BHK61" s="23"/>
      <c r="BHL61" s="23"/>
      <c r="BHM61" s="23"/>
      <c r="BHN61" s="23"/>
      <c r="BHO61" s="23"/>
      <c r="BHP61" s="23"/>
      <c r="BHQ61" s="23"/>
      <c r="BHR61" s="1"/>
      <c r="BHS61" s="42"/>
      <c r="BHT61" s="23"/>
      <c r="BHU61" s="23"/>
      <c r="BHV61" s="23"/>
      <c r="BHW61" s="23"/>
      <c r="BHX61" s="23"/>
      <c r="BHY61" s="23"/>
      <c r="BHZ61" s="23"/>
      <c r="BIA61" s="23"/>
      <c r="BIB61" s="23"/>
      <c r="BIC61" s="23"/>
      <c r="BID61" s="23"/>
      <c r="BIE61" s="23"/>
      <c r="BIF61" s="23"/>
      <c r="BIG61" s="23"/>
      <c r="BIH61" s="1"/>
      <c r="BII61" s="42"/>
      <c r="BIJ61" s="23"/>
      <c r="BIK61" s="23"/>
      <c r="BIL61" s="23"/>
      <c r="BIM61" s="23"/>
      <c r="BIN61" s="23"/>
      <c r="BIO61" s="23"/>
      <c r="BIP61" s="23"/>
      <c r="BIQ61" s="23"/>
      <c r="BIR61" s="23"/>
      <c r="BIS61" s="23"/>
      <c r="BIT61" s="23"/>
      <c r="BIU61" s="23"/>
      <c r="BIV61" s="23"/>
      <c r="BIW61" s="23"/>
      <c r="BIX61" s="1"/>
      <c r="BIY61" s="42"/>
      <c r="BIZ61" s="23"/>
      <c r="BJA61" s="23"/>
      <c r="BJB61" s="23"/>
      <c r="BJC61" s="23"/>
      <c r="BJD61" s="23"/>
      <c r="BJE61" s="23"/>
      <c r="BJF61" s="23"/>
      <c r="BJG61" s="23"/>
      <c r="BJH61" s="23"/>
      <c r="BJI61" s="23"/>
      <c r="BJJ61" s="23"/>
      <c r="BJK61" s="23"/>
      <c r="BJL61" s="23"/>
      <c r="BJM61" s="23"/>
      <c r="BJN61" s="1"/>
      <c r="BJO61" s="42"/>
      <c r="BJP61" s="23"/>
      <c r="BJQ61" s="23"/>
      <c r="BJR61" s="23"/>
      <c r="BJS61" s="23"/>
      <c r="BJT61" s="23"/>
      <c r="BJU61" s="23"/>
      <c r="BJV61" s="23"/>
      <c r="BJW61" s="23"/>
      <c r="BJX61" s="23"/>
      <c r="BJY61" s="23"/>
      <c r="BJZ61" s="23"/>
      <c r="BKA61" s="23"/>
      <c r="BKB61" s="23"/>
      <c r="BKC61" s="23"/>
      <c r="BKD61" s="1"/>
      <c r="BKE61" s="42"/>
      <c r="BKF61" s="23"/>
      <c r="BKG61" s="23"/>
      <c r="BKH61" s="23"/>
      <c r="BKI61" s="23"/>
      <c r="BKJ61" s="23"/>
      <c r="BKK61" s="23"/>
      <c r="BKL61" s="23"/>
      <c r="BKM61" s="23"/>
      <c r="BKN61" s="23"/>
      <c r="BKO61" s="23"/>
      <c r="BKP61" s="23"/>
      <c r="BKQ61" s="23"/>
      <c r="BKR61" s="23"/>
      <c r="BKS61" s="23"/>
      <c r="BKT61" s="1"/>
      <c r="BKU61" s="42"/>
      <c r="BKV61" s="23"/>
      <c r="BKW61" s="23"/>
      <c r="BKX61" s="23"/>
      <c r="BKY61" s="23"/>
      <c r="BKZ61" s="23"/>
      <c r="BLA61" s="23"/>
      <c r="BLB61" s="23"/>
      <c r="BLC61" s="23"/>
      <c r="BLD61" s="23"/>
      <c r="BLE61" s="23"/>
      <c r="BLF61" s="23"/>
      <c r="BLG61" s="23"/>
      <c r="BLH61" s="23"/>
      <c r="BLI61" s="23"/>
      <c r="BLJ61" s="1"/>
      <c r="BLK61" s="42"/>
      <c r="BLL61" s="23"/>
      <c r="BLM61" s="23"/>
      <c r="BLN61" s="23"/>
      <c r="BLO61" s="23"/>
      <c r="BLP61" s="23"/>
      <c r="BLQ61" s="23"/>
      <c r="BLR61" s="23"/>
      <c r="BLS61" s="23"/>
      <c r="BLT61" s="23"/>
      <c r="BLU61" s="23"/>
      <c r="BLV61" s="23"/>
      <c r="BLW61" s="23"/>
      <c r="BLX61" s="23"/>
      <c r="BLY61" s="23"/>
      <c r="BLZ61" s="1"/>
      <c r="BMA61" s="42"/>
      <c r="BMB61" s="23"/>
      <c r="BMC61" s="23"/>
      <c r="BMD61" s="23"/>
      <c r="BME61" s="23"/>
      <c r="BMF61" s="23"/>
      <c r="BMG61" s="23"/>
      <c r="BMH61" s="23"/>
      <c r="BMI61" s="23"/>
      <c r="BMJ61" s="23"/>
      <c r="BMK61" s="23"/>
      <c r="BML61" s="23"/>
      <c r="BMM61" s="23"/>
      <c r="BMN61" s="23"/>
      <c r="BMO61" s="23"/>
      <c r="BMP61" s="1"/>
      <c r="BMQ61" s="42"/>
      <c r="BMR61" s="23"/>
      <c r="BMS61" s="23"/>
      <c r="BMT61" s="23"/>
      <c r="BMU61" s="23"/>
      <c r="BMV61" s="23"/>
      <c r="BMW61" s="23"/>
      <c r="BMX61" s="23"/>
      <c r="BMY61" s="23"/>
      <c r="BMZ61" s="23"/>
      <c r="BNA61" s="23"/>
      <c r="BNB61" s="23"/>
      <c r="BNC61" s="23"/>
      <c r="BND61" s="23"/>
      <c r="BNE61" s="23"/>
      <c r="BNF61" s="1"/>
      <c r="BNG61" s="42"/>
      <c r="BNH61" s="23"/>
      <c r="BNI61" s="23"/>
      <c r="BNJ61" s="23"/>
      <c r="BNK61" s="23"/>
      <c r="BNL61" s="23"/>
      <c r="BNM61" s="23"/>
      <c r="BNN61" s="23"/>
      <c r="BNO61" s="23"/>
      <c r="BNP61" s="23"/>
      <c r="BNQ61" s="23"/>
      <c r="BNR61" s="23"/>
      <c r="BNS61" s="23"/>
      <c r="BNT61" s="23"/>
      <c r="BNU61" s="23"/>
      <c r="BNV61" s="1"/>
      <c r="BNW61" s="42"/>
      <c r="BNX61" s="23"/>
      <c r="BNY61" s="23"/>
      <c r="BNZ61" s="23"/>
      <c r="BOA61" s="23"/>
      <c r="BOB61" s="23"/>
      <c r="BOC61" s="23"/>
      <c r="BOD61" s="23"/>
      <c r="BOE61" s="23"/>
      <c r="BOF61" s="23"/>
      <c r="BOG61" s="23"/>
      <c r="BOH61" s="23"/>
      <c r="BOI61" s="23"/>
      <c r="BOJ61" s="23"/>
      <c r="BOK61" s="23"/>
      <c r="BOL61" s="1"/>
      <c r="BOM61" s="42"/>
      <c r="BON61" s="23"/>
      <c r="BOO61" s="23"/>
      <c r="BOP61" s="23"/>
      <c r="BOQ61" s="23"/>
      <c r="BOR61" s="23"/>
      <c r="BOS61" s="23"/>
      <c r="BOT61" s="23"/>
      <c r="BOU61" s="23"/>
      <c r="BOV61" s="23"/>
      <c r="BOW61" s="23"/>
      <c r="BOX61" s="23"/>
      <c r="BOY61" s="23"/>
      <c r="BOZ61" s="23"/>
      <c r="BPA61" s="23"/>
      <c r="BPB61" s="1"/>
      <c r="BPC61" s="42"/>
      <c r="BPD61" s="23"/>
      <c r="BPE61" s="23"/>
      <c r="BPF61" s="23"/>
      <c r="BPG61" s="23"/>
      <c r="BPH61" s="23"/>
      <c r="BPI61" s="23"/>
      <c r="BPJ61" s="23"/>
      <c r="BPK61" s="23"/>
      <c r="BPL61" s="23"/>
      <c r="BPM61" s="23"/>
      <c r="BPN61" s="23"/>
      <c r="BPO61" s="23"/>
      <c r="BPP61" s="23"/>
      <c r="BPQ61" s="23"/>
      <c r="BPR61" s="1"/>
      <c r="BPS61" s="42"/>
      <c r="BPT61" s="23"/>
      <c r="BPU61" s="23"/>
      <c r="BPV61" s="23"/>
      <c r="BPW61" s="23"/>
      <c r="BPX61" s="23"/>
      <c r="BPY61" s="23"/>
      <c r="BPZ61" s="23"/>
      <c r="BQA61" s="23"/>
      <c r="BQB61" s="23"/>
      <c r="BQC61" s="23"/>
      <c r="BQD61" s="23"/>
      <c r="BQE61" s="23"/>
      <c r="BQF61" s="23"/>
      <c r="BQG61" s="23"/>
      <c r="BQH61" s="1"/>
      <c r="BQI61" s="42"/>
      <c r="BQJ61" s="23"/>
      <c r="BQK61" s="23"/>
      <c r="BQL61" s="23"/>
      <c r="BQM61" s="23"/>
      <c r="BQN61" s="23"/>
      <c r="BQO61" s="23"/>
      <c r="BQP61" s="23"/>
      <c r="BQQ61" s="23"/>
      <c r="BQR61" s="23"/>
      <c r="BQS61" s="23"/>
      <c r="BQT61" s="23"/>
      <c r="BQU61" s="23"/>
      <c r="BQV61" s="23"/>
      <c r="BQW61" s="23"/>
      <c r="BQX61" s="1"/>
      <c r="BQY61" s="42"/>
      <c r="BQZ61" s="23"/>
      <c r="BRA61" s="23"/>
      <c r="BRB61" s="23"/>
      <c r="BRC61" s="23"/>
      <c r="BRD61" s="23"/>
      <c r="BRE61" s="23"/>
      <c r="BRF61" s="23"/>
      <c r="BRG61" s="23"/>
      <c r="BRH61" s="23"/>
      <c r="BRI61" s="23"/>
      <c r="BRJ61" s="23"/>
      <c r="BRK61" s="23"/>
      <c r="BRL61" s="23"/>
      <c r="BRM61" s="23"/>
      <c r="BRN61" s="1"/>
      <c r="BRO61" s="42"/>
      <c r="BRP61" s="23"/>
      <c r="BRQ61" s="23"/>
      <c r="BRR61" s="23"/>
      <c r="BRS61" s="23"/>
      <c r="BRT61" s="23"/>
      <c r="BRU61" s="23"/>
      <c r="BRV61" s="23"/>
      <c r="BRW61" s="23"/>
      <c r="BRX61" s="23"/>
      <c r="BRY61" s="23"/>
      <c r="BRZ61" s="23"/>
      <c r="BSA61" s="23"/>
      <c r="BSB61" s="23"/>
      <c r="BSC61" s="23"/>
      <c r="BSD61" s="1"/>
      <c r="BSE61" s="42"/>
      <c r="BSF61" s="23"/>
      <c r="BSG61" s="23"/>
      <c r="BSH61" s="23"/>
      <c r="BSI61" s="23"/>
      <c r="BSJ61" s="23"/>
      <c r="BSK61" s="23"/>
      <c r="BSL61" s="23"/>
      <c r="BSM61" s="23"/>
      <c r="BSN61" s="23"/>
      <c r="BSO61" s="23"/>
      <c r="BSP61" s="23"/>
      <c r="BSQ61" s="23"/>
      <c r="BSR61" s="23"/>
      <c r="BSS61" s="23"/>
      <c r="BST61" s="1"/>
      <c r="BSU61" s="42"/>
      <c r="BSV61" s="23"/>
      <c r="BSW61" s="23"/>
      <c r="BSX61" s="23"/>
      <c r="BSY61" s="23"/>
      <c r="BSZ61" s="23"/>
      <c r="BTA61" s="23"/>
      <c r="BTB61" s="23"/>
      <c r="BTC61" s="23"/>
      <c r="BTD61" s="23"/>
      <c r="BTE61" s="23"/>
      <c r="BTF61" s="23"/>
      <c r="BTG61" s="23"/>
      <c r="BTH61" s="23"/>
      <c r="BTI61" s="23"/>
      <c r="BTJ61" s="1"/>
      <c r="BTK61" s="42"/>
      <c r="BTL61" s="23"/>
      <c r="BTM61" s="23"/>
      <c r="BTN61" s="23"/>
      <c r="BTO61" s="23"/>
      <c r="BTP61" s="23"/>
      <c r="BTQ61" s="23"/>
      <c r="BTR61" s="23"/>
      <c r="BTS61" s="23"/>
      <c r="BTT61" s="23"/>
      <c r="BTU61" s="23"/>
      <c r="BTV61" s="23"/>
      <c r="BTW61" s="23"/>
      <c r="BTX61" s="23"/>
      <c r="BTY61" s="23"/>
      <c r="BTZ61" s="1"/>
      <c r="BUA61" s="42"/>
      <c r="BUB61" s="23"/>
      <c r="BUC61" s="23"/>
      <c r="BUD61" s="23"/>
      <c r="BUE61" s="23"/>
      <c r="BUF61" s="23"/>
      <c r="BUG61" s="23"/>
      <c r="BUH61" s="23"/>
      <c r="BUI61" s="23"/>
      <c r="BUJ61" s="23"/>
      <c r="BUK61" s="23"/>
      <c r="BUL61" s="23"/>
      <c r="BUM61" s="23"/>
      <c r="BUN61" s="23"/>
      <c r="BUO61" s="23"/>
      <c r="BUP61" s="1"/>
      <c r="BUQ61" s="42"/>
      <c r="BUR61" s="23"/>
      <c r="BUS61" s="23"/>
      <c r="BUT61" s="23"/>
      <c r="BUU61" s="23"/>
      <c r="BUV61" s="23"/>
      <c r="BUW61" s="23"/>
      <c r="BUX61" s="23"/>
      <c r="BUY61" s="23"/>
      <c r="BUZ61" s="23"/>
      <c r="BVA61" s="23"/>
      <c r="BVB61" s="23"/>
      <c r="BVC61" s="23"/>
      <c r="BVD61" s="23"/>
      <c r="BVE61" s="23"/>
      <c r="BVF61" s="1"/>
      <c r="BVG61" s="42"/>
      <c r="BVH61" s="23"/>
      <c r="BVI61" s="23"/>
      <c r="BVJ61" s="23"/>
      <c r="BVK61" s="23"/>
      <c r="BVL61" s="23"/>
      <c r="BVM61" s="23"/>
      <c r="BVN61" s="23"/>
      <c r="BVO61" s="23"/>
      <c r="BVP61" s="23"/>
      <c r="BVQ61" s="23"/>
      <c r="BVR61" s="23"/>
      <c r="BVS61" s="23"/>
      <c r="BVT61" s="23"/>
      <c r="BVU61" s="23"/>
      <c r="BVV61" s="1"/>
      <c r="BVW61" s="42"/>
      <c r="BVX61" s="23"/>
      <c r="BVY61" s="23"/>
      <c r="BVZ61" s="23"/>
      <c r="BWA61" s="23"/>
      <c r="BWB61" s="23"/>
      <c r="BWC61" s="23"/>
      <c r="BWD61" s="23"/>
      <c r="BWE61" s="23"/>
      <c r="BWF61" s="23"/>
      <c r="BWG61" s="23"/>
      <c r="BWH61" s="23"/>
      <c r="BWI61" s="23"/>
      <c r="BWJ61" s="23"/>
      <c r="BWK61" s="23"/>
      <c r="BWL61" s="1"/>
      <c r="BWM61" s="42"/>
      <c r="BWN61" s="23"/>
      <c r="BWO61" s="23"/>
      <c r="BWP61" s="23"/>
      <c r="BWQ61" s="23"/>
      <c r="BWR61" s="23"/>
      <c r="BWS61" s="23"/>
      <c r="BWT61" s="23"/>
      <c r="BWU61" s="23"/>
      <c r="BWV61" s="23"/>
      <c r="BWW61" s="23"/>
      <c r="BWX61" s="23"/>
      <c r="BWY61" s="23"/>
      <c r="BWZ61" s="23"/>
      <c r="BXA61" s="23"/>
      <c r="BXB61" s="1"/>
      <c r="BXC61" s="42"/>
      <c r="BXD61" s="23"/>
      <c r="BXE61" s="23"/>
      <c r="BXF61" s="23"/>
      <c r="BXG61" s="23"/>
      <c r="BXH61" s="23"/>
      <c r="BXI61" s="23"/>
      <c r="BXJ61" s="23"/>
      <c r="BXK61" s="23"/>
      <c r="BXL61" s="23"/>
      <c r="BXM61" s="23"/>
      <c r="BXN61" s="23"/>
      <c r="BXO61" s="23"/>
      <c r="BXP61" s="23"/>
      <c r="BXQ61" s="23"/>
      <c r="BXR61" s="1"/>
      <c r="BXS61" s="42"/>
      <c r="BXT61" s="23"/>
      <c r="BXU61" s="23"/>
      <c r="BXV61" s="23"/>
      <c r="BXW61" s="23"/>
      <c r="BXX61" s="23"/>
      <c r="BXY61" s="23"/>
      <c r="BXZ61" s="23"/>
      <c r="BYA61" s="23"/>
      <c r="BYB61" s="23"/>
      <c r="BYC61" s="23"/>
      <c r="BYD61" s="23"/>
      <c r="BYE61" s="23"/>
      <c r="BYF61" s="23"/>
      <c r="BYG61" s="23"/>
      <c r="BYH61" s="1"/>
      <c r="BYI61" s="42"/>
      <c r="BYJ61" s="23"/>
      <c r="BYK61" s="23"/>
      <c r="BYL61" s="23"/>
      <c r="BYM61" s="23"/>
      <c r="BYN61" s="23"/>
      <c r="BYO61" s="23"/>
      <c r="BYP61" s="23"/>
      <c r="BYQ61" s="23"/>
      <c r="BYR61" s="23"/>
      <c r="BYS61" s="23"/>
      <c r="BYT61" s="23"/>
      <c r="BYU61" s="23"/>
      <c r="BYV61" s="23"/>
      <c r="BYW61" s="23"/>
      <c r="BYX61" s="1"/>
      <c r="BYY61" s="42"/>
      <c r="BYZ61" s="23"/>
      <c r="BZA61" s="23"/>
      <c r="BZB61" s="23"/>
      <c r="BZC61" s="23"/>
      <c r="BZD61" s="23"/>
      <c r="BZE61" s="23"/>
      <c r="BZF61" s="23"/>
      <c r="BZG61" s="23"/>
      <c r="BZH61" s="23"/>
      <c r="BZI61" s="23"/>
      <c r="BZJ61" s="23"/>
      <c r="BZK61" s="23"/>
      <c r="BZL61" s="23"/>
      <c r="BZM61" s="23"/>
      <c r="BZN61" s="1"/>
      <c r="BZO61" s="42"/>
      <c r="BZP61" s="23"/>
      <c r="BZQ61" s="23"/>
      <c r="BZR61" s="23"/>
      <c r="BZS61" s="23"/>
      <c r="BZT61" s="23"/>
      <c r="BZU61" s="23"/>
      <c r="BZV61" s="23"/>
      <c r="BZW61" s="23"/>
      <c r="BZX61" s="23"/>
      <c r="BZY61" s="23"/>
      <c r="BZZ61" s="23"/>
      <c r="CAA61" s="23"/>
      <c r="CAB61" s="23"/>
      <c r="CAC61" s="23"/>
      <c r="CAD61" s="1"/>
      <c r="CAE61" s="42"/>
      <c r="CAF61" s="23"/>
      <c r="CAG61" s="23"/>
      <c r="CAH61" s="23"/>
      <c r="CAI61" s="23"/>
      <c r="CAJ61" s="23"/>
      <c r="CAK61" s="23"/>
      <c r="CAL61" s="23"/>
      <c r="CAM61" s="23"/>
      <c r="CAN61" s="23"/>
      <c r="CAO61" s="23"/>
      <c r="CAP61" s="23"/>
      <c r="CAQ61" s="23"/>
      <c r="CAR61" s="23"/>
      <c r="CAS61" s="23"/>
      <c r="CAT61" s="1"/>
      <c r="CAU61" s="42"/>
      <c r="CAV61" s="23"/>
      <c r="CAW61" s="23"/>
      <c r="CAX61" s="23"/>
      <c r="CAY61" s="23"/>
      <c r="CAZ61" s="23"/>
      <c r="CBA61" s="23"/>
      <c r="CBB61" s="23"/>
      <c r="CBC61" s="23"/>
      <c r="CBD61" s="23"/>
      <c r="CBE61" s="23"/>
      <c r="CBF61" s="23"/>
      <c r="CBG61" s="23"/>
      <c r="CBH61" s="23"/>
      <c r="CBI61" s="23"/>
      <c r="CBJ61" s="1"/>
      <c r="CBK61" s="42"/>
      <c r="CBL61" s="23"/>
      <c r="CBM61" s="23"/>
      <c r="CBN61" s="23"/>
      <c r="CBO61" s="23"/>
      <c r="CBP61" s="23"/>
      <c r="CBQ61" s="23"/>
      <c r="CBR61" s="23"/>
      <c r="CBS61" s="23"/>
      <c r="CBT61" s="23"/>
      <c r="CBU61" s="23"/>
      <c r="CBV61" s="23"/>
      <c r="CBW61" s="23"/>
      <c r="CBX61" s="23"/>
      <c r="CBY61" s="23"/>
      <c r="CBZ61" s="1"/>
      <c r="CCA61" s="42"/>
      <c r="CCB61" s="23"/>
      <c r="CCC61" s="23"/>
      <c r="CCD61" s="23"/>
      <c r="CCE61" s="23"/>
      <c r="CCF61" s="23"/>
      <c r="CCG61" s="23"/>
      <c r="CCH61" s="23"/>
      <c r="CCI61" s="23"/>
      <c r="CCJ61" s="23"/>
      <c r="CCK61" s="23"/>
      <c r="CCL61" s="23"/>
      <c r="CCM61" s="23"/>
      <c r="CCN61" s="23"/>
      <c r="CCO61" s="23"/>
      <c r="CCP61" s="1"/>
      <c r="CCQ61" s="42"/>
      <c r="CCR61" s="23"/>
      <c r="CCS61" s="23"/>
      <c r="CCT61" s="23"/>
      <c r="CCU61" s="23"/>
      <c r="CCV61" s="23"/>
      <c r="CCW61" s="23"/>
      <c r="CCX61" s="23"/>
      <c r="CCY61" s="23"/>
      <c r="CCZ61" s="23"/>
      <c r="CDA61" s="23"/>
      <c r="CDB61" s="23"/>
      <c r="CDC61" s="23"/>
      <c r="CDD61" s="23"/>
      <c r="CDE61" s="23"/>
      <c r="CDF61" s="1"/>
      <c r="CDG61" s="42"/>
      <c r="CDH61" s="23"/>
      <c r="CDI61" s="23"/>
      <c r="CDJ61" s="23"/>
      <c r="CDK61" s="23"/>
      <c r="CDL61" s="23"/>
      <c r="CDM61" s="23"/>
      <c r="CDN61" s="23"/>
      <c r="CDO61" s="23"/>
      <c r="CDP61" s="23"/>
      <c r="CDQ61" s="23"/>
      <c r="CDR61" s="23"/>
      <c r="CDS61" s="23"/>
      <c r="CDT61" s="23"/>
      <c r="CDU61" s="23"/>
      <c r="CDV61" s="1"/>
      <c r="CDW61" s="42"/>
      <c r="CDX61" s="23"/>
      <c r="CDY61" s="23"/>
      <c r="CDZ61" s="23"/>
      <c r="CEA61" s="23"/>
      <c r="CEB61" s="23"/>
      <c r="CEC61" s="23"/>
      <c r="CED61" s="23"/>
      <c r="CEE61" s="23"/>
      <c r="CEF61" s="23"/>
      <c r="CEG61" s="23"/>
      <c r="CEH61" s="23"/>
      <c r="CEI61" s="23"/>
      <c r="CEJ61" s="23"/>
      <c r="CEK61" s="23"/>
      <c r="CEL61" s="1"/>
      <c r="CEM61" s="42"/>
      <c r="CEN61" s="23"/>
      <c r="CEO61" s="23"/>
      <c r="CEP61" s="23"/>
      <c r="CEQ61" s="23"/>
      <c r="CER61" s="23"/>
      <c r="CES61" s="23"/>
      <c r="CET61" s="23"/>
      <c r="CEU61" s="23"/>
      <c r="CEV61" s="23"/>
      <c r="CEW61" s="23"/>
      <c r="CEX61" s="23"/>
      <c r="CEY61" s="23"/>
      <c r="CEZ61" s="23"/>
      <c r="CFA61" s="23"/>
      <c r="CFB61" s="1"/>
      <c r="CFC61" s="42"/>
      <c r="CFD61" s="23"/>
      <c r="CFE61" s="23"/>
      <c r="CFF61" s="23"/>
      <c r="CFG61" s="23"/>
      <c r="CFH61" s="23"/>
      <c r="CFI61" s="23"/>
      <c r="CFJ61" s="23"/>
      <c r="CFK61" s="23"/>
      <c r="CFL61" s="23"/>
      <c r="CFM61" s="23"/>
      <c r="CFN61" s="23"/>
      <c r="CFO61" s="23"/>
      <c r="CFP61" s="23"/>
      <c r="CFQ61" s="23"/>
      <c r="CFR61" s="1"/>
      <c r="CFS61" s="42"/>
      <c r="CFT61" s="23"/>
      <c r="CFU61" s="23"/>
      <c r="CFV61" s="23"/>
      <c r="CFW61" s="23"/>
      <c r="CFX61" s="23"/>
      <c r="CFY61" s="23"/>
      <c r="CFZ61" s="23"/>
      <c r="CGA61" s="23"/>
      <c r="CGB61" s="23"/>
      <c r="CGC61" s="23"/>
      <c r="CGD61" s="23"/>
      <c r="CGE61" s="23"/>
      <c r="CGF61" s="23"/>
      <c r="CGG61" s="23"/>
      <c r="CGH61" s="1"/>
      <c r="CGI61" s="42"/>
      <c r="CGJ61" s="23"/>
      <c r="CGK61" s="23"/>
      <c r="CGL61" s="23"/>
      <c r="CGM61" s="23"/>
      <c r="CGN61" s="23"/>
      <c r="CGO61" s="23"/>
      <c r="CGP61" s="23"/>
      <c r="CGQ61" s="23"/>
      <c r="CGR61" s="23"/>
      <c r="CGS61" s="23"/>
      <c r="CGT61" s="23"/>
      <c r="CGU61" s="23"/>
      <c r="CGV61" s="23"/>
      <c r="CGW61" s="23"/>
      <c r="CGX61" s="1"/>
      <c r="CGY61" s="42"/>
      <c r="CGZ61" s="23"/>
      <c r="CHA61" s="23"/>
      <c r="CHB61" s="23"/>
      <c r="CHC61" s="23"/>
      <c r="CHD61" s="23"/>
      <c r="CHE61" s="23"/>
      <c r="CHF61" s="23"/>
      <c r="CHG61" s="23"/>
      <c r="CHH61" s="23"/>
      <c r="CHI61" s="23"/>
      <c r="CHJ61" s="23"/>
      <c r="CHK61" s="23"/>
      <c r="CHL61" s="23"/>
      <c r="CHM61" s="23"/>
      <c r="CHN61" s="1"/>
      <c r="CHO61" s="42"/>
      <c r="CHP61" s="23"/>
      <c r="CHQ61" s="23"/>
      <c r="CHR61" s="23"/>
      <c r="CHS61" s="23"/>
      <c r="CHT61" s="23"/>
      <c r="CHU61" s="23"/>
      <c r="CHV61" s="23"/>
      <c r="CHW61" s="23"/>
      <c r="CHX61" s="23"/>
      <c r="CHY61" s="23"/>
      <c r="CHZ61" s="23"/>
      <c r="CIA61" s="23"/>
      <c r="CIB61" s="23"/>
      <c r="CIC61" s="23"/>
      <c r="CID61" s="1"/>
      <c r="CIE61" s="42"/>
      <c r="CIF61" s="23"/>
      <c r="CIG61" s="23"/>
      <c r="CIH61" s="23"/>
      <c r="CII61" s="23"/>
      <c r="CIJ61" s="23"/>
      <c r="CIK61" s="23"/>
      <c r="CIL61" s="23"/>
      <c r="CIM61" s="23"/>
      <c r="CIN61" s="23"/>
      <c r="CIO61" s="23"/>
      <c r="CIP61" s="23"/>
      <c r="CIQ61" s="23"/>
      <c r="CIR61" s="23"/>
      <c r="CIS61" s="23"/>
      <c r="CIT61" s="1"/>
      <c r="CIU61" s="42"/>
      <c r="CIV61" s="23"/>
      <c r="CIW61" s="23"/>
      <c r="CIX61" s="23"/>
      <c r="CIY61" s="23"/>
      <c r="CIZ61" s="23"/>
      <c r="CJA61" s="23"/>
      <c r="CJB61" s="23"/>
      <c r="CJC61" s="23"/>
      <c r="CJD61" s="23"/>
      <c r="CJE61" s="23"/>
      <c r="CJF61" s="23"/>
      <c r="CJG61" s="23"/>
      <c r="CJH61" s="23"/>
      <c r="CJI61" s="23"/>
      <c r="CJJ61" s="1"/>
      <c r="CJK61" s="42"/>
      <c r="CJL61" s="23"/>
      <c r="CJM61" s="23"/>
      <c r="CJN61" s="23"/>
      <c r="CJO61" s="23"/>
      <c r="CJP61" s="23"/>
      <c r="CJQ61" s="23"/>
      <c r="CJR61" s="23"/>
      <c r="CJS61" s="23"/>
      <c r="CJT61" s="23"/>
      <c r="CJU61" s="23"/>
      <c r="CJV61" s="23"/>
      <c r="CJW61" s="23"/>
      <c r="CJX61" s="23"/>
      <c r="CJY61" s="23"/>
      <c r="CJZ61" s="1"/>
      <c r="CKA61" s="42"/>
      <c r="CKB61" s="23"/>
      <c r="CKC61" s="23"/>
      <c r="CKD61" s="23"/>
      <c r="CKE61" s="23"/>
      <c r="CKF61" s="23"/>
      <c r="CKG61" s="23"/>
      <c r="CKH61" s="23"/>
      <c r="CKI61" s="23"/>
      <c r="CKJ61" s="23"/>
      <c r="CKK61" s="23"/>
      <c r="CKL61" s="23"/>
      <c r="CKM61" s="23"/>
      <c r="CKN61" s="23"/>
      <c r="CKO61" s="23"/>
      <c r="CKP61" s="1"/>
      <c r="CKQ61" s="42"/>
      <c r="CKR61" s="23"/>
      <c r="CKS61" s="23"/>
      <c r="CKT61" s="23"/>
      <c r="CKU61" s="23"/>
      <c r="CKV61" s="23"/>
      <c r="CKW61" s="23"/>
      <c r="CKX61" s="23"/>
      <c r="CKY61" s="23"/>
      <c r="CKZ61" s="23"/>
      <c r="CLA61" s="23"/>
      <c r="CLB61" s="23"/>
      <c r="CLC61" s="23"/>
      <c r="CLD61" s="23"/>
      <c r="CLE61" s="23"/>
      <c r="CLF61" s="1"/>
      <c r="CLG61" s="42"/>
      <c r="CLH61" s="23"/>
      <c r="CLI61" s="23"/>
      <c r="CLJ61" s="23"/>
      <c r="CLK61" s="23"/>
      <c r="CLL61" s="23"/>
      <c r="CLM61" s="23"/>
      <c r="CLN61" s="23"/>
      <c r="CLO61" s="23"/>
      <c r="CLP61" s="23"/>
      <c r="CLQ61" s="23"/>
      <c r="CLR61" s="23"/>
      <c r="CLS61" s="23"/>
      <c r="CLT61" s="23"/>
      <c r="CLU61" s="23"/>
      <c r="CLV61" s="1"/>
      <c r="CLW61" s="42"/>
      <c r="CLX61" s="23"/>
      <c r="CLY61" s="23"/>
      <c r="CLZ61" s="23"/>
      <c r="CMA61" s="23"/>
      <c r="CMB61" s="23"/>
      <c r="CMC61" s="23"/>
      <c r="CMD61" s="23"/>
      <c r="CME61" s="23"/>
      <c r="CMF61" s="23"/>
      <c r="CMG61" s="23"/>
      <c r="CMH61" s="23"/>
      <c r="CMI61" s="23"/>
      <c r="CMJ61" s="23"/>
      <c r="CMK61" s="23"/>
      <c r="CML61" s="1"/>
      <c r="CMM61" s="42"/>
      <c r="CMN61" s="23"/>
      <c r="CMO61" s="23"/>
      <c r="CMP61" s="23"/>
      <c r="CMQ61" s="23"/>
      <c r="CMR61" s="23"/>
      <c r="CMS61" s="23"/>
      <c r="CMT61" s="23"/>
      <c r="CMU61" s="23"/>
      <c r="CMV61" s="23"/>
      <c r="CMW61" s="23"/>
      <c r="CMX61" s="23"/>
      <c r="CMY61" s="23"/>
      <c r="CMZ61" s="23"/>
      <c r="CNA61" s="23"/>
      <c r="CNB61" s="1"/>
      <c r="CNC61" s="42"/>
      <c r="CND61" s="23"/>
      <c r="CNE61" s="23"/>
      <c r="CNF61" s="23"/>
      <c r="CNG61" s="23"/>
      <c r="CNH61" s="23"/>
      <c r="CNI61" s="23"/>
      <c r="CNJ61" s="23"/>
      <c r="CNK61" s="23"/>
      <c r="CNL61" s="23"/>
      <c r="CNM61" s="23"/>
      <c r="CNN61" s="23"/>
      <c r="CNO61" s="23"/>
      <c r="CNP61" s="23"/>
      <c r="CNQ61" s="23"/>
      <c r="CNR61" s="1"/>
      <c r="CNS61" s="42"/>
      <c r="CNT61" s="23"/>
      <c r="CNU61" s="23"/>
      <c r="CNV61" s="23"/>
      <c r="CNW61" s="23"/>
      <c r="CNX61" s="23"/>
      <c r="CNY61" s="23"/>
      <c r="CNZ61" s="23"/>
      <c r="COA61" s="23"/>
      <c r="COB61" s="23"/>
      <c r="COC61" s="23"/>
      <c r="COD61" s="23"/>
      <c r="COE61" s="23"/>
      <c r="COF61" s="23"/>
      <c r="COG61" s="23"/>
      <c r="COH61" s="1"/>
      <c r="COI61" s="42"/>
      <c r="COJ61" s="23"/>
      <c r="COK61" s="23"/>
      <c r="COL61" s="23"/>
      <c r="COM61" s="23"/>
      <c r="CON61" s="23"/>
      <c r="COO61" s="23"/>
      <c r="COP61" s="23"/>
      <c r="COQ61" s="23"/>
      <c r="COR61" s="23"/>
      <c r="COS61" s="23"/>
      <c r="COT61" s="23"/>
      <c r="COU61" s="23"/>
      <c r="COV61" s="23"/>
      <c r="COW61" s="23"/>
      <c r="COX61" s="1"/>
      <c r="COY61" s="42"/>
      <c r="COZ61" s="23"/>
      <c r="CPA61" s="23"/>
      <c r="CPB61" s="23"/>
      <c r="CPC61" s="23"/>
      <c r="CPD61" s="23"/>
      <c r="CPE61" s="23"/>
      <c r="CPF61" s="23"/>
      <c r="CPG61" s="23"/>
      <c r="CPH61" s="23"/>
      <c r="CPI61" s="23"/>
      <c r="CPJ61" s="23"/>
      <c r="CPK61" s="23"/>
      <c r="CPL61" s="23"/>
      <c r="CPM61" s="23"/>
      <c r="CPN61" s="1"/>
      <c r="CPO61" s="42"/>
      <c r="CPP61" s="23"/>
      <c r="CPQ61" s="23"/>
      <c r="CPR61" s="23"/>
      <c r="CPS61" s="23"/>
      <c r="CPT61" s="23"/>
      <c r="CPU61" s="23"/>
      <c r="CPV61" s="23"/>
      <c r="CPW61" s="23"/>
      <c r="CPX61" s="23"/>
      <c r="CPY61" s="23"/>
      <c r="CPZ61" s="23"/>
      <c r="CQA61" s="23"/>
      <c r="CQB61" s="23"/>
      <c r="CQC61" s="23"/>
      <c r="CQD61" s="1"/>
      <c r="CQE61" s="42"/>
      <c r="CQF61" s="23"/>
      <c r="CQG61" s="23"/>
      <c r="CQH61" s="23"/>
      <c r="CQI61" s="23"/>
      <c r="CQJ61" s="23"/>
      <c r="CQK61" s="23"/>
      <c r="CQL61" s="23"/>
      <c r="CQM61" s="23"/>
      <c r="CQN61" s="23"/>
      <c r="CQO61" s="23"/>
      <c r="CQP61" s="23"/>
      <c r="CQQ61" s="23"/>
      <c r="CQR61" s="23"/>
      <c r="CQS61" s="23"/>
      <c r="CQT61" s="1"/>
      <c r="CQU61" s="42"/>
      <c r="CQV61" s="23"/>
      <c r="CQW61" s="23"/>
      <c r="CQX61" s="23"/>
      <c r="CQY61" s="23"/>
      <c r="CQZ61" s="23"/>
      <c r="CRA61" s="23"/>
      <c r="CRB61" s="23"/>
      <c r="CRC61" s="23"/>
      <c r="CRD61" s="23"/>
      <c r="CRE61" s="23"/>
      <c r="CRF61" s="23"/>
      <c r="CRG61" s="23"/>
      <c r="CRH61" s="23"/>
      <c r="CRI61" s="23"/>
      <c r="CRJ61" s="1"/>
      <c r="CRK61" s="42"/>
      <c r="CRL61" s="23"/>
      <c r="CRM61" s="23"/>
      <c r="CRN61" s="23"/>
      <c r="CRO61" s="23"/>
      <c r="CRP61" s="23"/>
      <c r="CRQ61" s="23"/>
      <c r="CRR61" s="23"/>
      <c r="CRS61" s="23"/>
      <c r="CRT61" s="23"/>
      <c r="CRU61" s="23"/>
      <c r="CRV61" s="23"/>
      <c r="CRW61" s="23"/>
      <c r="CRX61" s="23"/>
      <c r="CRY61" s="23"/>
      <c r="CRZ61" s="1"/>
      <c r="CSA61" s="42"/>
      <c r="CSB61" s="23"/>
      <c r="CSC61" s="23"/>
      <c r="CSD61" s="23"/>
      <c r="CSE61" s="23"/>
      <c r="CSF61" s="23"/>
      <c r="CSG61" s="23"/>
      <c r="CSH61" s="23"/>
      <c r="CSI61" s="23"/>
      <c r="CSJ61" s="23"/>
      <c r="CSK61" s="23"/>
      <c r="CSL61" s="23"/>
      <c r="CSM61" s="23"/>
      <c r="CSN61" s="23"/>
      <c r="CSO61" s="23"/>
      <c r="CSP61" s="1"/>
      <c r="CSQ61" s="42"/>
      <c r="CSR61" s="23"/>
      <c r="CSS61" s="23"/>
      <c r="CST61" s="23"/>
      <c r="CSU61" s="23"/>
      <c r="CSV61" s="23"/>
      <c r="CSW61" s="23"/>
      <c r="CSX61" s="23"/>
      <c r="CSY61" s="23"/>
      <c r="CSZ61" s="23"/>
      <c r="CTA61" s="23"/>
      <c r="CTB61" s="23"/>
      <c r="CTC61" s="23"/>
      <c r="CTD61" s="23"/>
      <c r="CTE61" s="23"/>
      <c r="CTF61" s="1"/>
      <c r="CTG61" s="42"/>
      <c r="CTH61" s="23"/>
      <c r="CTI61" s="23"/>
      <c r="CTJ61" s="23"/>
      <c r="CTK61" s="23"/>
      <c r="CTL61" s="23"/>
      <c r="CTM61" s="23"/>
      <c r="CTN61" s="23"/>
      <c r="CTO61" s="23"/>
      <c r="CTP61" s="23"/>
      <c r="CTQ61" s="23"/>
      <c r="CTR61" s="23"/>
      <c r="CTS61" s="23"/>
      <c r="CTT61" s="23"/>
      <c r="CTU61" s="23"/>
      <c r="CTV61" s="1"/>
      <c r="CTW61" s="42"/>
      <c r="CTX61" s="23"/>
      <c r="CTY61" s="23"/>
      <c r="CTZ61" s="23"/>
      <c r="CUA61" s="23"/>
      <c r="CUB61" s="23"/>
      <c r="CUC61" s="23"/>
      <c r="CUD61" s="23"/>
      <c r="CUE61" s="23"/>
      <c r="CUF61" s="23"/>
      <c r="CUG61" s="23"/>
      <c r="CUH61" s="23"/>
      <c r="CUI61" s="23"/>
      <c r="CUJ61" s="23"/>
      <c r="CUK61" s="23"/>
      <c r="CUL61" s="1"/>
      <c r="CUM61" s="42"/>
      <c r="CUN61" s="23"/>
      <c r="CUO61" s="23"/>
      <c r="CUP61" s="23"/>
      <c r="CUQ61" s="23"/>
      <c r="CUR61" s="23"/>
      <c r="CUS61" s="23"/>
      <c r="CUT61" s="23"/>
      <c r="CUU61" s="23"/>
      <c r="CUV61" s="23"/>
      <c r="CUW61" s="23"/>
      <c r="CUX61" s="23"/>
      <c r="CUY61" s="23"/>
      <c r="CUZ61" s="23"/>
      <c r="CVA61" s="23"/>
      <c r="CVB61" s="1"/>
      <c r="CVC61" s="42"/>
      <c r="CVD61" s="23"/>
      <c r="CVE61" s="23"/>
      <c r="CVF61" s="23"/>
      <c r="CVG61" s="23"/>
      <c r="CVH61" s="23"/>
      <c r="CVI61" s="23"/>
      <c r="CVJ61" s="23"/>
      <c r="CVK61" s="23"/>
      <c r="CVL61" s="23"/>
      <c r="CVM61" s="23"/>
      <c r="CVN61" s="23"/>
      <c r="CVO61" s="23"/>
      <c r="CVP61" s="23"/>
      <c r="CVQ61" s="23"/>
      <c r="CVR61" s="1"/>
      <c r="CVS61" s="42"/>
      <c r="CVT61" s="23"/>
      <c r="CVU61" s="23"/>
      <c r="CVV61" s="23"/>
      <c r="CVW61" s="23"/>
      <c r="CVX61" s="23"/>
      <c r="CVY61" s="23"/>
      <c r="CVZ61" s="23"/>
      <c r="CWA61" s="23"/>
      <c r="CWB61" s="23"/>
      <c r="CWC61" s="23"/>
      <c r="CWD61" s="23"/>
      <c r="CWE61" s="23"/>
      <c r="CWF61" s="23"/>
      <c r="CWG61" s="23"/>
      <c r="CWH61" s="1"/>
      <c r="CWI61" s="42"/>
      <c r="CWJ61" s="23"/>
      <c r="CWK61" s="23"/>
      <c r="CWL61" s="23"/>
      <c r="CWM61" s="23"/>
      <c r="CWN61" s="23"/>
      <c r="CWO61" s="23"/>
      <c r="CWP61" s="23"/>
      <c r="CWQ61" s="23"/>
      <c r="CWR61" s="23"/>
      <c r="CWS61" s="23"/>
      <c r="CWT61" s="23"/>
      <c r="CWU61" s="23"/>
      <c r="CWV61" s="23"/>
      <c r="CWW61" s="23"/>
      <c r="CWX61" s="1"/>
      <c r="CWY61" s="42"/>
      <c r="CWZ61" s="23"/>
      <c r="CXA61" s="23"/>
      <c r="CXB61" s="23"/>
      <c r="CXC61" s="23"/>
      <c r="CXD61" s="23"/>
      <c r="CXE61" s="23"/>
      <c r="CXF61" s="23"/>
      <c r="CXG61" s="23"/>
      <c r="CXH61" s="23"/>
      <c r="CXI61" s="23"/>
      <c r="CXJ61" s="23"/>
      <c r="CXK61" s="23"/>
      <c r="CXL61" s="23"/>
      <c r="CXM61" s="23"/>
      <c r="CXN61" s="1"/>
      <c r="CXO61" s="42"/>
      <c r="CXP61" s="23"/>
      <c r="CXQ61" s="23"/>
      <c r="CXR61" s="23"/>
      <c r="CXS61" s="23"/>
      <c r="CXT61" s="23"/>
      <c r="CXU61" s="23"/>
      <c r="CXV61" s="23"/>
      <c r="CXW61" s="23"/>
      <c r="CXX61" s="23"/>
      <c r="CXY61" s="23"/>
      <c r="CXZ61" s="23"/>
      <c r="CYA61" s="23"/>
      <c r="CYB61" s="23"/>
      <c r="CYC61" s="23"/>
      <c r="CYD61" s="1"/>
      <c r="CYE61" s="42"/>
      <c r="CYF61" s="23"/>
      <c r="CYG61" s="23"/>
      <c r="CYH61" s="23"/>
      <c r="CYI61" s="23"/>
      <c r="CYJ61" s="23"/>
      <c r="CYK61" s="23"/>
      <c r="CYL61" s="23"/>
      <c r="CYM61" s="23"/>
      <c r="CYN61" s="23"/>
      <c r="CYO61" s="23"/>
      <c r="CYP61" s="23"/>
      <c r="CYQ61" s="23"/>
      <c r="CYR61" s="23"/>
      <c r="CYS61" s="23"/>
      <c r="CYT61" s="1"/>
      <c r="CYU61" s="42"/>
      <c r="CYV61" s="23"/>
      <c r="CYW61" s="23"/>
      <c r="CYX61" s="23"/>
      <c r="CYY61" s="23"/>
      <c r="CYZ61" s="23"/>
      <c r="CZA61" s="23"/>
      <c r="CZB61" s="23"/>
      <c r="CZC61" s="23"/>
      <c r="CZD61" s="23"/>
      <c r="CZE61" s="23"/>
      <c r="CZF61" s="23"/>
      <c r="CZG61" s="23"/>
      <c r="CZH61" s="23"/>
      <c r="CZI61" s="23"/>
      <c r="CZJ61" s="1"/>
      <c r="CZK61" s="42"/>
      <c r="CZL61" s="23"/>
      <c r="CZM61" s="23"/>
      <c r="CZN61" s="23"/>
      <c r="CZO61" s="23"/>
      <c r="CZP61" s="23"/>
      <c r="CZQ61" s="23"/>
      <c r="CZR61" s="23"/>
      <c r="CZS61" s="23"/>
      <c r="CZT61" s="23"/>
      <c r="CZU61" s="23"/>
      <c r="CZV61" s="23"/>
      <c r="CZW61" s="23"/>
      <c r="CZX61" s="23"/>
      <c r="CZY61" s="23"/>
      <c r="CZZ61" s="1"/>
      <c r="DAA61" s="42"/>
      <c r="DAB61" s="23"/>
      <c r="DAC61" s="23"/>
      <c r="DAD61" s="23"/>
      <c r="DAE61" s="23"/>
      <c r="DAF61" s="23"/>
      <c r="DAG61" s="23"/>
      <c r="DAH61" s="23"/>
      <c r="DAI61" s="23"/>
      <c r="DAJ61" s="23"/>
      <c r="DAK61" s="23"/>
      <c r="DAL61" s="23"/>
      <c r="DAM61" s="23"/>
      <c r="DAN61" s="23"/>
      <c r="DAO61" s="23"/>
      <c r="DAP61" s="1"/>
      <c r="DAQ61" s="42"/>
      <c r="DAR61" s="23"/>
      <c r="DAS61" s="23"/>
      <c r="DAT61" s="23"/>
      <c r="DAU61" s="23"/>
      <c r="DAV61" s="23"/>
      <c r="DAW61" s="23"/>
      <c r="DAX61" s="23"/>
      <c r="DAY61" s="23"/>
      <c r="DAZ61" s="23"/>
      <c r="DBA61" s="23"/>
      <c r="DBB61" s="23"/>
      <c r="DBC61" s="23"/>
      <c r="DBD61" s="23"/>
      <c r="DBE61" s="23"/>
      <c r="DBF61" s="1"/>
      <c r="DBG61" s="42"/>
      <c r="DBH61" s="23"/>
      <c r="DBI61" s="23"/>
      <c r="DBJ61" s="23"/>
      <c r="DBK61" s="23"/>
      <c r="DBL61" s="23"/>
      <c r="DBM61" s="23"/>
      <c r="DBN61" s="23"/>
      <c r="DBO61" s="23"/>
      <c r="DBP61" s="23"/>
      <c r="DBQ61" s="23"/>
      <c r="DBR61" s="23"/>
      <c r="DBS61" s="23"/>
      <c r="DBT61" s="23"/>
      <c r="DBU61" s="23"/>
      <c r="DBV61" s="1"/>
      <c r="DBW61" s="42"/>
      <c r="DBX61" s="23"/>
      <c r="DBY61" s="23"/>
      <c r="DBZ61" s="23"/>
      <c r="DCA61" s="23"/>
      <c r="DCB61" s="23"/>
      <c r="DCC61" s="23"/>
      <c r="DCD61" s="23"/>
      <c r="DCE61" s="23"/>
      <c r="DCF61" s="23"/>
      <c r="DCG61" s="23"/>
      <c r="DCH61" s="23"/>
      <c r="DCI61" s="23"/>
      <c r="DCJ61" s="23"/>
      <c r="DCK61" s="23"/>
      <c r="DCL61" s="1"/>
      <c r="DCM61" s="42"/>
      <c r="DCN61" s="23"/>
      <c r="DCO61" s="23"/>
      <c r="DCP61" s="23"/>
      <c r="DCQ61" s="23"/>
      <c r="DCR61" s="23"/>
      <c r="DCS61" s="23"/>
      <c r="DCT61" s="23"/>
      <c r="DCU61" s="23"/>
      <c r="DCV61" s="23"/>
      <c r="DCW61" s="23"/>
      <c r="DCX61" s="23"/>
      <c r="DCY61" s="23"/>
      <c r="DCZ61" s="23"/>
      <c r="DDA61" s="23"/>
      <c r="DDB61" s="1"/>
      <c r="DDC61" s="42"/>
      <c r="DDD61" s="23"/>
      <c r="DDE61" s="23"/>
      <c r="DDF61" s="23"/>
      <c r="DDG61" s="23"/>
      <c r="DDH61" s="23"/>
      <c r="DDI61" s="23"/>
      <c r="DDJ61" s="23"/>
      <c r="DDK61" s="23"/>
      <c r="DDL61" s="23"/>
      <c r="DDM61" s="23"/>
      <c r="DDN61" s="23"/>
      <c r="DDO61" s="23"/>
      <c r="DDP61" s="23"/>
      <c r="DDQ61" s="23"/>
      <c r="DDR61" s="1"/>
      <c r="DDS61" s="42"/>
      <c r="DDT61" s="23"/>
      <c r="DDU61" s="23"/>
      <c r="DDV61" s="23"/>
      <c r="DDW61" s="23"/>
      <c r="DDX61" s="23"/>
      <c r="DDY61" s="23"/>
      <c r="DDZ61" s="23"/>
      <c r="DEA61" s="23"/>
      <c r="DEB61" s="23"/>
      <c r="DEC61" s="23"/>
      <c r="DED61" s="23"/>
      <c r="DEE61" s="23"/>
      <c r="DEF61" s="23"/>
      <c r="DEG61" s="23"/>
      <c r="DEH61" s="1"/>
      <c r="DEI61" s="42"/>
      <c r="DEJ61" s="23"/>
      <c r="DEK61" s="23"/>
      <c r="DEL61" s="23"/>
      <c r="DEM61" s="23"/>
      <c r="DEN61" s="23"/>
      <c r="DEO61" s="23"/>
      <c r="DEP61" s="23"/>
      <c r="DEQ61" s="23"/>
      <c r="DER61" s="23"/>
      <c r="DES61" s="23"/>
      <c r="DET61" s="23"/>
      <c r="DEU61" s="23"/>
      <c r="DEV61" s="23"/>
      <c r="DEW61" s="23"/>
      <c r="DEX61" s="1"/>
      <c r="DEY61" s="42"/>
      <c r="DEZ61" s="23"/>
      <c r="DFA61" s="23"/>
      <c r="DFB61" s="23"/>
      <c r="DFC61" s="23"/>
      <c r="DFD61" s="23"/>
      <c r="DFE61" s="23"/>
      <c r="DFF61" s="23"/>
      <c r="DFG61" s="23"/>
      <c r="DFH61" s="23"/>
      <c r="DFI61" s="23"/>
      <c r="DFJ61" s="23"/>
      <c r="DFK61" s="23"/>
      <c r="DFL61" s="23"/>
      <c r="DFM61" s="23"/>
      <c r="DFN61" s="1"/>
      <c r="DFO61" s="42"/>
      <c r="DFP61" s="23"/>
      <c r="DFQ61" s="23"/>
      <c r="DFR61" s="23"/>
      <c r="DFS61" s="23"/>
      <c r="DFT61" s="23"/>
      <c r="DFU61" s="23"/>
      <c r="DFV61" s="23"/>
      <c r="DFW61" s="23"/>
      <c r="DFX61" s="23"/>
      <c r="DFY61" s="23"/>
      <c r="DFZ61" s="23"/>
      <c r="DGA61" s="23"/>
      <c r="DGB61" s="23"/>
      <c r="DGC61" s="23"/>
      <c r="DGD61" s="1"/>
      <c r="DGE61" s="42"/>
      <c r="DGF61" s="23"/>
      <c r="DGG61" s="23"/>
      <c r="DGH61" s="23"/>
      <c r="DGI61" s="23"/>
      <c r="DGJ61" s="23"/>
      <c r="DGK61" s="23"/>
      <c r="DGL61" s="23"/>
      <c r="DGM61" s="23"/>
      <c r="DGN61" s="23"/>
      <c r="DGO61" s="23"/>
      <c r="DGP61" s="23"/>
      <c r="DGQ61" s="23"/>
      <c r="DGR61" s="23"/>
      <c r="DGS61" s="23"/>
      <c r="DGT61" s="1"/>
      <c r="DGU61" s="42"/>
      <c r="DGV61" s="23"/>
      <c r="DGW61" s="23"/>
      <c r="DGX61" s="23"/>
      <c r="DGY61" s="23"/>
      <c r="DGZ61" s="23"/>
      <c r="DHA61" s="23"/>
      <c r="DHB61" s="23"/>
      <c r="DHC61" s="23"/>
      <c r="DHD61" s="23"/>
      <c r="DHE61" s="23"/>
      <c r="DHF61" s="23"/>
      <c r="DHG61" s="23"/>
      <c r="DHH61" s="23"/>
      <c r="DHI61" s="23"/>
      <c r="DHJ61" s="1"/>
      <c r="DHK61" s="42"/>
      <c r="DHL61" s="23"/>
      <c r="DHM61" s="23"/>
      <c r="DHN61" s="23"/>
      <c r="DHO61" s="23"/>
      <c r="DHP61" s="23"/>
      <c r="DHQ61" s="23"/>
      <c r="DHR61" s="23"/>
      <c r="DHS61" s="23"/>
      <c r="DHT61" s="23"/>
      <c r="DHU61" s="23"/>
      <c r="DHV61" s="23"/>
      <c r="DHW61" s="23"/>
      <c r="DHX61" s="23"/>
      <c r="DHY61" s="23"/>
      <c r="DHZ61" s="1"/>
      <c r="DIA61" s="42"/>
      <c r="DIB61" s="23"/>
      <c r="DIC61" s="23"/>
      <c r="DID61" s="23"/>
      <c r="DIE61" s="23"/>
      <c r="DIF61" s="23"/>
      <c r="DIG61" s="23"/>
      <c r="DIH61" s="23"/>
      <c r="DII61" s="23"/>
      <c r="DIJ61" s="23"/>
      <c r="DIK61" s="23"/>
      <c r="DIL61" s="23"/>
      <c r="DIM61" s="23"/>
      <c r="DIN61" s="23"/>
      <c r="DIO61" s="23"/>
      <c r="DIP61" s="1"/>
      <c r="DIQ61" s="42"/>
      <c r="DIR61" s="23"/>
      <c r="DIS61" s="23"/>
      <c r="DIT61" s="23"/>
      <c r="DIU61" s="23"/>
      <c r="DIV61" s="23"/>
      <c r="DIW61" s="23"/>
      <c r="DIX61" s="23"/>
      <c r="DIY61" s="23"/>
      <c r="DIZ61" s="23"/>
      <c r="DJA61" s="23"/>
      <c r="DJB61" s="23"/>
      <c r="DJC61" s="23"/>
      <c r="DJD61" s="23"/>
      <c r="DJE61" s="23"/>
      <c r="DJF61" s="1"/>
      <c r="DJG61" s="42"/>
      <c r="DJH61" s="23"/>
      <c r="DJI61" s="23"/>
      <c r="DJJ61" s="23"/>
      <c r="DJK61" s="23"/>
      <c r="DJL61" s="23"/>
      <c r="DJM61" s="23"/>
      <c r="DJN61" s="23"/>
      <c r="DJO61" s="23"/>
      <c r="DJP61" s="23"/>
      <c r="DJQ61" s="23"/>
      <c r="DJR61" s="23"/>
      <c r="DJS61" s="23"/>
      <c r="DJT61" s="23"/>
      <c r="DJU61" s="23"/>
      <c r="DJV61" s="1"/>
      <c r="DJW61" s="42"/>
      <c r="DJX61" s="23"/>
      <c r="DJY61" s="23"/>
      <c r="DJZ61" s="23"/>
      <c r="DKA61" s="23"/>
      <c r="DKB61" s="23"/>
      <c r="DKC61" s="23"/>
      <c r="DKD61" s="23"/>
      <c r="DKE61" s="23"/>
      <c r="DKF61" s="23"/>
      <c r="DKG61" s="23"/>
      <c r="DKH61" s="23"/>
      <c r="DKI61" s="23"/>
      <c r="DKJ61" s="23"/>
      <c r="DKK61" s="23"/>
      <c r="DKL61" s="1"/>
      <c r="DKM61" s="42"/>
      <c r="DKN61" s="23"/>
      <c r="DKO61" s="23"/>
      <c r="DKP61" s="23"/>
      <c r="DKQ61" s="23"/>
      <c r="DKR61" s="23"/>
      <c r="DKS61" s="23"/>
      <c r="DKT61" s="23"/>
      <c r="DKU61" s="23"/>
      <c r="DKV61" s="23"/>
      <c r="DKW61" s="23"/>
      <c r="DKX61" s="23"/>
      <c r="DKY61" s="23"/>
      <c r="DKZ61" s="23"/>
      <c r="DLA61" s="23"/>
      <c r="DLB61" s="1"/>
      <c r="DLC61" s="42"/>
      <c r="DLD61" s="23"/>
      <c r="DLE61" s="23"/>
      <c r="DLF61" s="23"/>
      <c r="DLG61" s="23"/>
      <c r="DLH61" s="23"/>
      <c r="DLI61" s="23"/>
      <c r="DLJ61" s="23"/>
      <c r="DLK61" s="23"/>
      <c r="DLL61" s="23"/>
      <c r="DLM61" s="23"/>
      <c r="DLN61" s="23"/>
      <c r="DLO61" s="23"/>
      <c r="DLP61" s="23"/>
      <c r="DLQ61" s="23"/>
      <c r="DLR61" s="1"/>
      <c r="DLS61" s="42"/>
      <c r="DLT61" s="23"/>
      <c r="DLU61" s="23"/>
      <c r="DLV61" s="23"/>
      <c r="DLW61" s="23"/>
      <c r="DLX61" s="23"/>
      <c r="DLY61" s="23"/>
      <c r="DLZ61" s="23"/>
      <c r="DMA61" s="23"/>
      <c r="DMB61" s="23"/>
      <c r="DMC61" s="23"/>
      <c r="DMD61" s="23"/>
      <c r="DME61" s="23"/>
      <c r="DMF61" s="23"/>
      <c r="DMG61" s="23"/>
      <c r="DMH61" s="1"/>
      <c r="DMI61" s="42"/>
      <c r="DMJ61" s="23"/>
      <c r="DMK61" s="23"/>
      <c r="DML61" s="23"/>
      <c r="DMM61" s="23"/>
      <c r="DMN61" s="23"/>
      <c r="DMO61" s="23"/>
      <c r="DMP61" s="23"/>
      <c r="DMQ61" s="23"/>
      <c r="DMR61" s="23"/>
      <c r="DMS61" s="23"/>
      <c r="DMT61" s="23"/>
      <c r="DMU61" s="23"/>
      <c r="DMV61" s="23"/>
      <c r="DMW61" s="23"/>
      <c r="DMX61" s="1"/>
      <c r="DMY61" s="42"/>
      <c r="DMZ61" s="23"/>
      <c r="DNA61" s="23"/>
      <c r="DNB61" s="23"/>
      <c r="DNC61" s="23"/>
      <c r="DND61" s="23"/>
      <c r="DNE61" s="23"/>
      <c r="DNF61" s="23"/>
      <c r="DNG61" s="23"/>
      <c r="DNH61" s="23"/>
      <c r="DNI61" s="23"/>
      <c r="DNJ61" s="23"/>
      <c r="DNK61" s="23"/>
      <c r="DNL61" s="23"/>
      <c r="DNM61" s="23"/>
      <c r="DNN61" s="1"/>
      <c r="DNO61" s="42"/>
      <c r="DNP61" s="23"/>
      <c r="DNQ61" s="23"/>
      <c r="DNR61" s="23"/>
      <c r="DNS61" s="23"/>
      <c r="DNT61" s="23"/>
      <c r="DNU61" s="23"/>
      <c r="DNV61" s="23"/>
      <c r="DNW61" s="23"/>
      <c r="DNX61" s="23"/>
      <c r="DNY61" s="23"/>
      <c r="DNZ61" s="23"/>
      <c r="DOA61" s="23"/>
      <c r="DOB61" s="23"/>
      <c r="DOC61" s="23"/>
      <c r="DOD61" s="1"/>
      <c r="DOE61" s="42"/>
      <c r="DOF61" s="23"/>
      <c r="DOG61" s="23"/>
      <c r="DOH61" s="23"/>
      <c r="DOI61" s="23"/>
      <c r="DOJ61" s="23"/>
      <c r="DOK61" s="23"/>
      <c r="DOL61" s="23"/>
      <c r="DOM61" s="23"/>
      <c r="DON61" s="23"/>
      <c r="DOO61" s="23"/>
      <c r="DOP61" s="23"/>
      <c r="DOQ61" s="23"/>
      <c r="DOR61" s="23"/>
      <c r="DOS61" s="23"/>
      <c r="DOT61" s="1"/>
      <c r="DOU61" s="42"/>
      <c r="DOV61" s="23"/>
      <c r="DOW61" s="23"/>
      <c r="DOX61" s="23"/>
      <c r="DOY61" s="23"/>
      <c r="DOZ61" s="23"/>
      <c r="DPA61" s="23"/>
      <c r="DPB61" s="23"/>
      <c r="DPC61" s="23"/>
      <c r="DPD61" s="23"/>
      <c r="DPE61" s="23"/>
      <c r="DPF61" s="23"/>
      <c r="DPG61" s="23"/>
      <c r="DPH61" s="23"/>
      <c r="DPI61" s="23"/>
      <c r="DPJ61" s="1"/>
      <c r="DPK61" s="42"/>
      <c r="DPL61" s="23"/>
      <c r="DPM61" s="23"/>
      <c r="DPN61" s="23"/>
      <c r="DPO61" s="23"/>
      <c r="DPP61" s="23"/>
      <c r="DPQ61" s="23"/>
      <c r="DPR61" s="23"/>
      <c r="DPS61" s="23"/>
      <c r="DPT61" s="23"/>
      <c r="DPU61" s="23"/>
      <c r="DPV61" s="23"/>
      <c r="DPW61" s="23"/>
      <c r="DPX61" s="23"/>
      <c r="DPY61" s="23"/>
      <c r="DPZ61" s="1"/>
      <c r="DQA61" s="42"/>
      <c r="DQB61" s="23"/>
      <c r="DQC61" s="23"/>
      <c r="DQD61" s="23"/>
      <c r="DQE61" s="23"/>
      <c r="DQF61" s="23"/>
      <c r="DQG61" s="23"/>
      <c r="DQH61" s="23"/>
      <c r="DQI61" s="23"/>
      <c r="DQJ61" s="23"/>
      <c r="DQK61" s="23"/>
      <c r="DQL61" s="23"/>
      <c r="DQM61" s="23"/>
      <c r="DQN61" s="23"/>
      <c r="DQO61" s="23"/>
      <c r="DQP61" s="1"/>
      <c r="DQQ61" s="42"/>
      <c r="DQR61" s="23"/>
      <c r="DQS61" s="23"/>
      <c r="DQT61" s="23"/>
      <c r="DQU61" s="23"/>
      <c r="DQV61" s="23"/>
      <c r="DQW61" s="23"/>
      <c r="DQX61" s="23"/>
      <c r="DQY61" s="23"/>
      <c r="DQZ61" s="23"/>
      <c r="DRA61" s="23"/>
      <c r="DRB61" s="23"/>
      <c r="DRC61" s="23"/>
      <c r="DRD61" s="23"/>
      <c r="DRE61" s="23"/>
      <c r="DRF61" s="1"/>
      <c r="DRG61" s="42"/>
      <c r="DRH61" s="23"/>
      <c r="DRI61" s="23"/>
      <c r="DRJ61" s="23"/>
      <c r="DRK61" s="23"/>
      <c r="DRL61" s="23"/>
      <c r="DRM61" s="23"/>
      <c r="DRN61" s="23"/>
      <c r="DRO61" s="23"/>
      <c r="DRP61" s="23"/>
      <c r="DRQ61" s="23"/>
      <c r="DRR61" s="23"/>
      <c r="DRS61" s="23"/>
      <c r="DRT61" s="23"/>
      <c r="DRU61" s="23"/>
      <c r="DRV61" s="1"/>
      <c r="DRW61" s="42"/>
      <c r="DRX61" s="23"/>
      <c r="DRY61" s="23"/>
      <c r="DRZ61" s="23"/>
      <c r="DSA61" s="23"/>
      <c r="DSB61" s="23"/>
      <c r="DSC61" s="23"/>
      <c r="DSD61" s="23"/>
      <c r="DSE61" s="23"/>
      <c r="DSF61" s="23"/>
      <c r="DSG61" s="23"/>
      <c r="DSH61" s="23"/>
      <c r="DSI61" s="23"/>
      <c r="DSJ61" s="23"/>
      <c r="DSK61" s="23"/>
      <c r="DSL61" s="1"/>
      <c r="DSM61" s="42"/>
      <c r="DSN61" s="23"/>
      <c r="DSO61" s="23"/>
      <c r="DSP61" s="23"/>
      <c r="DSQ61" s="23"/>
      <c r="DSR61" s="23"/>
      <c r="DSS61" s="23"/>
      <c r="DST61" s="23"/>
      <c r="DSU61" s="23"/>
      <c r="DSV61" s="23"/>
      <c r="DSW61" s="23"/>
      <c r="DSX61" s="23"/>
      <c r="DSY61" s="23"/>
      <c r="DSZ61" s="23"/>
      <c r="DTA61" s="23"/>
      <c r="DTB61" s="1"/>
      <c r="DTC61" s="42"/>
      <c r="DTD61" s="23"/>
      <c r="DTE61" s="23"/>
      <c r="DTF61" s="23"/>
      <c r="DTG61" s="23"/>
      <c r="DTH61" s="23"/>
      <c r="DTI61" s="23"/>
      <c r="DTJ61" s="23"/>
      <c r="DTK61" s="23"/>
      <c r="DTL61" s="23"/>
      <c r="DTM61" s="23"/>
      <c r="DTN61" s="23"/>
      <c r="DTO61" s="23"/>
      <c r="DTP61" s="23"/>
      <c r="DTQ61" s="23"/>
      <c r="DTR61" s="1"/>
      <c r="DTS61" s="42"/>
      <c r="DTT61" s="23"/>
      <c r="DTU61" s="23"/>
      <c r="DTV61" s="23"/>
      <c r="DTW61" s="23"/>
      <c r="DTX61" s="23"/>
      <c r="DTY61" s="23"/>
      <c r="DTZ61" s="23"/>
      <c r="DUA61" s="23"/>
      <c r="DUB61" s="23"/>
      <c r="DUC61" s="23"/>
      <c r="DUD61" s="23"/>
      <c r="DUE61" s="23"/>
      <c r="DUF61" s="23"/>
      <c r="DUG61" s="23"/>
      <c r="DUH61" s="1"/>
      <c r="DUI61" s="42"/>
      <c r="DUJ61" s="23"/>
      <c r="DUK61" s="23"/>
      <c r="DUL61" s="23"/>
      <c r="DUM61" s="23"/>
      <c r="DUN61" s="23"/>
      <c r="DUO61" s="23"/>
      <c r="DUP61" s="23"/>
      <c r="DUQ61" s="23"/>
      <c r="DUR61" s="23"/>
      <c r="DUS61" s="23"/>
      <c r="DUT61" s="23"/>
      <c r="DUU61" s="23"/>
      <c r="DUV61" s="23"/>
      <c r="DUW61" s="23"/>
      <c r="DUX61" s="1"/>
      <c r="DUY61" s="42"/>
      <c r="DUZ61" s="23"/>
      <c r="DVA61" s="23"/>
      <c r="DVB61" s="23"/>
      <c r="DVC61" s="23"/>
      <c r="DVD61" s="23"/>
      <c r="DVE61" s="23"/>
      <c r="DVF61" s="23"/>
      <c r="DVG61" s="23"/>
      <c r="DVH61" s="23"/>
      <c r="DVI61" s="23"/>
      <c r="DVJ61" s="23"/>
      <c r="DVK61" s="23"/>
      <c r="DVL61" s="23"/>
      <c r="DVM61" s="23"/>
      <c r="DVN61" s="1"/>
      <c r="DVO61" s="42"/>
      <c r="DVP61" s="23"/>
      <c r="DVQ61" s="23"/>
      <c r="DVR61" s="23"/>
      <c r="DVS61" s="23"/>
      <c r="DVT61" s="23"/>
      <c r="DVU61" s="23"/>
      <c r="DVV61" s="23"/>
      <c r="DVW61" s="23"/>
      <c r="DVX61" s="23"/>
      <c r="DVY61" s="23"/>
      <c r="DVZ61" s="23"/>
      <c r="DWA61" s="23"/>
      <c r="DWB61" s="23"/>
      <c r="DWC61" s="23"/>
      <c r="DWD61" s="1"/>
      <c r="DWE61" s="42"/>
      <c r="DWF61" s="23"/>
      <c r="DWG61" s="23"/>
      <c r="DWH61" s="23"/>
      <c r="DWI61" s="23"/>
      <c r="DWJ61" s="23"/>
      <c r="DWK61" s="23"/>
      <c r="DWL61" s="23"/>
      <c r="DWM61" s="23"/>
      <c r="DWN61" s="23"/>
      <c r="DWO61" s="23"/>
      <c r="DWP61" s="23"/>
      <c r="DWQ61" s="23"/>
      <c r="DWR61" s="23"/>
      <c r="DWS61" s="23"/>
      <c r="DWT61" s="1"/>
      <c r="DWU61" s="42"/>
      <c r="DWV61" s="23"/>
      <c r="DWW61" s="23"/>
      <c r="DWX61" s="23"/>
      <c r="DWY61" s="23"/>
      <c r="DWZ61" s="23"/>
      <c r="DXA61" s="23"/>
      <c r="DXB61" s="23"/>
      <c r="DXC61" s="23"/>
      <c r="DXD61" s="23"/>
      <c r="DXE61" s="23"/>
      <c r="DXF61" s="23"/>
      <c r="DXG61" s="23"/>
      <c r="DXH61" s="23"/>
      <c r="DXI61" s="23"/>
      <c r="DXJ61" s="1"/>
      <c r="DXK61" s="42"/>
      <c r="DXL61" s="23"/>
      <c r="DXM61" s="23"/>
      <c r="DXN61" s="23"/>
      <c r="DXO61" s="23"/>
      <c r="DXP61" s="23"/>
      <c r="DXQ61" s="23"/>
      <c r="DXR61" s="23"/>
      <c r="DXS61" s="23"/>
      <c r="DXT61" s="23"/>
      <c r="DXU61" s="23"/>
      <c r="DXV61" s="23"/>
      <c r="DXW61" s="23"/>
      <c r="DXX61" s="23"/>
      <c r="DXY61" s="23"/>
      <c r="DXZ61" s="1"/>
      <c r="DYA61" s="42"/>
      <c r="DYB61" s="23"/>
      <c r="DYC61" s="23"/>
      <c r="DYD61" s="23"/>
      <c r="DYE61" s="23"/>
      <c r="DYF61" s="23"/>
      <c r="DYG61" s="23"/>
      <c r="DYH61" s="23"/>
      <c r="DYI61" s="23"/>
      <c r="DYJ61" s="23"/>
      <c r="DYK61" s="23"/>
      <c r="DYL61" s="23"/>
      <c r="DYM61" s="23"/>
      <c r="DYN61" s="23"/>
      <c r="DYO61" s="23"/>
      <c r="DYP61" s="1"/>
      <c r="DYQ61" s="42"/>
      <c r="DYR61" s="23"/>
      <c r="DYS61" s="23"/>
      <c r="DYT61" s="23"/>
      <c r="DYU61" s="23"/>
      <c r="DYV61" s="23"/>
      <c r="DYW61" s="23"/>
      <c r="DYX61" s="23"/>
      <c r="DYY61" s="23"/>
      <c r="DYZ61" s="23"/>
      <c r="DZA61" s="23"/>
      <c r="DZB61" s="23"/>
      <c r="DZC61" s="23"/>
      <c r="DZD61" s="23"/>
      <c r="DZE61" s="23"/>
      <c r="DZF61" s="1"/>
      <c r="DZG61" s="42"/>
      <c r="DZH61" s="23"/>
      <c r="DZI61" s="23"/>
      <c r="DZJ61" s="23"/>
      <c r="DZK61" s="23"/>
      <c r="DZL61" s="23"/>
      <c r="DZM61" s="23"/>
      <c r="DZN61" s="23"/>
      <c r="DZO61" s="23"/>
      <c r="DZP61" s="23"/>
      <c r="DZQ61" s="23"/>
      <c r="DZR61" s="23"/>
      <c r="DZS61" s="23"/>
      <c r="DZT61" s="23"/>
      <c r="DZU61" s="23"/>
      <c r="DZV61" s="1"/>
      <c r="DZW61" s="42"/>
      <c r="DZX61" s="23"/>
      <c r="DZY61" s="23"/>
      <c r="DZZ61" s="23"/>
      <c r="EAA61" s="23"/>
      <c r="EAB61" s="23"/>
      <c r="EAC61" s="23"/>
      <c r="EAD61" s="23"/>
      <c r="EAE61" s="23"/>
      <c r="EAF61" s="23"/>
      <c r="EAG61" s="23"/>
      <c r="EAH61" s="23"/>
      <c r="EAI61" s="23"/>
      <c r="EAJ61" s="23"/>
      <c r="EAK61" s="23"/>
      <c r="EAL61" s="1"/>
      <c r="EAM61" s="42"/>
      <c r="EAN61" s="23"/>
      <c r="EAO61" s="23"/>
      <c r="EAP61" s="23"/>
      <c r="EAQ61" s="23"/>
      <c r="EAR61" s="23"/>
      <c r="EAS61" s="23"/>
      <c r="EAT61" s="23"/>
      <c r="EAU61" s="23"/>
      <c r="EAV61" s="23"/>
      <c r="EAW61" s="23"/>
      <c r="EAX61" s="23"/>
      <c r="EAY61" s="23"/>
      <c r="EAZ61" s="23"/>
      <c r="EBA61" s="23"/>
      <c r="EBB61" s="1"/>
      <c r="EBC61" s="42"/>
      <c r="EBD61" s="23"/>
      <c r="EBE61" s="23"/>
      <c r="EBF61" s="23"/>
      <c r="EBG61" s="23"/>
      <c r="EBH61" s="23"/>
      <c r="EBI61" s="23"/>
      <c r="EBJ61" s="23"/>
      <c r="EBK61" s="23"/>
      <c r="EBL61" s="23"/>
      <c r="EBM61" s="23"/>
      <c r="EBN61" s="23"/>
      <c r="EBO61" s="23"/>
      <c r="EBP61" s="23"/>
      <c r="EBQ61" s="23"/>
      <c r="EBR61" s="1"/>
      <c r="EBS61" s="42"/>
      <c r="EBT61" s="23"/>
      <c r="EBU61" s="23"/>
      <c r="EBV61" s="23"/>
      <c r="EBW61" s="23"/>
      <c r="EBX61" s="23"/>
      <c r="EBY61" s="23"/>
      <c r="EBZ61" s="23"/>
      <c r="ECA61" s="23"/>
      <c r="ECB61" s="23"/>
      <c r="ECC61" s="23"/>
      <c r="ECD61" s="23"/>
      <c r="ECE61" s="23"/>
      <c r="ECF61" s="23"/>
      <c r="ECG61" s="23"/>
      <c r="ECH61" s="1"/>
      <c r="ECI61" s="42"/>
      <c r="ECJ61" s="23"/>
      <c r="ECK61" s="23"/>
      <c r="ECL61" s="23"/>
      <c r="ECM61" s="23"/>
      <c r="ECN61" s="23"/>
      <c r="ECO61" s="23"/>
      <c r="ECP61" s="23"/>
      <c r="ECQ61" s="23"/>
      <c r="ECR61" s="23"/>
      <c r="ECS61" s="23"/>
      <c r="ECT61" s="23"/>
      <c r="ECU61" s="23"/>
      <c r="ECV61" s="23"/>
      <c r="ECW61" s="23"/>
      <c r="ECX61" s="1"/>
      <c r="ECY61" s="42"/>
      <c r="ECZ61" s="23"/>
      <c r="EDA61" s="23"/>
      <c r="EDB61" s="23"/>
      <c r="EDC61" s="23"/>
      <c r="EDD61" s="23"/>
      <c r="EDE61" s="23"/>
      <c r="EDF61" s="23"/>
      <c r="EDG61" s="23"/>
      <c r="EDH61" s="23"/>
      <c r="EDI61" s="23"/>
      <c r="EDJ61" s="23"/>
      <c r="EDK61" s="23"/>
      <c r="EDL61" s="23"/>
      <c r="EDM61" s="23"/>
      <c r="EDN61" s="1"/>
      <c r="EDO61" s="42"/>
      <c r="EDP61" s="23"/>
      <c r="EDQ61" s="23"/>
      <c r="EDR61" s="23"/>
      <c r="EDS61" s="23"/>
      <c r="EDT61" s="23"/>
      <c r="EDU61" s="23"/>
      <c r="EDV61" s="23"/>
      <c r="EDW61" s="23"/>
      <c r="EDX61" s="23"/>
      <c r="EDY61" s="23"/>
      <c r="EDZ61" s="23"/>
      <c r="EEA61" s="23"/>
      <c r="EEB61" s="23"/>
      <c r="EEC61" s="23"/>
      <c r="EED61" s="1"/>
      <c r="EEE61" s="42"/>
      <c r="EEF61" s="23"/>
      <c r="EEG61" s="23"/>
      <c r="EEH61" s="23"/>
      <c r="EEI61" s="23"/>
      <c r="EEJ61" s="23"/>
      <c r="EEK61" s="23"/>
      <c r="EEL61" s="23"/>
      <c r="EEM61" s="23"/>
      <c r="EEN61" s="23"/>
      <c r="EEO61" s="23"/>
      <c r="EEP61" s="23"/>
      <c r="EEQ61" s="23"/>
      <c r="EER61" s="23"/>
      <c r="EES61" s="23"/>
      <c r="EET61" s="1"/>
      <c r="EEU61" s="42"/>
      <c r="EEV61" s="23"/>
      <c r="EEW61" s="23"/>
      <c r="EEX61" s="23"/>
      <c r="EEY61" s="23"/>
      <c r="EEZ61" s="23"/>
      <c r="EFA61" s="23"/>
      <c r="EFB61" s="23"/>
      <c r="EFC61" s="23"/>
      <c r="EFD61" s="23"/>
      <c r="EFE61" s="23"/>
      <c r="EFF61" s="23"/>
      <c r="EFG61" s="23"/>
      <c r="EFH61" s="23"/>
      <c r="EFI61" s="23"/>
      <c r="EFJ61" s="1"/>
      <c r="EFK61" s="42"/>
      <c r="EFL61" s="23"/>
      <c r="EFM61" s="23"/>
      <c r="EFN61" s="23"/>
      <c r="EFO61" s="23"/>
      <c r="EFP61" s="23"/>
      <c r="EFQ61" s="23"/>
      <c r="EFR61" s="23"/>
      <c r="EFS61" s="23"/>
      <c r="EFT61" s="23"/>
      <c r="EFU61" s="23"/>
      <c r="EFV61" s="23"/>
      <c r="EFW61" s="23"/>
      <c r="EFX61" s="23"/>
      <c r="EFY61" s="23"/>
      <c r="EFZ61" s="1"/>
      <c r="EGA61" s="42"/>
      <c r="EGB61" s="23"/>
      <c r="EGC61" s="23"/>
      <c r="EGD61" s="23"/>
      <c r="EGE61" s="23"/>
      <c r="EGF61" s="23"/>
      <c r="EGG61" s="23"/>
      <c r="EGH61" s="23"/>
      <c r="EGI61" s="23"/>
      <c r="EGJ61" s="23"/>
      <c r="EGK61" s="23"/>
      <c r="EGL61" s="23"/>
      <c r="EGM61" s="23"/>
      <c r="EGN61" s="23"/>
      <c r="EGO61" s="23"/>
      <c r="EGP61" s="1"/>
      <c r="EGQ61" s="42"/>
      <c r="EGR61" s="23"/>
      <c r="EGS61" s="23"/>
      <c r="EGT61" s="23"/>
      <c r="EGU61" s="23"/>
      <c r="EGV61" s="23"/>
      <c r="EGW61" s="23"/>
      <c r="EGX61" s="23"/>
      <c r="EGY61" s="23"/>
      <c r="EGZ61" s="23"/>
      <c r="EHA61" s="23"/>
      <c r="EHB61" s="23"/>
      <c r="EHC61" s="23"/>
      <c r="EHD61" s="23"/>
      <c r="EHE61" s="23"/>
      <c r="EHF61" s="1"/>
      <c r="EHG61" s="42"/>
      <c r="EHH61" s="23"/>
      <c r="EHI61" s="23"/>
      <c r="EHJ61" s="23"/>
      <c r="EHK61" s="23"/>
      <c r="EHL61" s="23"/>
      <c r="EHM61" s="23"/>
      <c r="EHN61" s="23"/>
      <c r="EHO61" s="23"/>
      <c r="EHP61" s="23"/>
      <c r="EHQ61" s="23"/>
      <c r="EHR61" s="23"/>
      <c r="EHS61" s="23"/>
      <c r="EHT61" s="23"/>
      <c r="EHU61" s="23"/>
      <c r="EHV61" s="1"/>
      <c r="EHW61" s="42"/>
      <c r="EHX61" s="23"/>
      <c r="EHY61" s="23"/>
      <c r="EHZ61" s="23"/>
      <c r="EIA61" s="23"/>
      <c r="EIB61" s="23"/>
      <c r="EIC61" s="23"/>
      <c r="EID61" s="23"/>
      <c r="EIE61" s="23"/>
      <c r="EIF61" s="23"/>
      <c r="EIG61" s="23"/>
      <c r="EIH61" s="23"/>
      <c r="EII61" s="23"/>
      <c r="EIJ61" s="23"/>
      <c r="EIK61" s="23"/>
      <c r="EIL61" s="1"/>
      <c r="EIM61" s="42"/>
      <c r="EIN61" s="23"/>
      <c r="EIO61" s="23"/>
      <c r="EIP61" s="23"/>
      <c r="EIQ61" s="23"/>
      <c r="EIR61" s="23"/>
      <c r="EIS61" s="23"/>
      <c r="EIT61" s="23"/>
      <c r="EIU61" s="23"/>
      <c r="EIV61" s="23"/>
      <c r="EIW61" s="23"/>
      <c r="EIX61" s="23"/>
      <c r="EIY61" s="23"/>
      <c r="EIZ61" s="23"/>
      <c r="EJA61" s="23"/>
      <c r="EJB61" s="1"/>
      <c r="EJC61" s="42"/>
      <c r="EJD61" s="23"/>
      <c r="EJE61" s="23"/>
      <c r="EJF61" s="23"/>
      <c r="EJG61" s="23"/>
      <c r="EJH61" s="23"/>
      <c r="EJI61" s="23"/>
      <c r="EJJ61" s="23"/>
      <c r="EJK61" s="23"/>
      <c r="EJL61" s="23"/>
      <c r="EJM61" s="23"/>
      <c r="EJN61" s="23"/>
      <c r="EJO61" s="23"/>
      <c r="EJP61" s="23"/>
      <c r="EJQ61" s="23"/>
      <c r="EJR61" s="1"/>
      <c r="EJS61" s="42"/>
      <c r="EJT61" s="23"/>
      <c r="EJU61" s="23"/>
      <c r="EJV61" s="23"/>
      <c r="EJW61" s="23"/>
      <c r="EJX61" s="23"/>
      <c r="EJY61" s="23"/>
      <c r="EJZ61" s="23"/>
      <c r="EKA61" s="23"/>
      <c r="EKB61" s="23"/>
      <c r="EKC61" s="23"/>
      <c r="EKD61" s="23"/>
      <c r="EKE61" s="23"/>
      <c r="EKF61" s="23"/>
      <c r="EKG61" s="23"/>
      <c r="EKH61" s="1"/>
      <c r="EKI61" s="42"/>
      <c r="EKJ61" s="23"/>
      <c r="EKK61" s="23"/>
      <c r="EKL61" s="23"/>
      <c r="EKM61" s="23"/>
      <c r="EKN61" s="23"/>
      <c r="EKO61" s="23"/>
      <c r="EKP61" s="23"/>
      <c r="EKQ61" s="23"/>
      <c r="EKR61" s="23"/>
      <c r="EKS61" s="23"/>
      <c r="EKT61" s="23"/>
      <c r="EKU61" s="23"/>
      <c r="EKV61" s="23"/>
      <c r="EKW61" s="23"/>
      <c r="EKX61" s="1"/>
      <c r="EKY61" s="42"/>
      <c r="EKZ61" s="23"/>
      <c r="ELA61" s="23"/>
      <c r="ELB61" s="23"/>
      <c r="ELC61" s="23"/>
      <c r="ELD61" s="23"/>
      <c r="ELE61" s="23"/>
      <c r="ELF61" s="23"/>
      <c r="ELG61" s="23"/>
      <c r="ELH61" s="23"/>
      <c r="ELI61" s="23"/>
      <c r="ELJ61" s="23"/>
      <c r="ELK61" s="23"/>
      <c r="ELL61" s="23"/>
      <c r="ELM61" s="23"/>
      <c r="ELN61" s="1"/>
      <c r="ELO61" s="42"/>
      <c r="ELP61" s="23"/>
      <c r="ELQ61" s="23"/>
      <c r="ELR61" s="23"/>
      <c r="ELS61" s="23"/>
      <c r="ELT61" s="23"/>
      <c r="ELU61" s="23"/>
      <c r="ELV61" s="23"/>
      <c r="ELW61" s="23"/>
      <c r="ELX61" s="23"/>
      <c r="ELY61" s="23"/>
      <c r="ELZ61" s="23"/>
      <c r="EMA61" s="23"/>
      <c r="EMB61" s="23"/>
      <c r="EMC61" s="23"/>
      <c r="EMD61" s="1"/>
      <c r="EME61" s="42"/>
      <c r="EMF61" s="23"/>
      <c r="EMG61" s="23"/>
      <c r="EMH61" s="23"/>
      <c r="EMI61" s="23"/>
      <c r="EMJ61" s="23"/>
      <c r="EMK61" s="23"/>
      <c r="EML61" s="23"/>
      <c r="EMM61" s="23"/>
      <c r="EMN61" s="23"/>
      <c r="EMO61" s="23"/>
      <c r="EMP61" s="23"/>
      <c r="EMQ61" s="23"/>
      <c r="EMR61" s="23"/>
      <c r="EMS61" s="23"/>
      <c r="EMT61" s="1"/>
      <c r="EMU61" s="42"/>
      <c r="EMV61" s="23"/>
      <c r="EMW61" s="23"/>
      <c r="EMX61" s="23"/>
      <c r="EMY61" s="23"/>
      <c r="EMZ61" s="23"/>
      <c r="ENA61" s="23"/>
      <c r="ENB61" s="23"/>
      <c r="ENC61" s="23"/>
      <c r="END61" s="23"/>
      <c r="ENE61" s="23"/>
      <c r="ENF61" s="23"/>
      <c r="ENG61" s="23"/>
      <c r="ENH61" s="23"/>
      <c r="ENI61" s="23"/>
      <c r="ENJ61" s="1"/>
      <c r="ENK61" s="42"/>
      <c r="ENL61" s="23"/>
      <c r="ENM61" s="23"/>
      <c r="ENN61" s="23"/>
      <c r="ENO61" s="23"/>
      <c r="ENP61" s="23"/>
      <c r="ENQ61" s="23"/>
      <c r="ENR61" s="23"/>
      <c r="ENS61" s="23"/>
      <c r="ENT61" s="23"/>
      <c r="ENU61" s="23"/>
      <c r="ENV61" s="23"/>
      <c r="ENW61" s="23"/>
      <c r="ENX61" s="23"/>
      <c r="ENY61" s="23"/>
      <c r="ENZ61" s="1"/>
      <c r="EOA61" s="42"/>
      <c r="EOB61" s="23"/>
      <c r="EOC61" s="23"/>
      <c r="EOD61" s="23"/>
      <c r="EOE61" s="23"/>
      <c r="EOF61" s="23"/>
      <c r="EOG61" s="23"/>
      <c r="EOH61" s="23"/>
      <c r="EOI61" s="23"/>
      <c r="EOJ61" s="23"/>
      <c r="EOK61" s="23"/>
      <c r="EOL61" s="23"/>
      <c r="EOM61" s="23"/>
      <c r="EON61" s="23"/>
      <c r="EOO61" s="23"/>
      <c r="EOP61" s="1"/>
      <c r="EOQ61" s="42"/>
      <c r="EOR61" s="23"/>
      <c r="EOS61" s="23"/>
      <c r="EOT61" s="23"/>
      <c r="EOU61" s="23"/>
      <c r="EOV61" s="23"/>
      <c r="EOW61" s="23"/>
      <c r="EOX61" s="23"/>
      <c r="EOY61" s="23"/>
      <c r="EOZ61" s="23"/>
      <c r="EPA61" s="23"/>
      <c r="EPB61" s="23"/>
      <c r="EPC61" s="23"/>
      <c r="EPD61" s="23"/>
      <c r="EPE61" s="23"/>
      <c r="EPF61" s="1"/>
      <c r="EPG61" s="42"/>
      <c r="EPH61" s="23"/>
      <c r="EPI61" s="23"/>
      <c r="EPJ61" s="23"/>
      <c r="EPK61" s="23"/>
      <c r="EPL61" s="23"/>
      <c r="EPM61" s="23"/>
      <c r="EPN61" s="23"/>
      <c r="EPO61" s="23"/>
      <c r="EPP61" s="23"/>
      <c r="EPQ61" s="23"/>
      <c r="EPR61" s="23"/>
      <c r="EPS61" s="23"/>
      <c r="EPT61" s="23"/>
      <c r="EPU61" s="23"/>
      <c r="EPV61" s="1"/>
      <c r="EPW61" s="42"/>
      <c r="EPX61" s="23"/>
      <c r="EPY61" s="23"/>
      <c r="EPZ61" s="23"/>
      <c r="EQA61" s="23"/>
      <c r="EQB61" s="23"/>
      <c r="EQC61" s="23"/>
      <c r="EQD61" s="23"/>
      <c r="EQE61" s="23"/>
      <c r="EQF61" s="23"/>
      <c r="EQG61" s="23"/>
      <c r="EQH61" s="23"/>
      <c r="EQI61" s="23"/>
      <c r="EQJ61" s="23"/>
      <c r="EQK61" s="23"/>
      <c r="EQL61" s="1"/>
      <c r="EQM61" s="42"/>
      <c r="EQN61" s="23"/>
      <c r="EQO61" s="23"/>
      <c r="EQP61" s="23"/>
      <c r="EQQ61" s="23"/>
      <c r="EQR61" s="23"/>
      <c r="EQS61" s="23"/>
      <c r="EQT61" s="23"/>
      <c r="EQU61" s="23"/>
      <c r="EQV61" s="23"/>
      <c r="EQW61" s="23"/>
      <c r="EQX61" s="23"/>
      <c r="EQY61" s="23"/>
      <c r="EQZ61" s="23"/>
      <c r="ERA61" s="23"/>
      <c r="ERB61" s="1"/>
      <c r="ERC61" s="42"/>
      <c r="ERD61" s="23"/>
      <c r="ERE61" s="23"/>
      <c r="ERF61" s="23"/>
      <c r="ERG61" s="23"/>
      <c r="ERH61" s="23"/>
      <c r="ERI61" s="23"/>
      <c r="ERJ61" s="23"/>
      <c r="ERK61" s="23"/>
      <c r="ERL61" s="23"/>
      <c r="ERM61" s="23"/>
      <c r="ERN61" s="23"/>
      <c r="ERO61" s="23"/>
      <c r="ERP61" s="23"/>
      <c r="ERQ61" s="23"/>
      <c r="ERR61" s="1"/>
      <c r="ERS61" s="42"/>
      <c r="ERT61" s="23"/>
      <c r="ERU61" s="23"/>
      <c r="ERV61" s="23"/>
      <c r="ERW61" s="23"/>
      <c r="ERX61" s="23"/>
      <c r="ERY61" s="23"/>
      <c r="ERZ61" s="23"/>
      <c r="ESA61" s="23"/>
      <c r="ESB61" s="23"/>
      <c r="ESC61" s="23"/>
      <c r="ESD61" s="23"/>
      <c r="ESE61" s="23"/>
      <c r="ESF61" s="23"/>
      <c r="ESG61" s="23"/>
      <c r="ESH61" s="1"/>
      <c r="ESI61" s="42"/>
      <c r="ESJ61" s="23"/>
      <c r="ESK61" s="23"/>
      <c r="ESL61" s="23"/>
      <c r="ESM61" s="23"/>
      <c r="ESN61" s="23"/>
      <c r="ESO61" s="23"/>
      <c r="ESP61" s="23"/>
      <c r="ESQ61" s="23"/>
      <c r="ESR61" s="23"/>
      <c r="ESS61" s="23"/>
      <c r="EST61" s="23"/>
      <c r="ESU61" s="23"/>
      <c r="ESV61" s="23"/>
      <c r="ESW61" s="23"/>
      <c r="ESX61" s="1"/>
      <c r="ESY61" s="42"/>
      <c r="ESZ61" s="23"/>
      <c r="ETA61" s="23"/>
      <c r="ETB61" s="23"/>
      <c r="ETC61" s="23"/>
      <c r="ETD61" s="23"/>
      <c r="ETE61" s="23"/>
      <c r="ETF61" s="23"/>
      <c r="ETG61" s="23"/>
      <c r="ETH61" s="23"/>
      <c r="ETI61" s="23"/>
      <c r="ETJ61" s="23"/>
      <c r="ETK61" s="23"/>
      <c r="ETL61" s="23"/>
      <c r="ETM61" s="23"/>
      <c r="ETN61" s="1"/>
      <c r="ETO61" s="42"/>
      <c r="ETP61" s="23"/>
      <c r="ETQ61" s="23"/>
      <c r="ETR61" s="23"/>
      <c r="ETS61" s="23"/>
      <c r="ETT61" s="23"/>
      <c r="ETU61" s="23"/>
      <c r="ETV61" s="23"/>
      <c r="ETW61" s="23"/>
      <c r="ETX61" s="23"/>
      <c r="ETY61" s="23"/>
      <c r="ETZ61" s="23"/>
      <c r="EUA61" s="23"/>
      <c r="EUB61" s="23"/>
      <c r="EUC61" s="23"/>
      <c r="EUD61" s="1"/>
      <c r="EUE61" s="42"/>
      <c r="EUF61" s="23"/>
      <c r="EUG61" s="23"/>
      <c r="EUH61" s="23"/>
      <c r="EUI61" s="23"/>
      <c r="EUJ61" s="23"/>
      <c r="EUK61" s="23"/>
      <c r="EUL61" s="23"/>
      <c r="EUM61" s="23"/>
      <c r="EUN61" s="23"/>
      <c r="EUO61" s="23"/>
      <c r="EUP61" s="23"/>
      <c r="EUQ61" s="23"/>
      <c r="EUR61" s="23"/>
      <c r="EUS61" s="23"/>
      <c r="EUT61" s="1"/>
      <c r="EUU61" s="42"/>
      <c r="EUV61" s="23"/>
      <c r="EUW61" s="23"/>
      <c r="EUX61" s="23"/>
      <c r="EUY61" s="23"/>
      <c r="EUZ61" s="23"/>
      <c r="EVA61" s="23"/>
      <c r="EVB61" s="23"/>
      <c r="EVC61" s="23"/>
      <c r="EVD61" s="23"/>
      <c r="EVE61" s="23"/>
      <c r="EVF61" s="23"/>
      <c r="EVG61" s="23"/>
      <c r="EVH61" s="23"/>
      <c r="EVI61" s="23"/>
      <c r="EVJ61" s="1"/>
      <c r="EVK61" s="42"/>
      <c r="EVL61" s="23"/>
      <c r="EVM61" s="23"/>
      <c r="EVN61" s="23"/>
      <c r="EVO61" s="23"/>
      <c r="EVP61" s="23"/>
      <c r="EVQ61" s="23"/>
      <c r="EVR61" s="23"/>
      <c r="EVS61" s="23"/>
      <c r="EVT61" s="23"/>
      <c r="EVU61" s="23"/>
      <c r="EVV61" s="23"/>
      <c r="EVW61" s="23"/>
      <c r="EVX61" s="23"/>
      <c r="EVY61" s="23"/>
      <c r="EVZ61" s="1"/>
      <c r="EWA61" s="42"/>
      <c r="EWB61" s="23"/>
      <c r="EWC61" s="23"/>
      <c r="EWD61" s="23"/>
      <c r="EWE61" s="23"/>
      <c r="EWF61" s="23"/>
      <c r="EWG61" s="23"/>
      <c r="EWH61" s="23"/>
      <c r="EWI61" s="23"/>
      <c r="EWJ61" s="23"/>
      <c r="EWK61" s="23"/>
      <c r="EWL61" s="23"/>
      <c r="EWM61" s="23"/>
      <c r="EWN61" s="23"/>
      <c r="EWO61" s="23"/>
      <c r="EWP61" s="1"/>
      <c r="EWQ61" s="42"/>
      <c r="EWR61" s="23"/>
      <c r="EWS61" s="23"/>
      <c r="EWT61" s="23"/>
      <c r="EWU61" s="23"/>
      <c r="EWV61" s="23"/>
      <c r="EWW61" s="23"/>
      <c r="EWX61" s="23"/>
      <c r="EWY61" s="23"/>
      <c r="EWZ61" s="23"/>
      <c r="EXA61" s="23"/>
      <c r="EXB61" s="23"/>
      <c r="EXC61" s="23"/>
      <c r="EXD61" s="23"/>
      <c r="EXE61" s="23"/>
      <c r="EXF61" s="1"/>
      <c r="EXG61" s="42"/>
      <c r="EXH61" s="23"/>
      <c r="EXI61" s="23"/>
      <c r="EXJ61" s="23"/>
      <c r="EXK61" s="23"/>
      <c r="EXL61" s="23"/>
      <c r="EXM61" s="23"/>
      <c r="EXN61" s="23"/>
      <c r="EXO61" s="23"/>
      <c r="EXP61" s="23"/>
      <c r="EXQ61" s="23"/>
      <c r="EXR61" s="23"/>
      <c r="EXS61" s="23"/>
      <c r="EXT61" s="23"/>
      <c r="EXU61" s="23"/>
      <c r="EXV61" s="1"/>
      <c r="EXW61" s="42"/>
      <c r="EXX61" s="23"/>
      <c r="EXY61" s="23"/>
      <c r="EXZ61" s="23"/>
      <c r="EYA61" s="23"/>
      <c r="EYB61" s="23"/>
      <c r="EYC61" s="23"/>
      <c r="EYD61" s="23"/>
      <c r="EYE61" s="23"/>
      <c r="EYF61" s="23"/>
      <c r="EYG61" s="23"/>
      <c r="EYH61" s="23"/>
      <c r="EYI61" s="23"/>
      <c r="EYJ61" s="23"/>
      <c r="EYK61" s="23"/>
      <c r="EYL61" s="1"/>
      <c r="EYM61" s="42"/>
      <c r="EYN61" s="23"/>
      <c r="EYO61" s="23"/>
      <c r="EYP61" s="23"/>
      <c r="EYQ61" s="23"/>
      <c r="EYR61" s="23"/>
      <c r="EYS61" s="23"/>
      <c r="EYT61" s="23"/>
      <c r="EYU61" s="23"/>
      <c r="EYV61" s="23"/>
      <c r="EYW61" s="23"/>
      <c r="EYX61" s="23"/>
      <c r="EYY61" s="23"/>
      <c r="EYZ61" s="23"/>
      <c r="EZA61" s="23"/>
      <c r="EZB61" s="1"/>
      <c r="EZC61" s="42"/>
      <c r="EZD61" s="23"/>
      <c r="EZE61" s="23"/>
      <c r="EZF61" s="23"/>
      <c r="EZG61" s="23"/>
      <c r="EZH61" s="23"/>
      <c r="EZI61" s="23"/>
      <c r="EZJ61" s="23"/>
      <c r="EZK61" s="23"/>
      <c r="EZL61" s="23"/>
      <c r="EZM61" s="23"/>
      <c r="EZN61" s="23"/>
      <c r="EZO61" s="23"/>
      <c r="EZP61" s="23"/>
      <c r="EZQ61" s="23"/>
      <c r="EZR61" s="1"/>
      <c r="EZS61" s="42"/>
      <c r="EZT61" s="23"/>
      <c r="EZU61" s="23"/>
      <c r="EZV61" s="23"/>
      <c r="EZW61" s="23"/>
      <c r="EZX61" s="23"/>
      <c r="EZY61" s="23"/>
      <c r="EZZ61" s="23"/>
      <c r="FAA61" s="23"/>
      <c r="FAB61" s="23"/>
      <c r="FAC61" s="23"/>
      <c r="FAD61" s="23"/>
      <c r="FAE61" s="23"/>
      <c r="FAF61" s="23"/>
      <c r="FAG61" s="23"/>
      <c r="FAH61" s="1"/>
      <c r="FAI61" s="42"/>
      <c r="FAJ61" s="23"/>
      <c r="FAK61" s="23"/>
      <c r="FAL61" s="23"/>
      <c r="FAM61" s="23"/>
      <c r="FAN61" s="23"/>
      <c r="FAO61" s="23"/>
      <c r="FAP61" s="23"/>
      <c r="FAQ61" s="23"/>
      <c r="FAR61" s="23"/>
      <c r="FAS61" s="23"/>
      <c r="FAT61" s="23"/>
      <c r="FAU61" s="23"/>
      <c r="FAV61" s="23"/>
      <c r="FAW61" s="23"/>
      <c r="FAX61" s="1"/>
      <c r="FAY61" s="42"/>
      <c r="FAZ61" s="23"/>
      <c r="FBA61" s="23"/>
      <c r="FBB61" s="23"/>
      <c r="FBC61" s="23"/>
      <c r="FBD61" s="23"/>
      <c r="FBE61" s="23"/>
      <c r="FBF61" s="23"/>
      <c r="FBG61" s="23"/>
      <c r="FBH61" s="23"/>
      <c r="FBI61" s="23"/>
      <c r="FBJ61" s="23"/>
      <c r="FBK61" s="23"/>
      <c r="FBL61" s="23"/>
      <c r="FBM61" s="23"/>
      <c r="FBN61" s="1"/>
      <c r="FBO61" s="42"/>
      <c r="FBP61" s="23"/>
      <c r="FBQ61" s="23"/>
      <c r="FBR61" s="23"/>
      <c r="FBS61" s="23"/>
      <c r="FBT61" s="23"/>
      <c r="FBU61" s="23"/>
      <c r="FBV61" s="23"/>
      <c r="FBW61" s="23"/>
      <c r="FBX61" s="23"/>
      <c r="FBY61" s="23"/>
      <c r="FBZ61" s="23"/>
      <c r="FCA61" s="23"/>
      <c r="FCB61" s="23"/>
      <c r="FCC61" s="23"/>
      <c r="FCD61" s="1"/>
      <c r="FCE61" s="42"/>
      <c r="FCF61" s="23"/>
      <c r="FCG61" s="23"/>
      <c r="FCH61" s="23"/>
      <c r="FCI61" s="23"/>
      <c r="FCJ61" s="23"/>
      <c r="FCK61" s="23"/>
      <c r="FCL61" s="23"/>
      <c r="FCM61" s="23"/>
      <c r="FCN61" s="23"/>
      <c r="FCO61" s="23"/>
      <c r="FCP61" s="23"/>
      <c r="FCQ61" s="23"/>
      <c r="FCR61" s="23"/>
      <c r="FCS61" s="23"/>
      <c r="FCT61" s="1"/>
      <c r="FCU61" s="42"/>
      <c r="FCV61" s="23"/>
      <c r="FCW61" s="23"/>
      <c r="FCX61" s="23"/>
      <c r="FCY61" s="23"/>
      <c r="FCZ61" s="23"/>
      <c r="FDA61" s="23"/>
      <c r="FDB61" s="23"/>
      <c r="FDC61" s="23"/>
      <c r="FDD61" s="23"/>
      <c r="FDE61" s="23"/>
      <c r="FDF61" s="23"/>
      <c r="FDG61" s="23"/>
      <c r="FDH61" s="23"/>
      <c r="FDI61" s="23"/>
      <c r="FDJ61" s="1"/>
      <c r="FDK61" s="42"/>
      <c r="FDL61" s="23"/>
      <c r="FDM61" s="23"/>
      <c r="FDN61" s="23"/>
      <c r="FDO61" s="23"/>
      <c r="FDP61" s="23"/>
      <c r="FDQ61" s="23"/>
      <c r="FDR61" s="23"/>
      <c r="FDS61" s="23"/>
      <c r="FDT61" s="23"/>
      <c r="FDU61" s="23"/>
      <c r="FDV61" s="23"/>
      <c r="FDW61" s="23"/>
      <c r="FDX61" s="23"/>
      <c r="FDY61" s="23"/>
      <c r="FDZ61" s="1"/>
      <c r="FEA61" s="42"/>
      <c r="FEB61" s="23"/>
      <c r="FEC61" s="23"/>
      <c r="FED61" s="23"/>
      <c r="FEE61" s="23"/>
      <c r="FEF61" s="23"/>
      <c r="FEG61" s="23"/>
      <c r="FEH61" s="23"/>
      <c r="FEI61" s="23"/>
      <c r="FEJ61" s="23"/>
      <c r="FEK61" s="23"/>
      <c r="FEL61" s="23"/>
      <c r="FEM61" s="23"/>
      <c r="FEN61" s="23"/>
      <c r="FEO61" s="23"/>
      <c r="FEP61" s="1"/>
      <c r="FEQ61" s="42"/>
      <c r="FER61" s="23"/>
      <c r="FES61" s="23"/>
      <c r="FET61" s="23"/>
      <c r="FEU61" s="23"/>
      <c r="FEV61" s="23"/>
      <c r="FEW61" s="23"/>
      <c r="FEX61" s="23"/>
      <c r="FEY61" s="23"/>
      <c r="FEZ61" s="23"/>
      <c r="FFA61" s="23"/>
      <c r="FFB61" s="23"/>
      <c r="FFC61" s="23"/>
      <c r="FFD61" s="23"/>
      <c r="FFE61" s="23"/>
      <c r="FFF61" s="1"/>
      <c r="FFG61" s="42"/>
      <c r="FFH61" s="23"/>
      <c r="FFI61" s="23"/>
      <c r="FFJ61" s="23"/>
      <c r="FFK61" s="23"/>
      <c r="FFL61" s="23"/>
      <c r="FFM61" s="23"/>
      <c r="FFN61" s="23"/>
      <c r="FFO61" s="23"/>
      <c r="FFP61" s="23"/>
      <c r="FFQ61" s="23"/>
      <c r="FFR61" s="23"/>
      <c r="FFS61" s="23"/>
      <c r="FFT61" s="23"/>
      <c r="FFU61" s="23"/>
      <c r="FFV61" s="1"/>
      <c r="FFW61" s="42"/>
      <c r="FFX61" s="23"/>
      <c r="FFY61" s="23"/>
      <c r="FFZ61" s="23"/>
      <c r="FGA61" s="23"/>
      <c r="FGB61" s="23"/>
      <c r="FGC61" s="23"/>
      <c r="FGD61" s="23"/>
      <c r="FGE61" s="23"/>
      <c r="FGF61" s="23"/>
      <c r="FGG61" s="23"/>
      <c r="FGH61" s="23"/>
      <c r="FGI61" s="23"/>
      <c r="FGJ61" s="23"/>
      <c r="FGK61" s="23"/>
      <c r="FGL61" s="1"/>
      <c r="FGM61" s="42"/>
      <c r="FGN61" s="23"/>
      <c r="FGO61" s="23"/>
      <c r="FGP61" s="23"/>
      <c r="FGQ61" s="23"/>
      <c r="FGR61" s="23"/>
      <c r="FGS61" s="23"/>
      <c r="FGT61" s="23"/>
      <c r="FGU61" s="23"/>
      <c r="FGV61" s="23"/>
      <c r="FGW61" s="23"/>
      <c r="FGX61" s="23"/>
      <c r="FGY61" s="23"/>
      <c r="FGZ61" s="23"/>
      <c r="FHA61" s="23"/>
      <c r="FHB61" s="1"/>
      <c r="FHC61" s="42"/>
      <c r="FHD61" s="23"/>
      <c r="FHE61" s="23"/>
      <c r="FHF61" s="23"/>
      <c r="FHG61" s="23"/>
      <c r="FHH61" s="23"/>
      <c r="FHI61" s="23"/>
      <c r="FHJ61" s="23"/>
      <c r="FHK61" s="23"/>
      <c r="FHL61" s="23"/>
      <c r="FHM61" s="23"/>
      <c r="FHN61" s="23"/>
      <c r="FHO61" s="23"/>
      <c r="FHP61" s="23"/>
      <c r="FHQ61" s="23"/>
      <c r="FHR61" s="1"/>
      <c r="FHS61" s="42"/>
      <c r="FHT61" s="23"/>
      <c r="FHU61" s="23"/>
      <c r="FHV61" s="23"/>
      <c r="FHW61" s="23"/>
      <c r="FHX61" s="23"/>
      <c r="FHY61" s="23"/>
      <c r="FHZ61" s="23"/>
      <c r="FIA61" s="23"/>
      <c r="FIB61" s="23"/>
      <c r="FIC61" s="23"/>
      <c r="FID61" s="23"/>
      <c r="FIE61" s="23"/>
      <c r="FIF61" s="23"/>
      <c r="FIG61" s="23"/>
      <c r="FIH61" s="1"/>
      <c r="FII61" s="42"/>
      <c r="FIJ61" s="23"/>
      <c r="FIK61" s="23"/>
      <c r="FIL61" s="23"/>
      <c r="FIM61" s="23"/>
      <c r="FIN61" s="23"/>
      <c r="FIO61" s="23"/>
      <c r="FIP61" s="23"/>
      <c r="FIQ61" s="23"/>
      <c r="FIR61" s="23"/>
      <c r="FIS61" s="23"/>
      <c r="FIT61" s="23"/>
      <c r="FIU61" s="23"/>
      <c r="FIV61" s="23"/>
      <c r="FIW61" s="23"/>
      <c r="FIX61" s="1"/>
      <c r="FIY61" s="42"/>
      <c r="FIZ61" s="23"/>
      <c r="FJA61" s="23"/>
      <c r="FJB61" s="23"/>
      <c r="FJC61" s="23"/>
      <c r="FJD61" s="23"/>
      <c r="FJE61" s="23"/>
      <c r="FJF61" s="23"/>
      <c r="FJG61" s="23"/>
      <c r="FJH61" s="23"/>
      <c r="FJI61" s="23"/>
      <c r="FJJ61" s="23"/>
      <c r="FJK61" s="23"/>
      <c r="FJL61" s="23"/>
      <c r="FJM61" s="23"/>
      <c r="FJN61" s="1"/>
      <c r="FJO61" s="42"/>
      <c r="FJP61" s="23"/>
      <c r="FJQ61" s="23"/>
      <c r="FJR61" s="23"/>
      <c r="FJS61" s="23"/>
      <c r="FJT61" s="23"/>
      <c r="FJU61" s="23"/>
      <c r="FJV61" s="23"/>
      <c r="FJW61" s="23"/>
      <c r="FJX61" s="23"/>
      <c r="FJY61" s="23"/>
      <c r="FJZ61" s="23"/>
      <c r="FKA61" s="23"/>
      <c r="FKB61" s="23"/>
      <c r="FKC61" s="23"/>
      <c r="FKD61" s="1"/>
      <c r="FKE61" s="42"/>
      <c r="FKF61" s="23"/>
      <c r="FKG61" s="23"/>
      <c r="FKH61" s="23"/>
      <c r="FKI61" s="23"/>
      <c r="FKJ61" s="23"/>
      <c r="FKK61" s="23"/>
      <c r="FKL61" s="23"/>
      <c r="FKM61" s="23"/>
      <c r="FKN61" s="23"/>
      <c r="FKO61" s="23"/>
      <c r="FKP61" s="23"/>
      <c r="FKQ61" s="23"/>
      <c r="FKR61" s="23"/>
      <c r="FKS61" s="23"/>
      <c r="FKT61" s="1"/>
      <c r="FKU61" s="42"/>
      <c r="FKV61" s="23"/>
      <c r="FKW61" s="23"/>
      <c r="FKX61" s="23"/>
      <c r="FKY61" s="23"/>
      <c r="FKZ61" s="23"/>
      <c r="FLA61" s="23"/>
      <c r="FLB61" s="23"/>
      <c r="FLC61" s="23"/>
      <c r="FLD61" s="23"/>
      <c r="FLE61" s="23"/>
      <c r="FLF61" s="23"/>
      <c r="FLG61" s="23"/>
      <c r="FLH61" s="23"/>
      <c r="FLI61" s="23"/>
      <c r="FLJ61" s="1"/>
      <c r="FLK61" s="42"/>
      <c r="FLL61" s="23"/>
      <c r="FLM61" s="23"/>
      <c r="FLN61" s="23"/>
      <c r="FLO61" s="23"/>
      <c r="FLP61" s="23"/>
      <c r="FLQ61" s="23"/>
      <c r="FLR61" s="23"/>
      <c r="FLS61" s="23"/>
      <c r="FLT61" s="23"/>
      <c r="FLU61" s="23"/>
      <c r="FLV61" s="23"/>
      <c r="FLW61" s="23"/>
      <c r="FLX61" s="23"/>
      <c r="FLY61" s="23"/>
      <c r="FLZ61" s="1"/>
      <c r="FMA61" s="42"/>
      <c r="FMB61" s="23"/>
      <c r="FMC61" s="23"/>
      <c r="FMD61" s="23"/>
      <c r="FME61" s="23"/>
      <c r="FMF61" s="23"/>
      <c r="FMG61" s="23"/>
      <c r="FMH61" s="23"/>
      <c r="FMI61" s="23"/>
      <c r="FMJ61" s="23"/>
      <c r="FMK61" s="23"/>
      <c r="FML61" s="23"/>
      <c r="FMM61" s="23"/>
      <c r="FMN61" s="23"/>
      <c r="FMO61" s="23"/>
      <c r="FMP61" s="1"/>
      <c r="FMQ61" s="42"/>
      <c r="FMR61" s="23"/>
      <c r="FMS61" s="23"/>
      <c r="FMT61" s="23"/>
      <c r="FMU61" s="23"/>
      <c r="FMV61" s="23"/>
      <c r="FMW61" s="23"/>
      <c r="FMX61" s="23"/>
      <c r="FMY61" s="23"/>
      <c r="FMZ61" s="23"/>
      <c r="FNA61" s="23"/>
      <c r="FNB61" s="23"/>
      <c r="FNC61" s="23"/>
      <c r="FND61" s="23"/>
      <c r="FNE61" s="23"/>
      <c r="FNF61" s="1"/>
      <c r="FNG61" s="42"/>
      <c r="FNH61" s="23"/>
      <c r="FNI61" s="23"/>
      <c r="FNJ61" s="23"/>
      <c r="FNK61" s="23"/>
      <c r="FNL61" s="23"/>
      <c r="FNM61" s="23"/>
      <c r="FNN61" s="23"/>
      <c r="FNO61" s="23"/>
      <c r="FNP61" s="23"/>
      <c r="FNQ61" s="23"/>
      <c r="FNR61" s="23"/>
      <c r="FNS61" s="23"/>
      <c r="FNT61" s="23"/>
      <c r="FNU61" s="23"/>
      <c r="FNV61" s="1"/>
      <c r="FNW61" s="42"/>
      <c r="FNX61" s="23"/>
      <c r="FNY61" s="23"/>
      <c r="FNZ61" s="23"/>
      <c r="FOA61" s="23"/>
      <c r="FOB61" s="23"/>
      <c r="FOC61" s="23"/>
      <c r="FOD61" s="23"/>
      <c r="FOE61" s="23"/>
      <c r="FOF61" s="23"/>
      <c r="FOG61" s="23"/>
      <c r="FOH61" s="23"/>
      <c r="FOI61" s="23"/>
      <c r="FOJ61" s="23"/>
      <c r="FOK61" s="23"/>
      <c r="FOL61" s="1"/>
      <c r="FOM61" s="42"/>
      <c r="FON61" s="23"/>
      <c r="FOO61" s="23"/>
      <c r="FOP61" s="23"/>
      <c r="FOQ61" s="23"/>
      <c r="FOR61" s="23"/>
      <c r="FOS61" s="23"/>
      <c r="FOT61" s="23"/>
      <c r="FOU61" s="23"/>
      <c r="FOV61" s="23"/>
      <c r="FOW61" s="23"/>
      <c r="FOX61" s="23"/>
      <c r="FOY61" s="23"/>
      <c r="FOZ61" s="23"/>
      <c r="FPA61" s="23"/>
      <c r="FPB61" s="1"/>
      <c r="FPC61" s="42"/>
      <c r="FPD61" s="23"/>
      <c r="FPE61" s="23"/>
      <c r="FPF61" s="23"/>
      <c r="FPG61" s="23"/>
      <c r="FPH61" s="23"/>
      <c r="FPI61" s="23"/>
      <c r="FPJ61" s="23"/>
      <c r="FPK61" s="23"/>
      <c r="FPL61" s="23"/>
      <c r="FPM61" s="23"/>
      <c r="FPN61" s="23"/>
      <c r="FPO61" s="23"/>
      <c r="FPP61" s="23"/>
      <c r="FPQ61" s="23"/>
      <c r="FPR61" s="1"/>
      <c r="FPS61" s="42"/>
      <c r="FPT61" s="23"/>
      <c r="FPU61" s="23"/>
      <c r="FPV61" s="23"/>
      <c r="FPW61" s="23"/>
      <c r="FPX61" s="23"/>
      <c r="FPY61" s="23"/>
      <c r="FPZ61" s="23"/>
      <c r="FQA61" s="23"/>
      <c r="FQB61" s="23"/>
      <c r="FQC61" s="23"/>
      <c r="FQD61" s="23"/>
      <c r="FQE61" s="23"/>
      <c r="FQF61" s="23"/>
      <c r="FQG61" s="23"/>
      <c r="FQH61" s="1"/>
      <c r="FQI61" s="42"/>
      <c r="FQJ61" s="23"/>
      <c r="FQK61" s="23"/>
      <c r="FQL61" s="23"/>
      <c r="FQM61" s="23"/>
      <c r="FQN61" s="23"/>
      <c r="FQO61" s="23"/>
      <c r="FQP61" s="23"/>
      <c r="FQQ61" s="23"/>
      <c r="FQR61" s="23"/>
      <c r="FQS61" s="23"/>
      <c r="FQT61" s="23"/>
      <c r="FQU61" s="23"/>
      <c r="FQV61" s="23"/>
      <c r="FQW61" s="23"/>
      <c r="FQX61" s="1"/>
      <c r="FQY61" s="42"/>
      <c r="FQZ61" s="23"/>
      <c r="FRA61" s="23"/>
      <c r="FRB61" s="23"/>
      <c r="FRC61" s="23"/>
      <c r="FRD61" s="23"/>
      <c r="FRE61" s="23"/>
      <c r="FRF61" s="23"/>
      <c r="FRG61" s="23"/>
      <c r="FRH61" s="23"/>
      <c r="FRI61" s="23"/>
      <c r="FRJ61" s="23"/>
      <c r="FRK61" s="23"/>
      <c r="FRL61" s="23"/>
      <c r="FRM61" s="23"/>
      <c r="FRN61" s="1"/>
      <c r="FRO61" s="42"/>
      <c r="FRP61" s="23"/>
      <c r="FRQ61" s="23"/>
      <c r="FRR61" s="23"/>
      <c r="FRS61" s="23"/>
      <c r="FRT61" s="23"/>
      <c r="FRU61" s="23"/>
      <c r="FRV61" s="23"/>
      <c r="FRW61" s="23"/>
      <c r="FRX61" s="23"/>
      <c r="FRY61" s="23"/>
      <c r="FRZ61" s="23"/>
      <c r="FSA61" s="23"/>
      <c r="FSB61" s="23"/>
      <c r="FSC61" s="23"/>
      <c r="FSD61" s="1"/>
      <c r="FSE61" s="42"/>
      <c r="FSF61" s="23"/>
      <c r="FSG61" s="23"/>
      <c r="FSH61" s="23"/>
      <c r="FSI61" s="23"/>
      <c r="FSJ61" s="23"/>
      <c r="FSK61" s="23"/>
      <c r="FSL61" s="23"/>
      <c r="FSM61" s="23"/>
      <c r="FSN61" s="23"/>
      <c r="FSO61" s="23"/>
      <c r="FSP61" s="23"/>
      <c r="FSQ61" s="23"/>
      <c r="FSR61" s="23"/>
      <c r="FSS61" s="23"/>
      <c r="FST61" s="1"/>
      <c r="FSU61" s="42"/>
      <c r="FSV61" s="23"/>
      <c r="FSW61" s="23"/>
      <c r="FSX61" s="23"/>
      <c r="FSY61" s="23"/>
      <c r="FSZ61" s="23"/>
      <c r="FTA61" s="23"/>
      <c r="FTB61" s="23"/>
      <c r="FTC61" s="23"/>
      <c r="FTD61" s="23"/>
      <c r="FTE61" s="23"/>
      <c r="FTF61" s="23"/>
      <c r="FTG61" s="23"/>
      <c r="FTH61" s="23"/>
      <c r="FTI61" s="23"/>
      <c r="FTJ61" s="1"/>
      <c r="FTK61" s="42"/>
      <c r="FTL61" s="23"/>
      <c r="FTM61" s="23"/>
      <c r="FTN61" s="23"/>
      <c r="FTO61" s="23"/>
      <c r="FTP61" s="23"/>
      <c r="FTQ61" s="23"/>
      <c r="FTR61" s="23"/>
      <c r="FTS61" s="23"/>
      <c r="FTT61" s="23"/>
      <c r="FTU61" s="23"/>
      <c r="FTV61" s="23"/>
      <c r="FTW61" s="23"/>
      <c r="FTX61" s="23"/>
      <c r="FTY61" s="23"/>
      <c r="FTZ61" s="1"/>
      <c r="FUA61" s="42"/>
      <c r="FUB61" s="23"/>
      <c r="FUC61" s="23"/>
      <c r="FUD61" s="23"/>
      <c r="FUE61" s="23"/>
      <c r="FUF61" s="23"/>
      <c r="FUG61" s="23"/>
      <c r="FUH61" s="23"/>
      <c r="FUI61" s="23"/>
      <c r="FUJ61" s="23"/>
      <c r="FUK61" s="23"/>
      <c r="FUL61" s="23"/>
      <c r="FUM61" s="23"/>
      <c r="FUN61" s="23"/>
      <c r="FUO61" s="23"/>
      <c r="FUP61" s="1"/>
      <c r="FUQ61" s="42"/>
      <c r="FUR61" s="23"/>
      <c r="FUS61" s="23"/>
      <c r="FUT61" s="23"/>
      <c r="FUU61" s="23"/>
      <c r="FUV61" s="23"/>
      <c r="FUW61" s="23"/>
      <c r="FUX61" s="23"/>
      <c r="FUY61" s="23"/>
      <c r="FUZ61" s="23"/>
      <c r="FVA61" s="23"/>
      <c r="FVB61" s="23"/>
      <c r="FVC61" s="23"/>
      <c r="FVD61" s="23"/>
      <c r="FVE61" s="23"/>
      <c r="FVF61" s="1"/>
      <c r="FVG61" s="42"/>
      <c r="FVH61" s="23"/>
      <c r="FVI61" s="23"/>
      <c r="FVJ61" s="23"/>
      <c r="FVK61" s="23"/>
      <c r="FVL61" s="23"/>
      <c r="FVM61" s="23"/>
      <c r="FVN61" s="23"/>
      <c r="FVO61" s="23"/>
      <c r="FVP61" s="23"/>
      <c r="FVQ61" s="23"/>
      <c r="FVR61" s="23"/>
      <c r="FVS61" s="23"/>
      <c r="FVT61" s="23"/>
      <c r="FVU61" s="23"/>
      <c r="FVV61" s="1"/>
      <c r="FVW61" s="42"/>
      <c r="FVX61" s="23"/>
      <c r="FVY61" s="23"/>
      <c r="FVZ61" s="23"/>
      <c r="FWA61" s="23"/>
      <c r="FWB61" s="23"/>
      <c r="FWC61" s="23"/>
      <c r="FWD61" s="23"/>
      <c r="FWE61" s="23"/>
      <c r="FWF61" s="23"/>
      <c r="FWG61" s="23"/>
      <c r="FWH61" s="23"/>
      <c r="FWI61" s="23"/>
      <c r="FWJ61" s="23"/>
      <c r="FWK61" s="23"/>
      <c r="FWL61" s="1"/>
      <c r="FWM61" s="42"/>
      <c r="FWN61" s="23"/>
      <c r="FWO61" s="23"/>
      <c r="FWP61" s="23"/>
      <c r="FWQ61" s="23"/>
      <c r="FWR61" s="23"/>
      <c r="FWS61" s="23"/>
      <c r="FWT61" s="23"/>
      <c r="FWU61" s="23"/>
      <c r="FWV61" s="23"/>
      <c r="FWW61" s="23"/>
      <c r="FWX61" s="23"/>
      <c r="FWY61" s="23"/>
      <c r="FWZ61" s="23"/>
      <c r="FXA61" s="23"/>
      <c r="FXB61" s="1"/>
      <c r="FXC61" s="42"/>
      <c r="FXD61" s="23"/>
      <c r="FXE61" s="23"/>
      <c r="FXF61" s="23"/>
      <c r="FXG61" s="23"/>
      <c r="FXH61" s="23"/>
      <c r="FXI61" s="23"/>
      <c r="FXJ61" s="23"/>
      <c r="FXK61" s="23"/>
      <c r="FXL61" s="23"/>
      <c r="FXM61" s="23"/>
      <c r="FXN61" s="23"/>
      <c r="FXO61" s="23"/>
      <c r="FXP61" s="23"/>
      <c r="FXQ61" s="23"/>
      <c r="FXR61" s="1"/>
      <c r="FXS61" s="42"/>
      <c r="FXT61" s="23"/>
      <c r="FXU61" s="23"/>
      <c r="FXV61" s="23"/>
      <c r="FXW61" s="23"/>
      <c r="FXX61" s="23"/>
      <c r="FXY61" s="23"/>
      <c r="FXZ61" s="23"/>
      <c r="FYA61" s="23"/>
      <c r="FYB61" s="23"/>
      <c r="FYC61" s="23"/>
      <c r="FYD61" s="23"/>
      <c r="FYE61" s="23"/>
      <c r="FYF61" s="23"/>
      <c r="FYG61" s="23"/>
      <c r="FYH61" s="1"/>
      <c r="FYI61" s="42"/>
      <c r="FYJ61" s="23"/>
      <c r="FYK61" s="23"/>
      <c r="FYL61" s="23"/>
      <c r="FYM61" s="23"/>
      <c r="FYN61" s="23"/>
      <c r="FYO61" s="23"/>
      <c r="FYP61" s="23"/>
      <c r="FYQ61" s="23"/>
      <c r="FYR61" s="23"/>
      <c r="FYS61" s="23"/>
      <c r="FYT61" s="23"/>
      <c r="FYU61" s="23"/>
      <c r="FYV61" s="23"/>
      <c r="FYW61" s="23"/>
      <c r="FYX61" s="1"/>
      <c r="FYY61" s="42"/>
      <c r="FYZ61" s="23"/>
      <c r="FZA61" s="23"/>
      <c r="FZB61" s="23"/>
      <c r="FZC61" s="23"/>
      <c r="FZD61" s="23"/>
      <c r="FZE61" s="23"/>
      <c r="FZF61" s="23"/>
      <c r="FZG61" s="23"/>
      <c r="FZH61" s="23"/>
      <c r="FZI61" s="23"/>
      <c r="FZJ61" s="23"/>
      <c r="FZK61" s="23"/>
      <c r="FZL61" s="23"/>
      <c r="FZM61" s="23"/>
      <c r="FZN61" s="1"/>
      <c r="FZO61" s="42"/>
      <c r="FZP61" s="23"/>
      <c r="FZQ61" s="23"/>
      <c r="FZR61" s="23"/>
      <c r="FZS61" s="23"/>
      <c r="FZT61" s="23"/>
      <c r="FZU61" s="23"/>
      <c r="FZV61" s="23"/>
      <c r="FZW61" s="23"/>
      <c r="FZX61" s="23"/>
      <c r="FZY61" s="23"/>
      <c r="FZZ61" s="23"/>
      <c r="GAA61" s="23"/>
      <c r="GAB61" s="23"/>
      <c r="GAC61" s="23"/>
      <c r="GAD61" s="1"/>
      <c r="GAE61" s="42"/>
      <c r="GAF61" s="23"/>
      <c r="GAG61" s="23"/>
      <c r="GAH61" s="23"/>
      <c r="GAI61" s="23"/>
      <c r="GAJ61" s="23"/>
      <c r="GAK61" s="23"/>
      <c r="GAL61" s="23"/>
      <c r="GAM61" s="23"/>
      <c r="GAN61" s="23"/>
      <c r="GAO61" s="23"/>
      <c r="GAP61" s="23"/>
      <c r="GAQ61" s="23"/>
      <c r="GAR61" s="23"/>
      <c r="GAS61" s="23"/>
      <c r="GAT61" s="1"/>
      <c r="GAU61" s="42"/>
      <c r="GAV61" s="23"/>
      <c r="GAW61" s="23"/>
      <c r="GAX61" s="23"/>
      <c r="GAY61" s="23"/>
      <c r="GAZ61" s="23"/>
      <c r="GBA61" s="23"/>
      <c r="GBB61" s="23"/>
      <c r="GBC61" s="23"/>
      <c r="GBD61" s="23"/>
      <c r="GBE61" s="23"/>
      <c r="GBF61" s="23"/>
      <c r="GBG61" s="23"/>
      <c r="GBH61" s="23"/>
      <c r="GBI61" s="23"/>
      <c r="GBJ61" s="1"/>
      <c r="GBK61" s="42"/>
      <c r="GBL61" s="23"/>
      <c r="GBM61" s="23"/>
      <c r="GBN61" s="23"/>
      <c r="GBO61" s="23"/>
      <c r="GBP61" s="23"/>
      <c r="GBQ61" s="23"/>
      <c r="GBR61" s="23"/>
      <c r="GBS61" s="23"/>
      <c r="GBT61" s="23"/>
      <c r="GBU61" s="23"/>
      <c r="GBV61" s="23"/>
      <c r="GBW61" s="23"/>
      <c r="GBX61" s="23"/>
      <c r="GBY61" s="23"/>
      <c r="GBZ61" s="1"/>
      <c r="GCA61" s="42"/>
      <c r="GCB61" s="23"/>
      <c r="GCC61" s="23"/>
      <c r="GCD61" s="23"/>
      <c r="GCE61" s="23"/>
      <c r="GCF61" s="23"/>
      <c r="GCG61" s="23"/>
      <c r="GCH61" s="23"/>
      <c r="GCI61" s="23"/>
      <c r="GCJ61" s="23"/>
      <c r="GCK61" s="23"/>
      <c r="GCL61" s="23"/>
      <c r="GCM61" s="23"/>
      <c r="GCN61" s="23"/>
      <c r="GCO61" s="23"/>
      <c r="GCP61" s="1"/>
      <c r="GCQ61" s="42"/>
      <c r="GCR61" s="23"/>
      <c r="GCS61" s="23"/>
      <c r="GCT61" s="23"/>
      <c r="GCU61" s="23"/>
      <c r="GCV61" s="23"/>
      <c r="GCW61" s="23"/>
      <c r="GCX61" s="23"/>
      <c r="GCY61" s="23"/>
      <c r="GCZ61" s="23"/>
      <c r="GDA61" s="23"/>
      <c r="GDB61" s="23"/>
      <c r="GDC61" s="23"/>
      <c r="GDD61" s="23"/>
      <c r="GDE61" s="23"/>
      <c r="GDF61" s="1"/>
      <c r="GDG61" s="42"/>
      <c r="GDH61" s="23"/>
      <c r="GDI61" s="23"/>
      <c r="GDJ61" s="23"/>
      <c r="GDK61" s="23"/>
      <c r="GDL61" s="23"/>
      <c r="GDM61" s="23"/>
      <c r="GDN61" s="23"/>
      <c r="GDO61" s="23"/>
      <c r="GDP61" s="23"/>
      <c r="GDQ61" s="23"/>
      <c r="GDR61" s="23"/>
      <c r="GDS61" s="23"/>
      <c r="GDT61" s="23"/>
      <c r="GDU61" s="23"/>
      <c r="GDV61" s="1"/>
      <c r="GDW61" s="42"/>
      <c r="GDX61" s="23"/>
      <c r="GDY61" s="23"/>
      <c r="GDZ61" s="23"/>
      <c r="GEA61" s="23"/>
      <c r="GEB61" s="23"/>
      <c r="GEC61" s="23"/>
      <c r="GED61" s="23"/>
      <c r="GEE61" s="23"/>
      <c r="GEF61" s="23"/>
      <c r="GEG61" s="23"/>
      <c r="GEH61" s="23"/>
      <c r="GEI61" s="23"/>
      <c r="GEJ61" s="23"/>
      <c r="GEK61" s="23"/>
      <c r="GEL61" s="1"/>
      <c r="GEM61" s="42"/>
      <c r="GEN61" s="23"/>
      <c r="GEO61" s="23"/>
      <c r="GEP61" s="23"/>
      <c r="GEQ61" s="23"/>
      <c r="GER61" s="23"/>
      <c r="GES61" s="23"/>
      <c r="GET61" s="23"/>
      <c r="GEU61" s="23"/>
      <c r="GEV61" s="23"/>
      <c r="GEW61" s="23"/>
      <c r="GEX61" s="23"/>
      <c r="GEY61" s="23"/>
      <c r="GEZ61" s="23"/>
      <c r="GFA61" s="23"/>
      <c r="GFB61" s="1"/>
      <c r="GFC61" s="42"/>
      <c r="GFD61" s="23"/>
      <c r="GFE61" s="23"/>
      <c r="GFF61" s="23"/>
      <c r="GFG61" s="23"/>
      <c r="GFH61" s="23"/>
      <c r="GFI61" s="23"/>
      <c r="GFJ61" s="23"/>
      <c r="GFK61" s="23"/>
      <c r="GFL61" s="23"/>
      <c r="GFM61" s="23"/>
      <c r="GFN61" s="23"/>
      <c r="GFO61" s="23"/>
      <c r="GFP61" s="23"/>
      <c r="GFQ61" s="23"/>
      <c r="GFR61" s="1"/>
      <c r="GFS61" s="42"/>
      <c r="GFT61" s="23"/>
      <c r="GFU61" s="23"/>
      <c r="GFV61" s="23"/>
      <c r="GFW61" s="23"/>
      <c r="GFX61" s="23"/>
      <c r="GFY61" s="23"/>
      <c r="GFZ61" s="23"/>
      <c r="GGA61" s="23"/>
      <c r="GGB61" s="23"/>
      <c r="GGC61" s="23"/>
      <c r="GGD61" s="23"/>
      <c r="GGE61" s="23"/>
      <c r="GGF61" s="23"/>
      <c r="GGG61" s="23"/>
      <c r="GGH61" s="1"/>
      <c r="GGI61" s="42"/>
      <c r="GGJ61" s="23"/>
      <c r="GGK61" s="23"/>
      <c r="GGL61" s="23"/>
      <c r="GGM61" s="23"/>
      <c r="GGN61" s="23"/>
      <c r="GGO61" s="23"/>
      <c r="GGP61" s="23"/>
      <c r="GGQ61" s="23"/>
      <c r="GGR61" s="23"/>
      <c r="GGS61" s="23"/>
      <c r="GGT61" s="23"/>
      <c r="GGU61" s="23"/>
      <c r="GGV61" s="23"/>
      <c r="GGW61" s="23"/>
      <c r="GGX61" s="1"/>
      <c r="GGY61" s="42"/>
      <c r="GGZ61" s="23"/>
      <c r="GHA61" s="23"/>
      <c r="GHB61" s="23"/>
      <c r="GHC61" s="23"/>
      <c r="GHD61" s="23"/>
      <c r="GHE61" s="23"/>
      <c r="GHF61" s="23"/>
      <c r="GHG61" s="23"/>
      <c r="GHH61" s="23"/>
      <c r="GHI61" s="23"/>
      <c r="GHJ61" s="23"/>
      <c r="GHK61" s="23"/>
      <c r="GHL61" s="23"/>
      <c r="GHM61" s="23"/>
      <c r="GHN61" s="1"/>
      <c r="GHO61" s="42"/>
      <c r="GHP61" s="23"/>
      <c r="GHQ61" s="23"/>
      <c r="GHR61" s="23"/>
      <c r="GHS61" s="23"/>
      <c r="GHT61" s="23"/>
      <c r="GHU61" s="23"/>
      <c r="GHV61" s="23"/>
      <c r="GHW61" s="23"/>
      <c r="GHX61" s="23"/>
      <c r="GHY61" s="23"/>
      <c r="GHZ61" s="23"/>
      <c r="GIA61" s="23"/>
      <c r="GIB61" s="23"/>
      <c r="GIC61" s="23"/>
      <c r="GID61" s="1"/>
      <c r="GIE61" s="42"/>
      <c r="GIF61" s="23"/>
      <c r="GIG61" s="23"/>
      <c r="GIH61" s="23"/>
      <c r="GII61" s="23"/>
      <c r="GIJ61" s="23"/>
      <c r="GIK61" s="23"/>
      <c r="GIL61" s="23"/>
      <c r="GIM61" s="23"/>
      <c r="GIN61" s="23"/>
      <c r="GIO61" s="23"/>
      <c r="GIP61" s="23"/>
      <c r="GIQ61" s="23"/>
      <c r="GIR61" s="23"/>
      <c r="GIS61" s="23"/>
      <c r="GIT61" s="1"/>
      <c r="GIU61" s="42"/>
      <c r="GIV61" s="23"/>
      <c r="GIW61" s="23"/>
      <c r="GIX61" s="23"/>
      <c r="GIY61" s="23"/>
      <c r="GIZ61" s="23"/>
      <c r="GJA61" s="23"/>
      <c r="GJB61" s="23"/>
      <c r="GJC61" s="23"/>
      <c r="GJD61" s="23"/>
      <c r="GJE61" s="23"/>
      <c r="GJF61" s="23"/>
      <c r="GJG61" s="23"/>
      <c r="GJH61" s="23"/>
      <c r="GJI61" s="23"/>
      <c r="GJJ61" s="1"/>
      <c r="GJK61" s="42"/>
      <c r="GJL61" s="23"/>
      <c r="GJM61" s="23"/>
      <c r="GJN61" s="23"/>
      <c r="GJO61" s="23"/>
      <c r="GJP61" s="23"/>
      <c r="GJQ61" s="23"/>
      <c r="GJR61" s="23"/>
      <c r="GJS61" s="23"/>
      <c r="GJT61" s="23"/>
      <c r="GJU61" s="23"/>
      <c r="GJV61" s="23"/>
      <c r="GJW61" s="23"/>
      <c r="GJX61" s="23"/>
      <c r="GJY61" s="23"/>
      <c r="GJZ61" s="1"/>
      <c r="GKA61" s="42"/>
      <c r="GKB61" s="23"/>
      <c r="GKC61" s="23"/>
      <c r="GKD61" s="23"/>
      <c r="GKE61" s="23"/>
      <c r="GKF61" s="23"/>
      <c r="GKG61" s="23"/>
      <c r="GKH61" s="23"/>
      <c r="GKI61" s="23"/>
      <c r="GKJ61" s="23"/>
      <c r="GKK61" s="23"/>
      <c r="GKL61" s="23"/>
      <c r="GKM61" s="23"/>
      <c r="GKN61" s="23"/>
      <c r="GKO61" s="23"/>
      <c r="GKP61" s="1"/>
      <c r="GKQ61" s="42"/>
      <c r="GKR61" s="23"/>
      <c r="GKS61" s="23"/>
      <c r="GKT61" s="23"/>
      <c r="GKU61" s="23"/>
      <c r="GKV61" s="23"/>
      <c r="GKW61" s="23"/>
      <c r="GKX61" s="23"/>
      <c r="GKY61" s="23"/>
      <c r="GKZ61" s="23"/>
      <c r="GLA61" s="23"/>
      <c r="GLB61" s="23"/>
      <c r="GLC61" s="23"/>
      <c r="GLD61" s="23"/>
      <c r="GLE61" s="23"/>
      <c r="GLF61" s="1"/>
      <c r="GLG61" s="42"/>
      <c r="GLH61" s="23"/>
      <c r="GLI61" s="23"/>
      <c r="GLJ61" s="23"/>
      <c r="GLK61" s="23"/>
      <c r="GLL61" s="23"/>
      <c r="GLM61" s="23"/>
      <c r="GLN61" s="23"/>
      <c r="GLO61" s="23"/>
      <c r="GLP61" s="23"/>
      <c r="GLQ61" s="23"/>
      <c r="GLR61" s="23"/>
      <c r="GLS61" s="23"/>
      <c r="GLT61" s="23"/>
      <c r="GLU61" s="23"/>
      <c r="GLV61" s="1"/>
      <c r="GLW61" s="42"/>
      <c r="GLX61" s="23"/>
      <c r="GLY61" s="23"/>
      <c r="GLZ61" s="23"/>
      <c r="GMA61" s="23"/>
      <c r="GMB61" s="23"/>
      <c r="GMC61" s="23"/>
      <c r="GMD61" s="23"/>
      <c r="GME61" s="23"/>
      <c r="GMF61" s="23"/>
      <c r="GMG61" s="23"/>
      <c r="GMH61" s="23"/>
      <c r="GMI61" s="23"/>
      <c r="GMJ61" s="23"/>
      <c r="GMK61" s="23"/>
      <c r="GML61" s="1"/>
      <c r="GMM61" s="42"/>
      <c r="GMN61" s="23"/>
      <c r="GMO61" s="23"/>
      <c r="GMP61" s="23"/>
      <c r="GMQ61" s="23"/>
      <c r="GMR61" s="23"/>
      <c r="GMS61" s="23"/>
      <c r="GMT61" s="23"/>
      <c r="GMU61" s="23"/>
      <c r="GMV61" s="23"/>
      <c r="GMW61" s="23"/>
      <c r="GMX61" s="23"/>
      <c r="GMY61" s="23"/>
      <c r="GMZ61" s="23"/>
      <c r="GNA61" s="23"/>
      <c r="GNB61" s="1"/>
      <c r="GNC61" s="42"/>
      <c r="GND61" s="23"/>
      <c r="GNE61" s="23"/>
      <c r="GNF61" s="23"/>
      <c r="GNG61" s="23"/>
      <c r="GNH61" s="23"/>
      <c r="GNI61" s="23"/>
      <c r="GNJ61" s="23"/>
      <c r="GNK61" s="23"/>
      <c r="GNL61" s="23"/>
      <c r="GNM61" s="23"/>
      <c r="GNN61" s="23"/>
      <c r="GNO61" s="23"/>
      <c r="GNP61" s="23"/>
      <c r="GNQ61" s="23"/>
      <c r="GNR61" s="1"/>
      <c r="GNS61" s="42"/>
      <c r="GNT61" s="23"/>
      <c r="GNU61" s="23"/>
      <c r="GNV61" s="23"/>
      <c r="GNW61" s="23"/>
      <c r="GNX61" s="23"/>
      <c r="GNY61" s="23"/>
      <c r="GNZ61" s="23"/>
      <c r="GOA61" s="23"/>
      <c r="GOB61" s="23"/>
      <c r="GOC61" s="23"/>
      <c r="GOD61" s="23"/>
      <c r="GOE61" s="23"/>
      <c r="GOF61" s="23"/>
      <c r="GOG61" s="23"/>
      <c r="GOH61" s="1"/>
      <c r="GOI61" s="42"/>
      <c r="GOJ61" s="23"/>
      <c r="GOK61" s="23"/>
      <c r="GOL61" s="23"/>
      <c r="GOM61" s="23"/>
      <c r="GON61" s="23"/>
      <c r="GOO61" s="23"/>
      <c r="GOP61" s="23"/>
      <c r="GOQ61" s="23"/>
      <c r="GOR61" s="23"/>
      <c r="GOS61" s="23"/>
      <c r="GOT61" s="23"/>
      <c r="GOU61" s="23"/>
      <c r="GOV61" s="23"/>
      <c r="GOW61" s="23"/>
      <c r="GOX61" s="1"/>
      <c r="GOY61" s="42"/>
      <c r="GOZ61" s="23"/>
      <c r="GPA61" s="23"/>
      <c r="GPB61" s="23"/>
      <c r="GPC61" s="23"/>
      <c r="GPD61" s="23"/>
      <c r="GPE61" s="23"/>
      <c r="GPF61" s="23"/>
      <c r="GPG61" s="23"/>
      <c r="GPH61" s="23"/>
      <c r="GPI61" s="23"/>
      <c r="GPJ61" s="23"/>
      <c r="GPK61" s="23"/>
      <c r="GPL61" s="23"/>
      <c r="GPM61" s="23"/>
      <c r="GPN61" s="1"/>
      <c r="GPO61" s="42"/>
      <c r="GPP61" s="23"/>
      <c r="GPQ61" s="23"/>
      <c r="GPR61" s="23"/>
      <c r="GPS61" s="23"/>
      <c r="GPT61" s="23"/>
      <c r="GPU61" s="23"/>
      <c r="GPV61" s="23"/>
      <c r="GPW61" s="23"/>
      <c r="GPX61" s="23"/>
      <c r="GPY61" s="23"/>
      <c r="GPZ61" s="23"/>
      <c r="GQA61" s="23"/>
      <c r="GQB61" s="23"/>
      <c r="GQC61" s="23"/>
      <c r="GQD61" s="1"/>
      <c r="GQE61" s="42"/>
      <c r="GQF61" s="23"/>
      <c r="GQG61" s="23"/>
      <c r="GQH61" s="23"/>
      <c r="GQI61" s="23"/>
      <c r="GQJ61" s="23"/>
      <c r="GQK61" s="23"/>
      <c r="GQL61" s="23"/>
      <c r="GQM61" s="23"/>
      <c r="GQN61" s="23"/>
      <c r="GQO61" s="23"/>
      <c r="GQP61" s="23"/>
      <c r="GQQ61" s="23"/>
      <c r="GQR61" s="23"/>
      <c r="GQS61" s="23"/>
      <c r="GQT61" s="1"/>
      <c r="GQU61" s="42"/>
      <c r="GQV61" s="23"/>
      <c r="GQW61" s="23"/>
      <c r="GQX61" s="23"/>
      <c r="GQY61" s="23"/>
      <c r="GQZ61" s="23"/>
      <c r="GRA61" s="23"/>
      <c r="GRB61" s="23"/>
      <c r="GRC61" s="23"/>
      <c r="GRD61" s="23"/>
      <c r="GRE61" s="23"/>
      <c r="GRF61" s="23"/>
      <c r="GRG61" s="23"/>
      <c r="GRH61" s="23"/>
      <c r="GRI61" s="23"/>
      <c r="GRJ61" s="1"/>
      <c r="GRK61" s="42"/>
      <c r="GRL61" s="23"/>
      <c r="GRM61" s="23"/>
      <c r="GRN61" s="23"/>
      <c r="GRO61" s="23"/>
      <c r="GRP61" s="23"/>
      <c r="GRQ61" s="23"/>
      <c r="GRR61" s="23"/>
      <c r="GRS61" s="23"/>
      <c r="GRT61" s="23"/>
      <c r="GRU61" s="23"/>
      <c r="GRV61" s="23"/>
      <c r="GRW61" s="23"/>
      <c r="GRX61" s="23"/>
      <c r="GRY61" s="23"/>
      <c r="GRZ61" s="1"/>
      <c r="GSA61" s="42"/>
      <c r="GSB61" s="23"/>
      <c r="GSC61" s="23"/>
      <c r="GSD61" s="23"/>
      <c r="GSE61" s="23"/>
      <c r="GSF61" s="23"/>
      <c r="GSG61" s="23"/>
      <c r="GSH61" s="23"/>
      <c r="GSI61" s="23"/>
      <c r="GSJ61" s="23"/>
      <c r="GSK61" s="23"/>
      <c r="GSL61" s="23"/>
      <c r="GSM61" s="23"/>
      <c r="GSN61" s="23"/>
      <c r="GSO61" s="23"/>
      <c r="GSP61" s="1"/>
      <c r="GSQ61" s="42"/>
      <c r="GSR61" s="23"/>
      <c r="GSS61" s="23"/>
      <c r="GST61" s="23"/>
      <c r="GSU61" s="23"/>
      <c r="GSV61" s="23"/>
      <c r="GSW61" s="23"/>
      <c r="GSX61" s="23"/>
      <c r="GSY61" s="23"/>
      <c r="GSZ61" s="23"/>
      <c r="GTA61" s="23"/>
      <c r="GTB61" s="23"/>
      <c r="GTC61" s="23"/>
      <c r="GTD61" s="23"/>
      <c r="GTE61" s="23"/>
      <c r="GTF61" s="1"/>
      <c r="GTG61" s="42"/>
      <c r="GTH61" s="23"/>
      <c r="GTI61" s="23"/>
      <c r="GTJ61" s="23"/>
      <c r="GTK61" s="23"/>
      <c r="GTL61" s="23"/>
      <c r="GTM61" s="23"/>
      <c r="GTN61" s="23"/>
      <c r="GTO61" s="23"/>
      <c r="GTP61" s="23"/>
      <c r="GTQ61" s="23"/>
      <c r="GTR61" s="23"/>
      <c r="GTS61" s="23"/>
      <c r="GTT61" s="23"/>
      <c r="GTU61" s="23"/>
      <c r="GTV61" s="1"/>
      <c r="GTW61" s="42"/>
      <c r="GTX61" s="23"/>
      <c r="GTY61" s="23"/>
      <c r="GTZ61" s="23"/>
      <c r="GUA61" s="23"/>
      <c r="GUB61" s="23"/>
      <c r="GUC61" s="23"/>
      <c r="GUD61" s="23"/>
      <c r="GUE61" s="23"/>
      <c r="GUF61" s="23"/>
      <c r="GUG61" s="23"/>
      <c r="GUH61" s="23"/>
      <c r="GUI61" s="23"/>
      <c r="GUJ61" s="23"/>
      <c r="GUK61" s="23"/>
      <c r="GUL61" s="1"/>
      <c r="GUM61" s="42"/>
      <c r="GUN61" s="23"/>
      <c r="GUO61" s="23"/>
      <c r="GUP61" s="23"/>
      <c r="GUQ61" s="23"/>
      <c r="GUR61" s="23"/>
      <c r="GUS61" s="23"/>
      <c r="GUT61" s="23"/>
      <c r="GUU61" s="23"/>
      <c r="GUV61" s="23"/>
      <c r="GUW61" s="23"/>
      <c r="GUX61" s="23"/>
      <c r="GUY61" s="23"/>
      <c r="GUZ61" s="23"/>
      <c r="GVA61" s="23"/>
      <c r="GVB61" s="1"/>
      <c r="GVC61" s="42"/>
      <c r="GVD61" s="23"/>
      <c r="GVE61" s="23"/>
      <c r="GVF61" s="23"/>
      <c r="GVG61" s="23"/>
      <c r="GVH61" s="23"/>
      <c r="GVI61" s="23"/>
      <c r="GVJ61" s="23"/>
      <c r="GVK61" s="23"/>
      <c r="GVL61" s="23"/>
      <c r="GVM61" s="23"/>
      <c r="GVN61" s="23"/>
      <c r="GVO61" s="23"/>
      <c r="GVP61" s="23"/>
      <c r="GVQ61" s="23"/>
      <c r="GVR61" s="1"/>
      <c r="GVS61" s="42"/>
      <c r="GVT61" s="23"/>
      <c r="GVU61" s="23"/>
      <c r="GVV61" s="23"/>
      <c r="GVW61" s="23"/>
      <c r="GVX61" s="23"/>
      <c r="GVY61" s="23"/>
      <c r="GVZ61" s="23"/>
      <c r="GWA61" s="23"/>
      <c r="GWB61" s="23"/>
      <c r="GWC61" s="23"/>
      <c r="GWD61" s="23"/>
      <c r="GWE61" s="23"/>
      <c r="GWF61" s="23"/>
      <c r="GWG61" s="23"/>
      <c r="GWH61" s="1"/>
      <c r="GWI61" s="42"/>
      <c r="GWJ61" s="23"/>
      <c r="GWK61" s="23"/>
      <c r="GWL61" s="23"/>
      <c r="GWM61" s="23"/>
      <c r="GWN61" s="23"/>
      <c r="GWO61" s="23"/>
      <c r="GWP61" s="23"/>
      <c r="GWQ61" s="23"/>
      <c r="GWR61" s="23"/>
      <c r="GWS61" s="23"/>
      <c r="GWT61" s="23"/>
      <c r="GWU61" s="23"/>
      <c r="GWV61" s="23"/>
      <c r="GWW61" s="23"/>
      <c r="GWX61" s="1"/>
      <c r="GWY61" s="42"/>
      <c r="GWZ61" s="23"/>
      <c r="GXA61" s="23"/>
      <c r="GXB61" s="23"/>
      <c r="GXC61" s="23"/>
      <c r="GXD61" s="23"/>
      <c r="GXE61" s="23"/>
      <c r="GXF61" s="23"/>
      <c r="GXG61" s="23"/>
      <c r="GXH61" s="23"/>
      <c r="GXI61" s="23"/>
      <c r="GXJ61" s="23"/>
      <c r="GXK61" s="23"/>
      <c r="GXL61" s="23"/>
      <c r="GXM61" s="23"/>
      <c r="GXN61" s="1"/>
      <c r="GXO61" s="42"/>
      <c r="GXP61" s="23"/>
      <c r="GXQ61" s="23"/>
      <c r="GXR61" s="23"/>
      <c r="GXS61" s="23"/>
      <c r="GXT61" s="23"/>
      <c r="GXU61" s="23"/>
      <c r="GXV61" s="23"/>
      <c r="GXW61" s="23"/>
      <c r="GXX61" s="23"/>
      <c r="GXY61" s="23"/>
      <c r="GXZ61" s="23"/>
      <c r="GYA61" s="23"/>
      <c r="GYB61" s="23"/>
      <c r="GYC61" s="23"/>
      <c r="GYD61" s="1"/>
      <c r="GYE61" s="42"/>
      <c r="GYF61" s="23"/>
      <c r="GYG61" s="23"/>
      <c r="GYH61" s="23"/>
      <c r="GYI61" s="23"/>
      <c r="GYJ61" s="23"/>
      <c r="GYK61" s="23"/>
      <c r="GYL61" s="23"/>
      <c r="GYM61" s="23"/>
      <c r="GYN61" s="23"/>
      <c r="GYO61" s="23"/>
      <c r="GYP61" s="23"/>
      <c r="GYQ61" s="23"/>
      <c r="GYR61" s="23"/>
      <c r="GYS61" s="23"/>
      <c r="GYT61" s="1"/>
      <c r="GYU61" s="42"/>
      <c r="GYV61" s="23"/>
      <c r="GYW61" s="23"/>
      <c r="GYX61" s="23"/>
      <c r="GYY61" s="23"/>
      <c r="GYZ61" s="23"/>
      <c r="GZA61" s="23"/>
      <c r="GZB61" s="23"/>
      <c r="GZC61" s="23"/>
      <c r="GZD61" s="23"/>
      <c r="GZE61" s="23"/>
      <c r="GZF61" s="23"/>
      <c r="GZG61" s="23"/>
      <c r="GZH61" s="23"/>
      <c r="GZI61" s="23"/>
      <c r="GZJ61" s="1"/>
      <c r="GZK61" s="42"/>
      <c r="GZL61" s="23"/>
      <c r="GZM61" s="23"/>
      <c r="GZN61" s="23"/>
      <c r="GZO61" s="23"/>
      <c r="GZP61" s="23"/>
      <c r="GZQ61" s="23"/>
      <c r="GZR61" s="23"/>
      <c r="GZS61" s="23"/>
      <c r="GZT61" s="23"/>
      <c r="GZU61" s="23"/>
      <c r="GZV61" s="23"/>
      <c r="GZW61" s="23"/>
      <c r="GZX61" s="23"/>
      <c r="GZY61" s="23"/>
      <c r="GZZ61" s="1"/>
      <c r="HAA61" s="42"/>
      <c r="HAB61" s="23"/>
      <c r="HAC61" s="23"/>
      <c r="HAD61" s="23"/>
      <c r="HAE61" s="23"/>
      <c r="HAF61" s="23"/>
      <c r="HAG61" s="23"/>
      <c r="HAH61" s="23"/>
      <c r="HAI61" s="23"/>
      <c r="HAJ61" s="23"/>
      <c r="HAK61" s="23"/>
      <c r="HAL61" s="23"/>
      <c r="HAM61" s="23"/>
      <c r="HAN61" s="23"/>
      <c r="HAO61" s="23"/>
      <c r="HAP61" s="1"/>
      <c r="HAQ61" s="42"/>
      <c r="HAR61" s="23"/>
      <c r="HAS61" s="23"/>
      <c r="HAT61" s="23"/>
      <c r="HAU61" s="23"/>
      <c r="HAV61" s="23"/>
      <c r="HAW61" s="23"/>
      <c r="HAX61" s="23"/>
      <c r="HAY61" s="23"/>
      <c r="HAZ61" s="23"/>
      <c r="HBA61" s="23"/>
      <c r="HBB61" s="23"/>
      <c r="HBC61" s="23"/>
      <c r="HBD61" s="23"/>
      <c r="HBE61" s="23"/>
      <c r="HBF61" s="1"/>
      <c r="HBG61" s="42"/>
      <c r="HBH61" s="23"/>
      <c r="HBI61" s="23"/>
      <c r="HBJ61" s="23"/>
      <c r="HBK61" s="23"/>
      <c r="HBL61" s="23"/>
      <c r="HBM61" s="23"/>
      <c r="HBN61" s="23"/>
      <c r="HBO61" s="23"/>
      <c r="HBP61" s="23"/>
      <c r="HBQ61" s="23"/>
      <c r="HBR61" s="23"/>
      <c r="HBS61" s="23"/>
      <c r="HBT61" s="23"/>
      <c r="HBU61" s="23"/>
      <c r="HBV61" s="1"/>
      <c r="HBW61" s="42"/>
      <c r="HBX61" s="23"/>
      <c r="HBY61" s="23"/>
      <c r="HBZ61" s="23"/>
      <c r="HCA61" s="23"/>
      <c r="HCB61" s="23"/>
      <c r="HCC61" s="23"/>
      <c r="HCD61" s="23"/>
      <c r="HCE61" s="23"/>
      <c r="HCF61" s="23"/>
      <c r="HCG61" s="23"/>
      <c r="HCH61" s="23"/>
      <c r="HCI61" s="23"/>
      <c r="HCJ61" s="23"/>
      <c r="HCK61" s="23"/>
      <c r="HCL61" s="1"/>
      <c r="HCM61" s="42"/>
      <c r="HCN61" s="23"/>
      <c r="HCO61" s="23"/>
      <c r="HCP61" s="23"/>
      <c r="HCQ61" s="23"/>
      <c r="HCR61" s="23"/>
      <c r="HCS61" s="23"/>
      <c r="HCT61" s="23"/>
      <c r="HCU61" s="23"/>
      <c r="HCV61" s="23"/>
      <c r="HCW61" s="23"/>
      <c r="HCX61" s="23"/>
      <c r="HCY61" s="23"/>
      <c r="HCZ61" s="23"/>
      <c r="HDA61" s="23"/>
      <c r="HDB61" s="1"/>
      <c r="HDC61" s="42"/>
      <c r="HDD61" s="23"/>
      <c r="HDE61" s="23"/>
      <c r="HDF61" s="23"/>
      <c r="HDG61" s="23"/>
      <c r="HDH61" s="23"/>
      <c r="HDI61" s="23"/>
      <c r="HDJ61" s="23"/>
      <c r="HDK61" s="23"/>
      <c r="HDL61" s="23"/>
      <c r="HDM61" s="23"/>
      <c r="HDN61" s="23"/>
      <c r="HDO61" s="23"/>
      <c r="HDP61" s="23"/>
      <c r="HDQ61" s="23"/>
      <c r="HDR61" s="1"/>
      <c r="HDS61" s="42"/>
      <c r="HDT61" s="23"/>
      <c r="HDU61" s="23"/>
      <c r="HDV61" s="23"/>
      <c r="HDW61" s="23"/>
      <c r="HDX61" s="23"/>
      <c r="HDY61" s="23"/>
      <c r="HDZ61" s="23"/>
      <c r="HEA61" s="23"/>
      <c r="HEB61" s="23"/>
      <c r="HEC61" s="23"/>
      <c r="HED61" s="23"/>
      <c r="HEE61" s="23"/>
      <c r="HEF61" s="23"/>
      <c r="HEG61" s="23"/>
      <c r="HEH61" s="1"/>
      <c r="HEI61" s="42"/>
      <c r="HEJ61" s="23"/>
      <c r="HEK61" s="23"/>
      <c r="HEL61" s="23"/>
      <c r="HEM61" s="23"/>
      <c r="HEN61" s="23"/>
      <c r="HEO61" s="23"/>
      <c r="HEP61" s="23"/>
      <c r="HEQ61" s="23"/>
      <c r="HER61" s="23"/>
      <c r="HES61" s="23"/>
      <c r="HET61" s="23"/>
      <c r="HEU61" s="23"/>
      <c r="HEV61" s="23"/>
      <c r="HEW61" s="23"/>
      <c r="HEX61" s="1"/>
      <c r="HEY61" s="42"/>
      <c r="HEZ61" s="23"/>
      <c r="HFA61" s="23"/>
      <c r="HFB61" s="23"/>
      <c r="HFC61" s="23"/>
      <c r="HFD61" s="23"/>
      <c r="HFE61" s="23"/>
      <c r="HFF61" s="23"/>
      <c r="HFG61" s="23"/>
      <c r="HFH61" s="23"/>
      <c r="HFI61" s="23"/>
      <c r="HFJ61" s="23"/>
      <c r="HFK61" s="23"/>
      <c r="HFL61" s="23"/>
      <c r="HFM61" s="23"/>
      <c r="HFN61" s="1"/>
      <c r="HFO61" s="42"/>
      <c r="HFP61" s="23"/>
      <c r="HFQ61" s="23"/>
      <c r="HFR61" s="23"/>
      <c r="HFS61" s="23"/>
      <c r="HFT61" s="23"/>
      <c r="HFU61" s="23"/>
      <c r="HFV61" s="23"/>
      <c r="HFW61" s="23"/>
      <c r="HFX61" s="23"/>
      <c r="HFY61" s="23"/>
      <c r="HFZ61" s="23"/>
      <c r="HGA61" s="23"/>
      <c r="HGB61" s="23"/>
      <c r="HGC61" s="23"/>
      <c r="HGD61" s="1"/>
      <c r="HGE61" s="42"/>
      <c r="HGF61" s="23"/>
      <c r="HGG61" s="23"/>
      <c r="HGH61" s="23"/>
      <c r="HGI61" s="23"/>
      <c r="HGJ61" s="23"/>
      <c r="HGK61" s="23"/>
      <c r="HGL61" s="23"/>
      <c r="HGM61" s="23"/>
      <c r="HGN61" s="23"/>
      <c r="HGO61" s="23"/>
      <c r="HGP61" s="23"/>
      <c r="HGQ61" s="23"/>
      <c r="HGR61" s="23"/>
      <c r="HGS61" s="23"/>
      <c r="HGT61" s="1"/>
      <c r="HGU61" s="42"/>
      <c r="HGV61" s="23"/>
      <c r="HGW61" s="23"/>
      <c r="HGX61" s="23"/>
      <c r="HGY61" s="23"/>
      <c r="HGZ61" s="23"/>
      <c r="HHA61" s="23"/>
      <c r="HHB61" s="23"/>
      <c r="HHC61" s="23"/>
      <c r="HHD61" s="23"/>
      <c r="HHE61" s="23"/>
      <c r="HHF61" s="23"/>
      <c r="HHG61" s="23"/>
      <c r="HHH61" s="23"/>
      <c r="HHI61" s="23"/>
      <c r="HHJ61" s="1"/>
      <c r="HHK61" s="42"/>
      <c r="HHL61" s="23"/>
      <c r="HHM61" s="23"/>
      <c r="HHN61" s="23"/>
      <c r="HHO61" s="23"/>
      <c r="HHP61" s="23"/>
      <c r="HHQ61" s="23"/>
      <c r="HHR61" s="23"/>
      <c r="HHS61" s="23"/>
      <c r="HHT61" s="23"/>
      <c r="HHU61" s="23"/>
      <c r="HHV61" s="23"/>
      <c r="HHW61" s="23"/>
      <c r="HHX61" s="23"/>
      <c r="HHY61" s="23"/>
      <c r="HHZ61" s="1"/>
      <c r="HIA61" s="42"/>
      <c r="HIB61" s="23"/>
      <c r="HIC61" s="23"/>
      <c r="HID61" s="23"/>
      <c r="HIE61" s="23"/>
      <c r="HIF61" s="23"/>
      <c r="HIG61" s="23"/>
      <c r="HIH61" s="23"/>
      <c r="HII61" s="23"/>
      <c r="HIJ61" s="23"/>
      <c r="HIK61" s="23"/>
      <c r="HIL61" s="23"/>
      <c r="HIM61" s="23"/>
      <c r="HIN61" s="23"/>
      <c r="HIO61" s="23"/>
      <c r="HIP61" s="1"/>
      <c r="HIQ61" s="42"/>
      <c r="HIR61" s="23"/>
      <c r="HIS61" s="23"/>
      <c r="HIT61" s="23"/>
      <c r="HIU61" s="23"/>
      <c r="HIV61" s="23"/>
      <c r="HIW61" s="23"/>
      <c r="HIX61" s="23"/>
      <c r="HIY61" s="23"/>
      <c r="HIZ61" s="23"/>
      <c r="HJA61" s="23"/>
      <c r="HJB61" s="23"/>
      <c r="HJC61" s="23"/>
      <c r="HJD61" s="23"/>
      <c r="HJE61" s="23"/>
      <c r="HJF61" s="1"/>
      <c r="HJG61" s="42"/>
      <c r="HJH61" s="23"/>
      <c r="HJI61" s="23"/>
      <c r="HJJ61" s="23"/>
      <c r="HJK61" s="23"/>
      <c r="HJL61" s="23"/>
      <c r="HJM61" s="23"/>
      <c r="HJN61" s="23"/>
      <c r="HJO61" s="23"/>
      <c r="HJP61" s="23"/>
      <c r="HJQ61" s="23"/>
      <c r="HJR61" s="23"/>
      <c r="HJS61" s="23"/>
      <c r="HJT61" s="23"/>
      <c r="HJU61" s="23"/>
      <c r="HJV61" s="1"/>
      <c r="HJW61" s="42"/>
      <c r="HJX61" s="23"/>
      <c r="HJY61" s="23"/>
      <c r="HJZ61" s="23"/>
      <c r="HKA61" s="23"/>
      <c r="HKB61" s="23"/>
      <c r="HKC61" s="23"/>
      <c r="HKD61" s="23"/>
      <c r="HKE61" s="23"/>
      <c r="HKF61" s="23"/>
      <c r="HKG61" s="23"/>
      <c r="HKH61" s="23"/>
      <c r="HKI61" s="23"/>
      <c r="HKJ61" s="23"/>
      <c r="HKK61" s="23"/>
      <c r="HKL61" s="1"/>
      <c r="HKM61" s="42"/>
      <c r="HKN61" s="23"/>
      <c r="HKO61" s="23"/>
      <c r="HKP61" s="23"/>
      <c r="HKQ61" s="23"/>
      <c r="HKR61" s="23"/>
      <c r="HKS61" s="23"/>
      <c r="HKT61" s="23"/>
      <c r="HKU61" s="23"/>
      <c r="HKV61" s="23"/>
      <c r="HKW61" s="23"/>
      <c r="HKX61" s="23"/>
      <c r="HKY61" s="23"/>
      <c r="HKZ61" s="23"/>
      <c r="HLA61" s="23"/>
      <c r="HLB61" s="1"/>
      <c r="HLC61" s="42"/>
      <c r="HLD61" s="23"/>
      <c r="HLE61" s="23"/>
      <c r="HLF61" s="23"/>
      <c r="HLG61" s="23"/>
      <c r="HLH61" s="23"/>
      <c r="HLI61" s="23"/>
      <c r="HLJ61" s="23"/>
      <c r="HLK61" s="23"/>
      <c r="HLL61" s="23"/>
      <c r="HLM61" s="23"/>
      <c r="HLN61" s="23"/>
      <c r="HLO61" s="23"/>
      <c r="HLP61" s="23"/>
      <c r="HLQ61" s="23"/>
      <c r="HLR61" s="1"/>
      <c r="HLS61" s="42"/>
      <c r="HLT61" s="23"/>
      <c r="HLU61" s="23"/>
      <c r="HLV61" s="23"/>
      <c r="HLW61" s="23"/>
      <c r="HLX61" s="23"/>
      <c r="HLY61" s="23"/>
      <c r="HLZ61" s="23"/>
      <c r="HMA61" s="23"/>
      <c r="HMB61" s="23"/>
      <c r="HMC61" s="23"/>
      <c r="HMD61" s="23"/>
      <c r="HME61" s="23"/>
      <c r="HMF61" s="23"/>
      <c r="HMG61" s="23"/>
      <c r="HMH61" s="1"/>
      <c r="HMI61" s="42"/>
      <c r="HMJ61" s="23"/>
      <c r="HMK61" s="23"/>
      <c r="HML61" s="23"/>
      <c r="HMM61" s="23"/>
      <c r="HMN61" s="23"/>
      <c r="HMO61" s="23"/>
      <c r="HMP61" s="23"/>
      <c r="HMQ61" s="23"/>
      <c r="HMR61" s="23"/>
      <c r="HMS61" s="23"/>
      <c r="HMT61" s="23"/>
      <c r="HMU61" s="23"/>
      <c r="HMV61" s="23"/>
      <c r="HMW61" s="23"/>
      <c r="HMX61" s="1"/>
      <c r="HMY61" s="42"/>
      <c r="HMZ61" s="23"/>
      <c r="HNA61" s="23"/>
      <c r="HNB61" s="23"/>
      <c r="HNC61" s="23"/>
      <c r="HND61" s="23"/>
      <c r="HNE61" s="23"/>
      <c r="HNF61" s="23"/>
      <c r="HNG61" s="23"/>
      <c r="HNH61" s="23"/>
      <c r="HNI61" s="23"/>
      <c r="HNJ61" s="23"/>
      <c r="HNK61" s="23"/>
      <c r="HNL61" s="23"/>
      <c r="HNM61" s="23"/>
      <c r="HNN61" s="1"/>
      <c r="HNO61" s="42"/>
      <c r="HNP61" s="23"/>
      <c r="HNQ61" s="23"/>
      <c r="HNR61" s="23"/>
      <c r="HNS61" s="23"/>
      <c r="HNT61" s="23"/>
      <c r="HNU61" s="23"/>
      <c r="HNV61" s="23"/>
      <c r="HNW61" s="23"/>
      <c r="HNX61" s="23"/>
      <c r="HNY61" s="23"/>
      <c r="HNZ61" s="23"/>
      <c r="HOA61" s="23"/>
      <c r="HOB61" s="23"/>
      <c r="HOC61" s="23"/>
      <c r="HOD61" s="1"/>
      <c r="HOE61" s="42"/>
      <c r="HOF61" s="23"/>
      <c r="HOG61" s="23"/>
      <c r="HOH61" s="23"/>
      <c r="HOI61" s="23"/>
      <c r="HOJ61" s="23"/>
      <c r="HOK61" s="23"/>
      <c r="HOL61" s="23"/>
      <c r="HOM61" s="23"/>
      <c r="HON61" s="23"/>
      <c r="HOO61" s="23"/>
      <c r="HOP61" s="23"/>
      <c r="HOQ61" s="23"/>
      <c r="HOR61" s="23"/>
      <c r="HOS61" s="23"/>
      <c r="HOT61" s="1"/>
      <c r="HOU61" s="42"/>
      <c r="HOV61" s="23"/>
      <c r="HOW61" s="23"/>
      <c r="HOX61" s="23"/>
      <c r="HOY61" s="23"/>
      <c r="HOZ61" s="23"/>
      <c r="HPA61" s="23"/>
      <c r="HPB61" s="23"/>
      <c r="HPC61" s="23"/>
      <c r="HPD61" s="23"/>
      <c r="HPE61" s="23"/>
      <c r="HPF61" s="23"/>
      <c r="HPG61" s="23"/>
      <c r="HPH61" s="23"/>
      <c r="HPI61" s="23"/>
      <c r="HPJ61" s="1"/>
      <c r="HPK61" s="42"/>
      <c r="HPL61" s="23"/>
      <c r="HPM61" s="23"/>
      <c r="HPN61" s="23"/>
      <c r="HPO61" s="23"/>
      <c r="HPP61" s="23"/>
      <c r="HPQ61" s="23"/>
      <c r="HPR61" s="23"/>
      <c r="HPS61" s="23"/>
      <c r="HPT61" s="23"/>
      <c r="HPU61" s="23"/>
      <c r="HPV61" s="23"/>
      <c r="HPW61" s="23"/>
      <c r="HPX61" s="23"/>
      <c r="HPY61" s="23"/>
      <c r="HPZ61" s="1"/>
      <c r="HQA61" s="42"/>
      <c r="HQB61" s="23"/>
      <c r="HQC61" s="23"/>
      <c r="HQD61" s="23"/>
      <c r="HQE61" s="23"/>
      <c r="HQF61" s="23"/>
      <c r="HQG61" s="23"/>
      <c r="HQH61" s="23"/>
      <c r="HQI61" s="23"/>
      <c r="HQJ61" s="23"/>
      <c r="HQK61" s="23"/>
      <c r="HQL61" s="23"/>
      <c r="HQM61" s="23"/>
      <c r="HQN61" s="23"/>
      <c r="HQO61" s="23"/>
      <c r="HQP61" s="1"/>
      <c r="HQQ61" s="42"/>
      <c r="HQR61" s="23"/>
      <c r="HQS61" s="23"/>
      <c r="HQT61" s="23"/>
      <c r="HQU61" s="23"/>
      <c r="HQV61" s="23"/>
      <c r="HQW61" s="23"/>
      <c r="HQX61" s="23"/>
      <c r="HQY61" s="23"/>
      <c r="HQZ61" s="23"/>
      <c r="HRA61" s="23"/>
      <c r="HRB61" s="23"/>
      <c r="HRC61" s="23"/>
      <c r="HRD61" s="23"/>
      <c r="HRE61" s="23"/>
      <c r="HRF61" s="1"/>
      <c r="HRG61" s="42"/>
      <c r="HRH61" s="23"/>
      <c r="HRI61" s="23"/>
      <c r="HRJ61" s="23"/>
      <c r="HRK61" s="23"/>
      <c r="HRL61" s="23"/>
      <c r="HRM61" s="23"/>
      <c r="HRN61" s="23"/>
      <c r="HRO61" s="23"/>
      <c r="HRP61" s="23"/>
      <c r="HRQ61" s="23"/>
      <c r="HRR61" s="23"/>
      <c r="HRS61" s="23"/>
      <c r="HRT61" s="23"/>
      <c r="HRU61" s="23"/>
      <c r="HRV61" s="1"/>
      <c r="HRW61" s="42"/>
      <c r="HRX61" s="23"/>
      <c r="HRY61" s="23"/>
      <c r="HRZ61" s="23"/>
      <c r="HSA61" s="23"/>
      <c r="HSB61" s="23"/>
      <c r="HSC61" s="23"/>
      <c r="HSD61" s="23"/>
      <c r="HSE61" s="23"/>
      <c r="HSF61" s="23"/>
      <c r="HSG61" s="23"/>
      <c r="HSH61" s="23"/>
      <c r="HSI61" s="23"/>
      <c r="HSJ61" s="23"/>
      <c r="HSK61" s="23"/>
      <c r="HSL61" s="1"/>
      <c r="HSM61" s="42"/>
      <c r="HSN61" s="23"/>
      <c r="HSO61" s="23"/>
      <c r="HSP61" s="23"/>
      <c r="HSQ61" s="23"/>
      <c r="HSR61" s="23"/>
      <c r="HSS61" s="23"/>
      <c r="HST61" s="23"/>
      <c r="HSU61" s="23"/>
      <c r="HSV61" s="23"/>
      <c r="HSW61" s="23"/>
      <c r="HSX61" s="23"/>
      <c r="HSY61" s="23"/>
      <c r="HSZ61" s="23"/>
      <c r="HTA61" s="23"/>
      <c r="HTB61" s="1"/>
      <c r="HTC61" s="42"/>
      <c r="HTD61" s="23"/>
      <c r="HTE61" s="23"/>
      <c r="HTF61" s="23"/>
      <c r="HTG61" s="23"/>
      <c r="HTH61" s="23"/>
      <c r="HTI61" s="23"/>
      <c r="HTJ61" s="23"/>
      <c r="HTK61" s="23"/>
      <c r="HTL61" s="23"/>
      <c r="HTM61" s="23"/>
      <c r="HTN61" s="23"/>
      <c r="HTO61" s="23"/>
      <c r="HTP61" s="23"/>
      <c r="HTQ61" s="23"/>
      <c r="HTR61" s="1"/>
      <c r="HTS61" s="42"/>
      <c r="HTT61" s="23"/>
      <c r="HTU61" s="23"/>
      <c r="HTV61" s="23"/>
      <c r="HTW61" s="23"/>
      <c r="HTX61" s="23"/>
      <c r="HTY61" s="23"/>
      <c r="HTZ61" s="23"/>
      <c r="HUA61" s="23"/>
      <c r="HUB61" s="23"/>
      <c r="HUC61" s="23"/>
      <c r="HUD61" s="23"/>
      <c r="HUE61" s="23"/>
      <c r="HUF61" s="23"/>
      <c r="HUG61" s="23"/>
      <c r="HUH61" s="1"/>
      <c r="HUI61" s="42"/>
      <c r="HUJ61" s="23"/>
      <c r="HUK61" s="23"/>
      <c r="HUL61" s="23"/>
      <c r="HUM61" s="23"/>
      <c r="HUN61" s="23"/>
      <c r="HUO61" s="23"/>
      <c r="HUP61" s="23"/>
      <c r="HUQ61" s="23"/>
      <c r="HUR61" s="23"/>
      <c r="HUS61" s="23"/>
      <c r="HUT61" s="23"/>
      <c r="HUU61" s="23"/>
      <c r="HUV61" s="23"/>
      <c r="HUW61" s="23"/>
      <c r="HUX61" s="1"/>
      <c r="HUY61" s="42"/>
      <c r="HUZ61" s="23"/>
      <c r="HVA61" s="23"/>
      <c r="HVB61" s="23"/>
      <c r="HVC61" s="23"/>
      <c r="HVD61" s="23"/>
      <c r="HVE61" s="23"/>
      <c r="HVF61" s="23"/>
      <c r="HVG61" s="23"/>
      <c r="HVH61" s="23"/>
      <c r="HVI61" s="23"/>
      <c r="HVJ61" s="23"/>
      <c r="HVK61" s="23"/>
      <c r="HVL61" s="23"/>
      <c r="HVM61" s="23"/>
      <c r="HVN61" s="1"/>
      <c r="HVO61" s="42"/>
      <c r="HVP61" s="23"/>
      <c r="HVQ61" s="23"/>
      <c r="HVR61" s="23"/>
      <c r="HVS61" s="23"/>
      <c r="HVT61" s="23"/>
      <c r="HVU61" s="23"/>
      <c r="HVV61" s="23"/>
      <c r="HVW61" s="23"/>
      <c r="HVX61" s="23"/>
      <c r="HVY61" s="23"/>
      <c r="HVZ61" s="23"/>
      <c r="HWA61" s="23"/>
      <c r="HWB61" s="23"/>
      <c r="HWC61" s="23"/>
      <c r="HWD61" s="1"/>
      <c r="HWE61" s="42"/>
      <c r="HWF61" s="23"/>
      <c r="HWG61" s="23"/>
      <c r="HWH61" s="23"/>
      <c r="HWI61" s="23"/>
      <c r="HWJ61" s="23"/>
      <c r="HWK61" s="23"/>
      <c r="HWL61" s="23"/>
      <c r="HWM61" s="23"/>
      <c r="HWN61" s="23"/>
      <c r="HWO61" s="23"/>
      <c r="HWP61" s="23"/>
      <c r="HWQ61" s="23"/>
      <c r="HWR61" s="23"/>
      <c r="HWS61" s="23"/>
      <c r="HWT61" s="1"/>
      <c r="HWU61" s="42"/>
      <c r="HWV61" s="23"/>
      <c r="HWW61" s="23"/>
      <c r="HWX61" s="23"/>
      <c r="HWY61" s="23"/>
      <c r="HWZ61" s="23"/>
      <c r="HXA61" s="23"/>
      <c r="HXB61" s="23"/>
      <c r="HXC61" s="23"/>
      <c r="HXD61" s="23"/>
      <c r="HXE61" s="23"/>
      <c r="HXF61" s="23"/>
      <c r="HXG61" s="23"/>
      <c r="HXH61" s="23"/>
      <c r="HXI61" s="23"/>
      <c r="HXJ61" s="1"/>
      <c r="HXK61" s="42"/>
      <c r="HXL61" s="23"/>
      <c r="HXM61" s="23"/>
      <c r="HXN61" s="23"/>
      <c r="HXO61" s="23"/>
      <c r="HXP61" s="23"/>
      <c r="HXQ61" s="23"/>
      <c r="HXR61" s="23"/>
      <c r="HXS61" s="23"/>
      <c r="HXT61" s="23"/>
      <c r="HXU61" s="23"/>
      <c r="HXV61" s="23"/>
      <c r="HXW61" s="23"/>
      <c r="HXX61" s="23"/>
      <c r="HXY61" s="23"/>
      <c r="HXZ61" s="1"/>
      <c r="HYA61" s="42"/>
      <c r="HYB61" s="23"/>
      <c r="HYC61" s="23"/>
      <c r="HYD61" s="23"/>
      <c r="HYE61" s="23"/>
      <c r="HYF61" s="23"/>
      <c r="HYG61" s="23"/>
      <c r="HYH61" s="23"/>
      <c r="HYI61" s="23"/>
      <c r="HYJ61" s="23"/>
      <c r="HYK61" s="23"/>
      <c r="HYL61" s="23"/>
      <c r="HYM61" s="23"/>
      <c r="HYN61" s="23"/>
      <c r="HYO61" s="23"/>
      <c r="HYP61" s="1"/>
      <c r="HYQ61" s="42"/>
      <c r="HYR61" s="23"/>
      <c r="HYS61" s="23"/>
      <c r="HYT61" s="23"/>
      <c r="HYU61" s="23"/>
      <c r="HYV61" s="23"/>
      <c r="HYW61" s="23"/>
      <c r="HYX61" s="23"/>
      <c r="HYY61" s="23"/>
      <c r="HYZ61" s="23"/>
      <c r="HZA61" s="23"/>
      <c r="HZB61" s="23"/>
      <c r="HZC61" s="23"/>
      <c r="HZD61" s="23"/>
      <c r="HZE61" s="23"/>
      <c r="HZF61" s="1"/>
      <c r="HZG61" s="42"/>
      <c r="HZH61" s="23"/>
      <c r="HZI61" s="23"/>
      <c r="HZJ61" s="23"/>
      <c r="HZK61" s="23"/>
      <c r="HZL61" s="23"/>
      <c r="HZM61" s="23"/>
      <c r="HZN61" s="23"/>
      <c r="HZO61" s="23"/>
      <c r="HZP61" s="23"/>
      <c r="HZQ61" s="23"/>
      <c r="HZR61" s="23"/>
      <c r="HZS61" s="23"/>
      <c r="HZT61" s="23"/>
      <c r="HZU61" s="23"/>
      <c r="HZV61" s="1"/>
      <c r="HZW61" s="42"/>
      <c r="HZX61" s="23"/>
      <c r="HZY61" s="23"/>
      <c r="HZZ61" s="23"/>
      <c r="IAA61" s="23"/>
      <c r="IAB61" s="23"/>
      <c r="IAC61" s="23"/>
      <c r="IAD61" s="23"/>
      <c r="IAE61" s="23"/>
      <c r="IAF61" s="23"/>
      <c r="IAG61" s="23"/>
      <c r="IAH61" s="23"/>
      <c r="IAI61" s="23"/>
      <c r="IAJ61" s="23"/>
      <c r="IAK61" s="23"/>
      <c r="IAL61" s="1"/>
      <c r="IAM61" s="42"/>
      <c r="IAN61" s="23"/>
      <c r="IAO61" s="23"/>
      <c r="IAP61" s="23"/>
      <c r="IAQ61" s="23"/>
      <c r="IAR61" s="23"/>
      <c r="IAS61" s="23"/>
      <c r="IAT61" s="23"/>
      <c r="IAU61" s="23"/>
      <c r="IAV61" s="23"/>
      <c r="IAW61" s="23"/>
      <c r="IAX61" s="23"/>
      <c r="IAY61" s="23"/>
      <c r="IAZ61" s="23"/>
      <c r="IBA61" s="23"/>
      <c r="IBB61" s="1"/>
      <c r="IBC61" s="42"/>
      <c r="IBD61" s="23"/>
      <c r="IBE61" s="23"/>
      <c r="IBF61" s="23"/>
      <c r="IBG61" s="23"/>
      <c r="IBH61" s="23"/>
      <c r="IBI61" s="23"/>
      <c r="IBJ61" s="23"/>
      <c r="IBK61" s="23"/>
      <c r="IBL61" s="23"/>
      <c r="IBM61" s="23"/>
      <c r="IBN61" s="23"/>
      <c r="IBO61" s="23"/>
      <c r="IBP61" s="23"/>
      <c r="IBQ61" s="23"/>
      <c r="IBR61" s="1"/>
      <c r="IBS61" s="42"/>
      <c r="IBT61" s="23"/>
      <c r="IBU61" s="23"/>
      <c r="IBV61" s="23"/>
      <c r="IBW61" s="23"/>
      <c r="IBX61" s="23"/>
      <c r="IBY61" s="23"/>
      <c r="IBZ61" s="23"/>
      <c r="ICA61" s="23"/>
      <c r="ICB61" s="23"/>
      <c r="ICC61" s="23"/>
      <c r="ICD61" s="23"/>
      <c r="ICE61" s="23"/>
      <c r="ICF61" s="23"/>
      <c r="ICG61" s="23"/>
      <c r="ICH61" s="1"/>
      <c r="ICI61" s="42"/>
      <c r="ICJ61" s="23"/>
      <c r="ICK61" s="23"/>
      <c r="ICL61" s="23"/>
      <c r="ICM61" s="23"/>
      <c r="ICN61" s="23"/>
      <c r="ICO61" s="23"/>
      <c r="ICP61" s="23"/>
      <c r="ICQ61" s="23"/>
      <c r="ICR61" s="23"/>
      <c r="ICS61" s="23"/>
      <c r="ICT61" s="23"/>
      <c r="ICU61" s="23"/>
      <c r="ICV61" s="23"/>
      <c r="ICW61" s="23"/>
      <c r="ICX61" s="1"/>
      <c r="ICY61" s="42"/>
      <c r="ICZ61" s="23"/>
      <c r="IDA61" s="23"/>
      <c r="IDB61" s="23"/>
      <c r="IDC61" s="23"/>
      <c r="IDD61" s="23"/>
      <c r="IDE61" s="23"/>
      <c r="IDF61" s="23"/>
      <c r="IDG61" s="23"/>
      <c r="IDH61" s="23"/>
      <c r="IDI61" s="23"/>
      <c r="IDJ61" s="23"/>
      <c r="IDK61" s="23"/>
      <c r="IDL61" s="23"/>
      <c r="IDM61" s="23"/>
      <c r="IDN61" s="1"/>
      <c r="IDO61" s="42"/>
      <c r="IDP61" s="23"/>
      <c r="IDQ61" s="23"/>
      <c r="IDR61" s="23"/>
      <c r="IDS61" s="23"/>
      <c r="IDT61" s="23"/>
      <c r="IDU61" s="23"/>
      <c r="IDV61" s="23"/>
      <c r="IDW61" s="23"/>
      <c r="IDX61" s="23"/>
      <c r="IDY61" s="23"/>
      <c r="IDZ61" s="23"/>
      <c r="IEA61" s="23"/>
      <c r="IEB61" s="23"/>
      <c r="IEC61" s="23"/>
      <c r="IED61" s="1"/>
      <c r="IEE61" s="42"/>
      <c r="IEF61" s="23"/>
      <c r="IEG61" s="23"/>
      <c r="IEH61" s="23"/>
      <c r="IEI61" s="23"/>
      <c r="IEJ61" s="23"/>
      <c r="IEK61" s="23"/>
      <c r="IEL61" s="23"/>
      <c r="IEM61" s="23"/>
      <c r="IEN61" s="23"/>
      <c r="IEO61" s="23"/>
      <c r="IEP61" s="23"/>
      <c r="IEQ61" s="23"/>
      <c r="IER61" s="23"/>
      <c r="IES61" s="23"/>
      <c r="IET61" s="1"/>
      <c r="IEU61" s="42"/>
      <c r="IEV61" s="23"/>
      <c r="IEW61" s="23"/>
      <c r="IEX61" s="23"/>
      <c r="IEY61" s="23"/>
      <c r="IEZ61" s="23"/>
      <c r="IFA61" s="23"/>
      <c r="IFB61" s="23"/>
      <c r="IFC61" s="23"/>
      <c r="IFD61" s="23"/>
      <c r="IFE61" s="23"/>
      <c r="IFF61" s="23"/>
      <c r="IFG61" s="23"/>
      <c r="IFH61" s="23"/>
      <c r="IFI61" s="23"/>
      <c r="IFJ61" s="1"/>
      <c r="IFK61" s="42"/>
      <c r="IFL61" s="23"/>
      <c r="IFM61" s="23"/>
      <c r="IFN61" s="23"/>
      <c r="IFO61" s="23"/>
      <c r="IFP61" s="23"/>
      <c r="IFQ61" s="23"/>
      <c r="IFR61" s="23"/>
      <c r="IFS61" s="23"/>
      <c r="IFT61" s="23"/>
      <c r="IFU61" s="23"/>
      <c r="IFV61" s="23"/>
      <c r="IFW61" s="23"/>
      <c r="IFX61" s="23"/>
      <c r="IFY61" s="23"/>
      <c r="IFZ61" s="1"/>
      <c r="IGA61" s="42"/>
      <c r="IGB61" s="23"/>
      <c r="IGC61" s="23"/>
      <c r="IGD61" s="23"/>
      <c r="IGE61" s="23"/>
      <c r="IGF61" s="23"/>
      <c r="IGG61" s="23"/>
      <c r="IGH61" s="23"/>
      <c r="IGI61" s="23"/>
      <c r="IGJ61" s="23"/>
      <c r="IGK61" s="23"/>
      <c r="IGL61" s="23"/>
      <c r="IGM61" s="23"/>
      <c r="IGN61" s="23"/>
      <c r="IGO61" s="23"/>
      <c r="IGP61" s="1"/>
      <c r="IGQ61" s="42"/>
      <c r="IGR61" s="23"/>
      <c r="IGS61" s="23"/>
      <c r="IGT61" s="23"/>
      <c r="IGU61" s="23"/>
      <c r="IGV61" s="23"/>
      <c r="IGW61" s="23"/>
      <c r="IGX61" s="23"/>
      <c r="IGY61" s="23"/>
      <c r="IGZ61" s="23"/>
      <c r="IHA61" s="23"/>
      <c r="IHB61" s="23"/>
      <c r="IHC61" s="23"/>
      <c r="IHD61" s="23"/>
      <c r="IHE61" s="23"/>
      <c r="IHF61" s="1"/>
      <c r="IHG61" s="42"/>
      <c r="IHH61" s="23"/>
      <c r="IHI61" s="23"/>
      <c r="IHJ61" s="23"/>
      <c r="IHK61" s="23"/>
      <c r="IHL61" s="23"/>
      <c r="IHM61" s="23"/>
      <c r="IHN61" s="23"/>
      <c r="IHO61" s="23"/>
      <c r="IHP61" s="23"/>
      <c r="IHQ61" s="23"/>
      <c r="IHR61" s="23"/>
      <c r="IHS61" s="23"/>
      <c r="IHT61" s="23"/>
      <c r="IHU61" s="23"/>
      <c r="IHV61" s="1"/>
      <c r="IHW61" s="42"/>
      <c r="IHX61" s="23"/>
      <c r="IHY61" s="23"/>
      <c r="IHZ61" s="23"/>
      <c r="IIA61" s="23"/>
      <c r="IIB61" s="23"/>
      <c r="IIC61" s="23"/>
      <c r="IID61" s="23"/>
      <c r="IIE61" s="23"/>
      <c r="IIF61" s="23"/>
      <c r="IIG61" s="23"/>
      <c r="IIH61" s="23"/>
      <c r="III61" s="23"/>
      <c r="IIJ61" s="23"/>
      <c r="IIK61" s="23"/>
      <c r="IIL61" s="1"/>
      <c r="IIM61" s="42"/>
      <c r="IIN61" s="23"/>
      <c r="IIO61" s="23"/>
      <c r="IIP61" s="23"/>
      <c r="IIQ61" s="23"/>
      <c r="IIR61" s="23"/>
      <c r="IIS61" s="23"/>
      <c r="IIT61" s="23"/>
      <c r="IIU61" s="23"/>
      <c r="IIV61" s="23"/>
      <c r="IIW61" s="23"/>
      <c r="IIX61" s="23"/>
      <c r="IIY61" s="23"/>
      <c r="IIZ61" s="23"/>
      <c r="IJA61" s="23"/>
      <c r="IJB61" s="1"/>
      <c r="IJC61" s="42"/>
      <c r="IJD61" s="23"/>
      <c r="IJE61" s="23"/>
      <c r="IJF61" s="23"/>
      <c r="IJG61" s="23"/>
      <c r="IJH61" s="23"/>
      <c r="IJI61" s="23"/>
      <c r="IJJ61" s="23"/>
      <c r="IJK61" s="23"/>
      <c r="IJL61" s="23"/>
      <c r="IJM61" s="23"/>
      <c r="IJN61" s="23"/>
      <c r="IJO61" s="23"/>
      <c r="IJP61" s="23"/>
      <c r="IJQ61" s="23"/>
      <c r="IJR61" s="1"/>
      <c r="IJS61" s="42"/>
      <c r="IJT61" s="23"/>
      <c r="IJU61" s="23"/>
      <c r="IJV61" s="23"/>
      <c r="IJW61" s="23"/>
      <c r="IJX61" s="23"/>
      <c r="IJY61" s="23"/>
      <c r="IJZ61" s="23"/>
      <c r="IKA61" s="23"/>
      <c r="IKB61" s="23"/>
      <c r="IKC61" s="23"/>
      <c r="IKD61" s="23"/>
      <c r="IKE61" s="23"/>
      <c r="IKF61" s="23"/>
      <c r="IKG61" s="23"/>
      <c r="IKH61" s="1"/>
      <c r="IKI61" s="42"/>
      <c r="IKJ61" s="23"/>
      <c r="IKK61" s="23"/>
      <c r="IKL61" s="23"/>
      <c r="IKM61" s="23"/>
      <c r="IKN61" s="23"/>
      <c r="IKO61" s="23"/>
      <c r="IKP61" s="23"/>
      <c r="IKQ61" s="23"/>
      <c r="IKR61" s="23"/>
      <c r="IKS61" s="23"/>
      <c r="IKT61" s="23"/>
      <c r="IKU61" s="23"/>
      <c r="IKV61" s="23"/>
      <c r="IKW61" s="23"/>
      <c r="IKX61" s="1"/>
      <c r="IKY61" s="42"/>
      <c r="IKZ61" s="23"/>
      <c r="ILA61" s="23"/>
      <c r="ILB61" s="23"/>
      <c r="ILC61" s="23"/>
      <c r="ILD61" s="23"/>
      <c r="ILE61" s="23"/>
      <c r="ILF61" s="23"/>
      <c r="ILG61" s="23"/>
      <c r="ILH61" s="23"/>
      <c r="ILI61" s="23"/>
      <c r="ILJ61" s="23"/>
      <c r="ILK61" s="23"/>
      <c r="ILL61" s="23"/>
      <c r="ILM61" s="23"/>
      <c r="ILN61" s="1"/>
      <c r="ILO61" s="42"/>
      <c r="ILP61" s="23"/>
      <c r="ILQ61" s="23"/>
      <c r="ILR61" s="23"/>
      <c r="ILS61" s="23"/>
      <c r="ILT61" s="23"/>
      <c r="ILU61" s="23"/>
      <c r="ILV61" s="23"/>
      <c r="ILW61" s="23"/>
      <c r="ILX61" s="23"/>
      <c r="ILY61" s="23"/>
      <c r="ILZ61" s="23"/>
      <c r="IMA61" s="23"/>
      <c r="IMB61" s="23"/>
      <c r="IMC61" s="23"/>
      <c r="IMD61" s="1"/>
      <c r="IME61" s="42"/>
      <c r="IMF61" s="23"/>
      <c r="IMG61" s="23"/>
      <c r="IMH61" s="23"/>
      <c r="IMI61" s="23"/>
      <c r="IMJ61" s="23"/>
      <c r="IMK61" s="23"/>
      <c r="IML61" s="23"/>
      <c r="IMM61" s="23"/>
      <c r="IMN61" s="23"/>
      <c r="IMO61" s="23"/>
      <c r="IMP61" s="23"/>
      <c r="IMQ61" s="23"/>
      <c r="IMR61" s="23"/>
      <c r="IMS61" s="23"/>
      <c r="IMT61" s="1"/>
      <c r="IMU61" s="42"/>
      <c r="IMV61" s="23"/>
      <c r="IMW61" s="23"/>
      <c r="IMX61" s="23"/>
      <c r="IMY61" s="23"/>
      <c r="IMZ61" s="23"/>
      <c r="INA61" s="23"/>
      <c r="INB61" s="23"/>
      <c r="INC61" s="23"/>
      <c r="IND61" s="23"/>
      <c r="INE61" s="23"/>
      <c r="INF61" s="23"/>
      <c r="ING61" s="23"/>
      <c r="INH61" s="23"/>
      <c r="INI61" s="23"/>
      <c r="INJ61" s="1"/>
      <c r="INK61" s="42"/>
      <c r="INL61" s="23"/>
      <c r="INM61" s="23"/>
      <c r="INN61" s="23"/>
      <c r="INO61" s="23"/>
      <c r="INP61" s="23"/>
      <c r="INQ61" s="23"/>
      <c r="INR61" s="23"/>
      <c r="INS61" s="23"/>
      <c r="INT61" s="23"/>
      <c r="INU61" s="23"/>
      <c r="INV61" s="23"/>
      <c r="INW61" s="23"/>
      <c r="INX61" s="23"/>
      <c r="INY61" s="23"/>
      <c r="INZ61" s="1"/>
      <c r="IOA61" s="42"/>
      <c r="IOB61" s="23"/>
      <c r="IOC61" s="23"/>
      <c r="IOD61" s="23"/>
      <c r="IOE61" s="23"/>
      <c r="IOF61" s="23"/>
      <c r="IOG61" s="23"/>
      <c r="IOH61" s="23"/>
      <c r="IOI61" s="23"/>
      <c r="IOJ61" s="23"/>
      <c r="IOK61" s="23"/>
      <c r="IOL61" s="23"/>
      <c r="IOM61" s="23"/>
      <c r="ION61" s="23"/>
      <c r="IOO61" s="23"/>
      <c r="IOP61" s="1"/>
      <c r="IOQ61" s="42"/>
      <c r="IOR61" s="23"/>
      <c r="IOS61" s="23"/>
      <c r="IOT61" s="23"/>
      <c r="IOU61" s="23"/>
      <c r="IOV61" s="23"/>
      <c r="IOW61" s="23"/>
      <c r="IOX61" s="23"/>
      <c r="IOY61" s="23"/>
      <c r="IOZ61" s="23"/>
      <c r="IPA61" s="23"/>
      <c r="IPB61" s="23"/>
      <c r="IPC61" s="23"/>
      <c r="IPD61" s="23"/>
      <c r="IPE61" s="23"/>
      <c r="IPF61" s="1"/>
      <c r="IPG61" s="42"/>
      <c r="IPH61" s="23"/>
      <c r="IPI61" s="23"/>
      <c r="IPJ61" s="23"/>
      <c r="IPK61" s="23"/>
      <c r="IPL61" s="23"/>
      <c r="IPM61" s="23"/>
      <c r="IPN61" s="23"/>
      <c r="IPO61" s="23"/>
      <c r="IPP61" s="23"/>
      <c r="IPQ61" s="23"/>
      <c r="IPR61" s="23"/>
      <c r="IPS61" s="23"/>
      <c r="IPT61" s="23"/>
      <c r="IPU61" s="23"/>
      <c r="IPV61" s="1"/>
      <c r="IPW61" s="42"/>
      <c r="IPX61" s="23"/>
      <c r="IPY61" s="23"/>
      <c r="IPZ61" s="23"/>
      <c r="IQA61" s="23"/>
      <c r="IQB61" s="23"/>
      <c r="IQC61" s="23"/>
      <c r="IQD61" s="23"/>
      <c r="IQE61" s="23"/>
      <c r="IQF61" s="23"/>
      <c r="IQG61" s="23"/>
      <c r="IQH61" s="23"/>
      <c r="IQI61" s="23"/>
      <c r="IQJ61" s="23"/>
      <c r="IQK61" s="23"/>
      <c r="IQL61" s="1"/>
      <c r="IQM61" s="42"/>
      <c r="IQN61" s="23"/>
      <c r="IQO61" s="23"/>
      <c r="IQP61" s="23"/>
      <c r="IQQ61" s="23"/>
      <c r="IQR61" s="23"/>
      <c r="IQS61" s="23"/>
      <c r="IQT61" s="23"/>
      <c r="IQU61" s="23"/>
      <c r="IQV61" s="23"/>
      <c r="IQW61" s="23"/>
      <c r="IQX61" s="23"/>
      <c r="IQY61" s="23"/>
      <c r="IQZ61" s="23"/>
      <c r="IRA61" s="23"/>
      <c r="IRB61" s="1"/>
      <c r="IRC61" s="42"/>
      <c r="IRD61" s="23"/>
      <c r="IRE61" s="23"/>
      <c r="IRF61" s="23"/>
      <c r="IRG61" s="23"/>
      <c r="IRH61" s="23"/>
      <c r="IRI61" s="23"/>
      <c r="IRJ61" s="23"/>
      <c r="IRK61" s="23"/>
      <c r="IRL61" s="23"/>
      <c r="IRM61" s="23"/>
      <c r="IRN61" s="23"/>
      <c r="IRO61" s="23"/>
      <c r="IRP61" s="23"/>
      <c r="IRQ61" s="23"/>
      <c r="IRR61" s="1"/>
      <c r="IRS61" s="42"/>
      <c r="IRT61" s="23"/>
      <c r="IRU61" s="23"/>
      <c r="IRV61" s="23"/>
      <c r="IRW61" s="23"/>
      <c r="IRX61" s="23"/>
      <c r="IRY61" s="23"/>
      <c r="IRZ61" s="23"/>
      <c r="ISA61" s="23"/>
      <c r="ISB61" s="23"/>
      <c r="ISC61" s="23"/>
      <c r="ISD61" s="23"/>
      <c r="ISE61" s="23"/>
      <c r="ISF61" s="23"/>
      <c r="ISG61" s="23"/>
      <c r="ISH61" s="1"/>
      <c r="ISI61" s="42"/>
      <c r="ISJ61" s="23"/>
      <c r="ISK61" s="23"/>
      <c r="ISL61" s="23"/>
      <c r="ISM61" s="23"/>
      <c r="ISN61" s="23"/>
      <c r="ISO61" s="23"/>
      <c r="ISP61" s="23"/>
      <c r="ISQ61" s="23"/>
      <c r="ISR61" s="23"/>
      <c r="ISS61" s="23"/>
      <c r="IST61" s="23"/>
      <c r="ISU61" s="23"/>
      <c r="ISV61" s="23"/>
      <c r="ISW61" s="23"/>
      <c r="ISX61" s="1"/>
      <c r="ISY61" s="42"/>
      <c r="ISZ61" s="23"/>
      <c r="ITA61" s="23"/>
      <c r="ITB61" s="23"/>
      <c r="ITC61" s="23"/>
      <c r="ITD61" s="23"/>
      <c r="ITE61" s="23"/>
      <c r="ITF61" s="23"/>
      <c r="ITG61" s="23"/>
      <c r="ITH61" s="23"/>
      <c r="ITI61" s="23"/>
      <c r="ITJ61" s="23"/>
      <c r="ITK61" s="23"/>
      <c r="ITL61" s="23"/>
      <c r="ITM61" s="23"/>
      <c r="ITN61" s="1"/>
      <c r="ITO61" s="42"/>
      <c r="ITP61" s="23"/>
      <c r="ITQ61" s="23"/>
      <c r="ITR61" s="23"/>
      <c r="ITS61" s="23"/>
      <c r="ITT61" s="23"/>
      <c r="ITU61" s="23"/>
      <c r="ITV61" s="23"/>
      <c r="ITW61" s="23"/>
      <c r="ITX61" s="23"/>
      <c r="ITY61" s="23"/>
      <c r="ITZ61" s="23"/>
      <c r="IUA61" s="23"/>
      <c r="IUB61" s="23"/>
      <c r="IUC61" s="23"/>
      <c r="IUD61" s="1"/>
      <c r="IUE61" s="42"/>
      <c r="IUF61" s="23"/>
      <c r="IUG61" s="23"/>
      <c r="IUH61" s="23"/>
      <c r="IUI61" s="23"/>
      <c r="IUJ61" s="23"/>
      <c r="IUK61" s="23"/>
      <c r="IUL61" s="23"/>
      <c r="IUM61" s="23"/>
      <c r="IUN61" s="23"/>
      <c r="IUO61" s="23"/>
      <c r="IUP61" s="23"/>
      <c r="IUQ61" s="23"/>
      <c r="IUR61" s="23"/>
      <c r="IUS61" s="23"/>
      <c r="IUT61" s="1"/>
      <c r="IUU61" s="42"/>
      <c r="IUV61" s="23"/>
      <c r="IUW61" s="23"/>
      <c r="IUX61" s="23"/>
      <c r="IUY61" s="23"/>
      <c r="IUZ61" s="23"/>
      <c r="IVA61" s="23"/>
      <c r="IVB61" s="23"/>
      <c r="IVC61" s="23"/>
      <c r="IVD61" s="23"/>
      <c r="IVE61" s="23"/>
      <c r="IVF61" s="23"/>
      <c r="IVG61" s="23"/>
      <c r="IVH61" s="23"/>
      <c r="IVI61" s="23"/>
      <c r="IVJ61" s="1"/>
      <c r="IVK61" s="42"/>
      <c r="IVL61" s="23"/>
      <c r="IVM61" s="23"/>
      <c r="IVN61" s="23"/>
      <c r="IVO61" s="23"/>
      <c r="IVP61" s="23"/>
      <c r="IVQ61" s="23"/>
      <c r="IVR61" s="23"/>
      <c r="IVS61" s="23"/>
      <c r="IVT61" s="23"/>
      <c r="IVU61" s="23"/>
      <c r="IVV61" s="23"/>
      <c r="IVW61" s="23"/>
      <c r="IVX61" s="23"/>
      <c r="IVY61" s="23"/>
      <c r="IVZ61" s="1"/>
      <c r="IWA61" s="42"/>
      <c r="IWB61" s="23"/>
      <c r="IWC61" s="23"/>
      <c r="IWD61" s="23"/>
      <c r="IWE61" s="23"/>
      <c r="IWF61" s="23"/>
      <c r="IWG61" s="23"/>
      <c r="IWH61" s="23"/>
      <c r="IWI61" s="23"/>
      <c r="IWJ61" s="23"/>
      <c r="IWK61" s="23"/>
      <c r="IWL61" s="23"/>
      <c r="IWM61" s="23"/>
      <c r="IWN61" s="23"/>
      <c r="IWO61" s="23"/>
      <c r="IWP61" s="1"/>
      <c r="IWQ61" s="42"/>
      <c r="IWR61" s="23"/>
      <c r="IWS61" s="23"/>
      <c r="IWT61" s="23"/>
      <c r="IWU61" s="23"/>
      <c r="IWV61" s="23"/>
      <c r="IWW61" s="23"/>
      <c r="IWX61" s="23"/>
      <c r="IWY61" s="23"/>
      <c r="IWZ61" s="23"/>
      <c r="IXA61" s="23"/>
      <c r="IXB61" s="23"/>
      <c r="IXC61" s="23"/>
      <c r="IXD61" s="23"/>
      <c r="IXE61" s="23"/>
      <c r="IXF61" s="1"/>
      <c r="IXG61" s="42"/>
      <c r="IXH61" s="23"/>
      <c r="IXI61" s="23"/>
      <c r="IXJ61" s="23"/>
      <c r="IXK61" s="23"/>
      <c r="IXL61" s="23"/>
      <c r="IXM61" s="23"/>
      <c r="IXN61" s="23"/>
      <c r="IXO61" s="23"/>
      <c r="IXP61" s="23"/>
      <c r="IXQ61" s="23"/>
      <c r="IXR61" s="23"/>
      <c r="IXS61" s="23"/>
      <c r="IXT61" s="23"/>
      <c r="IXU61" s="23"/>
      <c r="IXV61" s="1"/>
      <c r="IXW61" s="42"/>
      <c r="IXX61" s="23"/>
      <c r="IXY61" s="23"/>
      <c r="IXZ61" s="23"/>
      <c r="IYA61" s="23"/>
      <c r="IYB61" s="23"/>
      <c r="IYC61" s="23"/>
      <c r="IYD61" s="23"/>
      <c r="IYE61" s="23"/>
      <c r="IYF61" s="23"/>
      <c r="IYG61" s="23"/>
      <c r="IYH61" s="23"/>
      <c r="IYI61" s="23"/>
      <c r="IYJ61" s="23"/>
      <c r="IYK61" s="23"/>
      <c r="IYL61" s="1"/>
      <c r="IYM61" s="42"/>
      <c r="IYN61" s="23"/>
      <c r="IYO61" s="23"/>
      <c r="IYP61" s="23"/>
      <c r="IYQ61" s="23"/>
      <c r="IYR61" s="23"/>
      <c r="IYS61" s="23"/>
      <c r="IYT61" s="23"/>
      <c r="IYU61" s="23"/>
      <c r="IYV61" s="23"/>
      <c r="IYW61" s="23"/>
      <c r="IYX61" s="23"/>
      <c r="IYY61" s="23"/>
      <c r="IYZ61" s="23"/>
      <c r="IZA61" s="23"/>
      <c r="IZB61" s="1"/>
      <c r="IZC61" s="42"/>
      <c r="IZD61" s="23"/>
      <c r="IZE61" s="23"/>
      <c r="IZF61" s="23"/>
      <c r="IZG61" s="23"/>
      <c r="IZH61" s="23"/>
      <c r="IZI61" s="23"/>
      <c r="IZJ61" s="23"/>
      <c r="IZK61" s="23"/>
      <c r="IZL61" s="23"/>
      <c r="IZM61" s="23"/>
      <c r="IZN61" s="23"/>
      <c r="IZO61" s="23"/>
      <c r="IZP61" s="23"/>
      <c r="IZQ61" s="23"/>
      <c r="IZR61" s="1"/>
      <c r="IZS61" s="42"/>
      <c r="IZT61" s="23"/>
      <c r="IZU61" s="23"/>
      <c r="IZV61" s="23"/>
      <c r="IZW61" s="23"/>
      <c r="IZX61" s="23"/>
      <c r="IZY61" s="23"/>
      <c r="IZZ61" s="23"/>
      <c r="JAA61" s="23"/>
      <c r="JAB61" s="23"/>
      <c r="JAC61" s="23"/>
      <c r="JAD61" s="23"/>
      <c r="JAE61" s="23"/>
      <c r="JAF61" s="23"/>
      <c r="JAG61" s="23"/>
      <c r="JAH61" s="1"/>
      <c r="JAI61" s="42"/>
      <c r="JAJ61" s="23"/>
      <c r="JAK61" s="23"/>
      <c r="JAL61" s="23"/>
      <c r="JAM61" s="23"/>
      <c r="JAN61" s="23"/>
      <c r="JAO61" s="23"/>
      <c r="JAP61" s="23"/>
      <c r="JAQ61" s="23"/>
      <c r="JAR61" s="23"/>
      <c r="JAS61" s="23"/>
      <c r="JAT61" s="23"/>
      <c r="JAU61" s="23"/>
      <c r="JAV61" s="23"/>
      <c r="JAW61" s="23"/>
      <c r="JAX61" s="1"/>
      <c r="JAY61" s="42"/>
      <c r="JAZ61" s="23"/>
      <c r="JBA61" s="23"/>
      <c r="JBB61" s="23"/>
      <c r="JBC61" s="23"/>
      <c r="JBD61" s="23"/>
      <c r="JBE61" s="23"/>
      <c r="JBF61" s="23"/>
      <c r="JBG61" s="23"/>
      <c r="JBH61" s="23"/>
      <c r="JBI61" s="23"/>
      <c r="JBJ61" s="23"/>
      <c r="JBK61" s="23"/>
      <c r="JBL61" s="23"/>
      <c r="JBM61" s="23"/>
      <c r="JBN61" s="1"/>
      <c r="JBO61" s="42"/>
      <c r="JBP61" s="23"/>
      <c r="JBQ61" s="23"/>
      <c r="JBR61" s="23"/>
      <c r="JBS61" s="23"/>
      <c r="JBT61" s="23"/>
      <c r="JBU61" s="23"/>
      <c r="JBV61" s="23"/>
      <c r="JBW61" s="23"/>
      <c r="JBX61" s="23"/>
      <c r="JBY61" s="23"/>
      <c r="JBZ61" s="23"/>
      <c r="JCA61" s="23"/>
      <c r="JCB61" s="23"/>
      <c r="JCC61" s="23"/>
      <c r="JCD61" s="1"/>
      <c r="JCE61" s="42"/>
      <c r="JCF61" s="23"/>
      <c r="JCG61" s="23"/>
      <c r="JCH61" s="23"/>
      <c r="JCI61" s="23"/>
      <c r="JCJ61" s="23"/>
      <c r="JCK61" s="23"/>
      <c r="JCL61" s="23"/>
      <c r="JCM61" s="23"/>
      <c r="JCN61" s="23"/>
      <c r="JCO61" s="23"/>
      <c r="JCP61" s="23"/>
      <c r="JCQ61" s="23"/>
      <c r="JCR61" s="23"/>
      <c r="JCS61" s="23"/>
      <c r="JCT61" s="1"/>
      <c r="JCU61" s="42"/>
      <c r="JCV61" s="23"/>
      <c r="JCW61" s="23"/>
      <c r="JCX61" s="23"/>
      <c r="JCY61" s="23"/>
      <c r="JCZ61" s="23"/>
      <c r="JDA61" s="23"/>
      <c r="JDB61" s="23"/>
      <c r="JDC61" s="23"/>
      <c r="JDD61" s="23"/>
      <c r="JDE61" s="23"/>
      <c r="JDF61" s="23"/>
      <c r="JDG61" s="23"/>
      <c r="JDH61" s="23"/>
      <c r="JDI61" s="23"/>
      <c r="JDJ61" s="1"/>
      <c r="JDK61" s="42"/>
      <c r="JDL61" s="23"/>
      <c r="JDM61" s="23"/>
      <c r="JDN61" s="23"/>
      <c r="JDO61" s="23"/>
      <c r="JDP61" s="23"/>
      <c r="JDQ61" s="23"/>
      <c r="JDR61" s="23"/>
      <c r="JDS61" s="23"/>
      <c r="JDT61" s="23"/>
      <c r="JDU61" s="23"/>
      <c r="JDV61" s="23"/>
      <c r="JDW61" s="23"/>
      <c r="JDX61" s="23"/>
      <c r="JDY61" s="23"/>
      <c r="JDZ61" s="1"/>
      <c r="JEA61" s="42"/>
      <c r="JEB61" s="23"/>
      <c r="JEC61" s="23"/>
      <c r="JED61" s="23"/>
      <c r="JEE61" s="23"/>
      <c r="JEF61" s="23"/>
      <c r="JEG61" s="23"/>
      <c r="JEH61" s="23"/>
      <c r="JEI61" s="23"/>
      <c r="JEJ61" s="23"/>
      <c r="JEK61" s="23"/>
      <c r="JEL61" s="23"/>
      <c r="JEM61" s="23"/>
      <c r="JEN61" s="23"/>
      <c r="JEO61" s="23"/>
      <c r="JEP61" s="1"/>
      <c r="JEQ61" s="42"/>
      <c r="JER61" s="23"/>
      <c r="JES61" s="23"/>
      <c r="JET61" s="23"/>
      <c r="JEU61" s="23"/>
      <c r="JEV61" s="23"/>
      <c r="JEW61" s="23"/>
      <c r="JEX61" s="23"/>
      <c r="JEY61" s="23"/>
      <c r="JEZ61" s="23"/>
      <c r="JFA61" s="23"/>
      <c r="JFB61" s="23"/>
      <c r="JFC61" s="23"/>
      <c r="JFD61" s="23"/>
      <c r="JFE61" s="23"/>
      <c r="JFF61" s="1"/>
      <c r="JFG61" s="42"/>
      <c r="JFH61" s="23"/>
      <c r="JFI61" s="23"/>
      <c r="JFJ61" s="23"/>
      <c r="JFK61" s="23"/>
      <c r="JFL61" s="23"/>
      <c r="JFM61" s="23"/>
      <c r="JFN61" s="23"/>
      <c r="JFO61" s="23"/>
      <c r="JFP61" s="23"/>
      <c r="JFQ61" s="23"/>
      <c r="JFR61" s="23"/>
      <c r="JFS61" s="23"/>
      <c r="JFT61" s="23"/>
      <c r="JFU61" s="23"/>
      <c r="JFV61" s="1"/>
      <c r="JFW61" s="42"/>
      <c r="JFX61" s="23"/>
      <c r="JFY61" s="23"/>
      <c r="JFZ61" s="23"/>
      <c r="JGA61" s="23"/>
      <c r="JGB61" s="23"/>
      <c r="JGC61" s="23"/>
      <c r="JGD61" s="23"/>
      <c r="JGE61" s="23"/>
      <c r="JGF61" s="23"/>
      <c r="JGG61" s="23"/>
      <c r="JGH61" s="23"/>
      <c r="JGI61" s="23"/>
      <c r="JGJ61" s="23"/>
      <c r="JGK61" s="23"/>
      <c r="JGL61" s="1"/>
      <c r="JGM61" s="42"/>
      <c r="JGN61" s="23"/>
      <c r="JGO61" s="23"/>
      <c r="JGP61" s="23"/>
      <c r="JGQ61" s="23"/>
      <c r="JGR61" s="23"/>
      <c r="JGS61" s="23"/>
      <c r="JGT61" s="23"/>
      <c r="JGU61" s="23"/>
      <c r="JGV61" s="23"/>
      <c r="JGW61" s="23"/>
      <c r="JGX61" s="23"/>
      <c r="JGY61" s="23"/>
      <c r="JGZ61" s="23"/>
      <c r="JHA61" s="23"/>
      <c r="JHB61" s="1"/>
      <c r="JHC61" s="42"/>
      <c r="JHD61" s="23"/>
      <c r="JHE61" s="23"/>
      <c r="JHF61" s="23"/>
      <c r="JHG61" s="23"/>
      <c r="JHH61" s="23"/>
      <c r="JHI61" s="23"/>
      <c r="JHJ61" s="23"/>
      <c r="JHK61" s="23"/>
      <c r="JHL61" s="23"/>
      <c r="JHM61" s="23"/>
      <c r="JHN61" s="23"/>
      <c r="JHO61" s="23"/>
      <c r="JHP61" s="23"/>
      <c r="JHQ61" s="23"/>
      <c r="JHR61" s="1"/>
      <c r="JHS61" s="42"/>
      <c r="JHT61" s="23"/>
      <c r="JHU61" s="23"/>
      <c r="JHV61" s="23"/>
      <c r="JHW61" s="23"/>
      <c r="JHX61" s="23"/>
      <c r="JHY61" s="23"/>
      <c r="JHZ61" s="23"/>
      <c r="JIA61" s="23"/>
      <c r="JIB61" s="23"/>
      <c r="JIC61" s="23"/>
      <c r="JID61" s="23"/>
      <c r="JIE61" s="23"/>
      <c r="JIF61" s="23"/>
      <c r="JIG61" s="23"/>
      <c r="JIH61" s="1"/>
      <c r="JII61" s="42"/>
      <c r="JIJ61" s="23"/>
      <c r="JIK61" s="23"/>
      <c r="JIL61" s="23"/>
      <c r="JIM61" s="23"/>
      <c r="JIN61" s="23"/>
      <c r="JIO61" s="23"/>
      <c r="JIP61" s="23"/>
      <c r="JIQ61" s="23"/>
      <c r="JIR61" s="23"/>
      <c r="JIS61" s="23"/>
      <c r="JIT61" s="23"/>
      <c r="JIU61" s="23"/>
      <c r="JIV61" s="23"/>
      <c r="JIW61" s="23"/>
      <c r="JIX61" s="1"/>
      <c r="JIY61" s="42"/>
      <c r="JIZ61" s="23"/>
      <c r="JJA61" s="23"/>
      <c r="JJB61" s="23"/>
      <c r="JJC61" s="23"/>
      <c r="JJD61" s="23"/>
      <c r="JJE61" s="23"/>
      <c r="JJF61" s="23"/>
      <c r="JJG61" s="23"/>
      <c r="JJH61" s="23"/>
      <c r="JJI61" s="23"/>
      <c r="JJJ61" s="23"/>
      <c r="JJK61" s="23"/>
      <c r="JJL61" s="23"/>
      <c r="JJM61" s="23"/>
      <c r="JJN61" s="1"/>
      <c r="JJO61" s="42"/>
      <c r="JJP61" s="23"/>
      <c r="JJQ61" s="23"/>
      <c r="JJR61" s="23"/>
      <c r="JJS61" s="23"/>
      <c r="JJT61" s="23"/>
      <c r="JJU61" s="23"/>
      <c r="JJV61" s="23"/>
      <c r="JJW61" s="23"/>
      <c r="JJX61" s="23"/>
      <c r="JJY61" s="23"/>
      <c r="JJZ61" s="23"/>
      <c r="JKA61" s="23"/>
      <c r="JKB61" s="23"/>
      <c r="JKC61" s="23"/>
      <c r="JKD61" s="1"/>
      <c r="JKE61" s="42"/>
      <c r="JKF61" s="23"/>
      <c r="JKG61" s="23"/>
      <c r="JKH61" s="23"/>
      <c r="JKI61" s="23"/>
      <c r="JKJ61" s="23"/>
      <c r="JKK61" s="23"/>
      <c r="JKL61" s="23"/>
      <c r="JKM61" s="23"/>
      <c r="JKN61" s="23"/>
      <c r="JKO61" s="23"/>
      <c r="JKP61" s="23"/>
      <c r="JKQ61" s="23"/>
      <c r="JKR61" s="23"/>
      <c r="JKS61" s="23"/>
      <c r="JKT61" s="1"/>
      <c r="JKU61" s="42"/>
      <c r="JKV61" s="23"/>
      <c r="JKW61" s="23"/>
      <c r="JKX61" s="23"/>
      <c r="JKY61" s="23"/>
      <c r="JKZ61" s="23"/>
      <c r="JLA61" s="23"/>
      <c r="JLB61" s="23"/>
      <c r="JLC61" s="23"/>
      <c r="JLD61" s="23"/>
      <c r="JLE61" s="23"/>
      <c r="JLF61" s="23"/>
      <c r="JLG61" s="23"/>
      <c r="JLH61" s="23"/>
      <c r="JLI61" s="23"/>
      <c r="JLJ61" s="1"/>
      <c r="JLK61" s="42"/>
      <c r="JLL61" s="23"/>
      <c r="JLM61" s="23"/>
      <c r="JLN61" s="23"/>
      <c r="JLO61" s="23"/>
      <c r="JLP61" s="23"/>
      <c r="JLQ61" s="23"/>
      <c r="JLR61" s="23"/>
      <c r="JLS61" s="23"/>
      <c r="JLT61" s="23"/>
      <c r="JLU61" s="23"/>
      <c r="JLV61" s="23"/>
      <c r="JLW61" s="23"/>
      <c r="JLX61" s="23"/>
      <c r="JLY61" s="23"/>
      <c r="JLZ61" s="1"/>
      <c r="JMA61" s="42"/>
      <c r="JMB61" s="23"/>
      <c r="JMC61" s="23"/>
      <c r="JMD61" s="23"/>
      <c r="JME61" s="23"/>
      <c r="JMF61" s="23"/>
      <c r="JMG61" s="23"/>
      <c r="JMH61" s="23"/>
      <c r="JMI61" s="23"/>
      <c r="JMJ61" s="23"/>
      <c r="JMK61" s="23"/>
      <c r="JML61" s="23"/>
      <c r="JMM61" s="23"/>
      <c r="JMN61" s="23"/>
      <c r="JMO61" s="23"/>
      <c r="JMP61" s="1"/>
      <c r="JMQ61" s="42"/>
      <c r="JMR61" s="23"/>
      <c r="JMS61" s="23"/>
      <c r="JMT61" s="23"/>
      <c r="JMU61" s="23"/>
      <c r="JMV61" s="23"/>
      <c r="JMW61" s="23"/>
      <c r="JMX61" s="23"/>
      <c r="JMY61" s="23"/>
      <c r="JMZ61" s="23"/>
      <c r="JNA61" s="23"/>
      <c r="JNB61" s="23"/>
      <c r="JNC61" s="23"/>
      <c r="JND61" s="23"/>
      <c r="JNE61" s="23"/>
      <c r="JNF61" s="1"/>
      <c r="JNG61" s="42"/>
      <c r="JNH61" s="23"/>
      <c r="JNI61" s="23"/>
      <c r="JNJ61" s="23"/>
      <c r="JNK61" s="23"/>
      <c r="JNL61" s="23"/>
      <c r="JNM61" s="23"/>
      <c r="JNN61" s="23"/>
      <c r="JNO61" s="23"/>
      <c r="JNP61" s="23"/>
      <c r="JNQ61" s="23"/>
      <c r="JNR61" s="23"/>
      <c r="JNS61" s="23"/>
      <c r="JNT61" s="23"/>
      <c r="JNU61" s="23"/>
      <c r="JNV61" s="1"/>
      <c r="JNW61" s="42"/>
      <c r="JNX61" s="23"/>
      <c r="JNY61" s="23"/>
      <c r="JNZ61" s="23"/>
      <c r="JOA61" s="23"/>
      <c r="JOB61" s="23"/>
      <c r="JOC61" s="23"/>
      <c r="JOD61" s="23"/>
      <c r="JOE61" s="23"/>
      <c r="JOF61" s="23"/>
      <c r="JOG61" s="23"/>
      <c r="JOH61" s="23"/>
      <c r="JOI61" s="23"/>
      <c r="JOJ61" s="23"/>
      <c r="JOK61" s="23"/>
      <c r="JOL61" s="1"/>
      <c r="JOM61" s="42"/>
      <c r="JON61" s="23"/>
      <c r="JOO61" s="23"/>
      <c r="JOP61" s="23"/>
      <c r="JOQ61" s="23"/>
      <c r="JOR61" s="23"/>
      <c r="JOS61" s="23"/>
      <c r="JOT61" s="23"/>
      <c r="JOU61" s="23"/>
      <c r="JOV61" s="23"/>
      <c r="JOW61" s="23"/>
      <c r="JOX61" s="23"/>
      <c r="JOY61" s="23"/>
      <c r="JOZ61" s="23"/>
      <c r="JPA61" s="23"/>
      <c r="JPB61" s="1"/>
      <c r="JPC61" s="42"/>
      <c r="JPD61" s="23"/>
      <c r="JPE61" s="23"/>
      <c r="JPF61" s="23"/>
      <c r="JPG61" s="23"/>
      <c r="JPH61" s="23"/>
      <c r="JPI61" s="23"/>
      <c r="JPJ61" s="23"/>
      <c r="JPK61" s="23"/>
      <c r="JPL61" s="23"/>
      <c r="JPM61" s="23"/>
      <c r="JPN61" s="23"/>
      <c r="JPO61" s="23"/>
      <c r="JPP61" s="23"/>
      <c r="JPQ61" s="23"/>
      <c r="JPR61" s="1"/>
      <c r="JPS61" s="42"/>
      <c r="JPT61" s="23"/>
      <c r="JPU61" s="23"/>
      <c r="JPV61" s="23"/>
      <c r="JPW61" s="23"/>
      <c r="JPX61" s="23"/>
      <c r="JPY61" s="23"/>
      <c r="JPZ61" s="23"/>
      <c r="JQA61" s="23"/>
      <c r="JQB61" s="23"/>
      <c r="JQC61" s="23"/>
      <c r="JQD61" s="23"/>
      <c r="JQE61" s="23"/>
      <c r="JQF61" s="23"/>
      <c r="JQG61" s="23"/>
      <c r="JQH61" s="1"/>
      <c r="JQI61" s="42"/>
      <c r="JQJ61" s="23"/>
      <c r="JQK61" s="23"/>
      <c r="JQL61" s="23"/>
      <c r="JQM61" s="23"/>
      <c r="JQN61" s="23"/>
      <c r="JQO61" s="23"/>
      <c r="JQP61" s="23"/>
      <c r="JQQ61" s="23"/>
      <c r="JQR61" s="23"/>
      <c r="JQS61" s="23"/>
      <c r="JQT61" s="23"/>
      <c r="JQU61" s="23"/>
      <c r="JQV61" s="23"/>
      <c r="JQW61" s="23"/>
      <c r="JQX61" s="1"/>
      <c r="JQY61" s="42"/>
      <c r="JQZ61" s="23"/>
      <c r="JRA61" s="23"/>
      <c r="JRB61" s="23"/>
      <c r="JRC61" s="23"/>
      <c r="JRD61" s="23"/>
      <c r="JRE61" s="23"/>
      <c r="JRF61" s="23"/>
      <c r="JRG61" s="23"/>
      <c r="JRH61" s="23"/>
      <c r="JRI61" s="23"/>
      <c r="JRJ61" s="23"/>
      <c r="JRK61" s="23"/>
      <c r="JRL61" s="23"/>
      <c r="JRM61" s="23"/>
      <c r="JRN61" s="1"/>
      <c r="JRO61" s="42"/>
      <c r="JRP61" s="23"/>
      <c r="JRQ61" s="23"/>
      <c r="JRR61" s="23"/>
      <c r="JRS61" s="23"/>
      <c r="JRT61" s="23"/>
      <c r="JRU61" s="23"/>
      <c r="JRV61" s="23"/>
      <c r="JRW61" s="23"/>
      <c r="JRX61" s="23"/>
      <c r="JRY61" s="23"/>
      <c r="JRZ61" s="23"/>
      <c r="JSA61" s="23"/>
      <c r="JSB61" s="23"/>
      <c r="JSC61" s="23"/>
      <c r="JSD61" s="1"/>
      <c r="JSE61" s="42"/>
      <c r="JSF61" s="23"/>
      <c r="JSG61" s="23"/>
      <c r="JSH61" s="23"/>
      <c r="JSI61" s="23"/>
      <c r="JSJ61" s="23"/>
      <c r="JSK61" s="23"/>
      <c r="JSL61" s="23"/>
      <c r="JSM61" s="23"/>
      <c r="JSN61" s="23"/>
      <c r="JSO61" s="23"/>
      <c r="JSP61" s="23"/>
      <c r="JSQ61" s="23"/>
      <c r="JSR61" s="23"/>
      <c r="JSS61" s="23"/>
      <c r="JST61" s="1"/>
      <c r="JSU61" s="42"/>
      <c r="JSV61" s="23"/>
      <c r="JSW61" s="23"/>
      <c r="JSX61" s="23"/>
      <c r="JSY61" s="23"/>
      <c r="JSZ61" s="23"/>
      <c r="JTA61" s="23"/>
      <c r="JTB61" s="23"/>
      <c r="JTC61" s="23"/>
      <c r="JTD61" s="23"/>
      <c r="JTE61" s="23"/>
      <c r="JTF61" s="23"/>
      <c r="JTG61" s="23"/>
      <c r="JTH61" s="23"/>
      <c r="JTI61" s="23"/>
      <c r="JTJ61" s="1"/>
      <c r="JTK61" s="42"/>
      <c r="JTL61" s="23"/>
      <c r="JTM61" s="23"/>
      <c r="JTN61" s="23"/>
      <c r="JTO61" s="23"/>
      <c r="JTP61" s="23"/>
      <c r="JTQ61" s="23"/>
      <c r="JTR61" s="23"/>
      <c r="JTS61" s="23"/>
      <c r="JTT61" s="23"/>
      <c r="JTU61" s="23"/>
      <c r="JTV61" s="23"/>
      <c r="JTW61" s="23"/>
      <c r="JTX61" s="23"/>
      <c r="JTY61" s="23"/>
      <c r="JTZ61" s="1"/>
      <c r="JUA61" s="42"/>
      <c r="JUB61" s="23"/>
      <c r="JUC61" s="23"/>
      <c r="JUD61" s="23"/>
      <c r="JUE61" s="23"/>
      <c r="JUF61" s="23"/>
      <c r="JUG61" s="23"/>
      <c r="JUH61" s="23"/>
      <c r="JUI61" s="23"/>
      <c r="JUJ61" s="23"/>
      <c r="JUK61" s="23"/>
      <c r="JUL61" s="23"/>
      <c r="JUM61" s="23"/>
      <c r="JUN61" s="23"/>
      <c r="JUO61" s="23"/>
      <c r="JUP61" s="1"/>
      <c r="JUQ61" s="42"/>
      <c r="JUR61" s="23"/>
      <c r="JUS61" s="23"/>
      <c r="JUT61" s="23"/>
      <c r="JUU61" s="23"/>
      <c r="JUV61" s="23"/>
      <c r="JUW61" s="23"/>
      <c r="JUX61" s="23"/>
      <c r="JUY61" s="23"/>
      <c r="JUZ61" s="23"/>
      <c r="JVA61" s="23"/>
      <c r="JVB61" s="23"/>
      <c r="JVC61" s="23"/>
      <c r="JVD61" s="23"/>
      <c r="JVE61" s="23"/>
      <c r="JVF61" s="1"/>
      <c r="JVG61" s="42"/>
      <c r="JVH61" s="23"/>
      <c r="JVI61" s="23"/>
      <c r="JVJ61" s="23"/>
      <c r="JVK61" s="23"/>
      <c r="JVL61" s="23"/>
      <c r="JVM61" s="23"/>
      <c r="JVN61" s="23"/>
      <c r="JVO61" s="23"/>
      <c r="JVP61" s="23"/>
      <c r="JVQ61" s="23"/>
      <c r="JVR61" s="23"/>
      <c r="JVS61" s="23"/>
      <c r="JVT61" s="23"/>
      <c r="JVU61" s="23"/>
      <c r="JVV61" s="1"/>
      <c r="JVW61" s="42"/>
      <c r="JVX61" s="23"/>
      <c r="JVY61" s="23"/>
      <c r="JVZ61" s="23"/>
      <c r="JWA61" s="23"/>
      <c r="JWB61" s="23"/>
      <c r="JWC61" s="23"/>
      <c r="JWD61" s="23"/>
      <c r="JWE61" s="23"/>
      <c r="JWF61" s="23"/>
      <c r="JWG61" s="23"/>
      <c r="JWH61" s="23"/>
      <c r="JWI61" s="23"/>
      <c r="JWJ61" s="23"/>
      <c r="JWK61" s="23"/>
      <c r="JWL61" s="1"/>
      <c r="JWM61" s="42"/>
      <c r="JWN61" s="23"/>
      <c r="JWO61" s="23"/>
      <c r="JWP61" s="23"/>
      <c r="JWQ61" s="23"/>
      <c r="JWR61" s="23"/>
      <c r="JWS61" s="23"/>
      <c r="JWT61" s="23"/>
      <c r="JWU61" s="23"/>
      <c r="JWV61" s="23"/>
      <c r="JWW61" s="23"/>
      <c r="JWX61" s="23"/>
      <c r="JWY61" s="23"/>
      <c r="JWZ61" s="23"/>
      <c r="JXA61" s="23"/>
      <c r="JXB61" s="1"/>
      <c r="JXC61" s="42"/>
      <c r="JXD61" s="23"/>
      <c r="JXE61" s="23"/>
      <c r="JXF61" s="23"/>
      <c r="JXG61" s="23"/>
      <c r="JXH61" s="23"/>
      <c r="JXI61" s="23"/>
      <c r="JXJ61" s="23"/>
      <c r="JXK61" s="23"/>
      <c r="JXL61" s="23"/>
      <c r="JXM61" s="23"/>
      <c r="JXN61" s="23"/>
      <c r="JXO61" s="23"/>
      <c r="JXP61" s="23"/>
      <c r="JXQ61" s="23"/>
      <c r="JXR61" s="1"/>
      <c r="JXS61" s="42"/>
      <c r="JXT61" s="23"/>
      <c r="JXU61" s="23"/>
      <c r="JXV61" s="23"/>
      <c r="JXW61" s="23"/>
      <c r="JXX61" s="23"/>
      <c r="JXY61" s="23"/>
      <c r="JXZ61" s="23"/>
      <c r="JYA61" s="23"/>
      <c r="JYB61" s="23"/>
      <c r="JYC61" s="23"/>
      <c r="JYD61" s="23"/>
      <c r="JYE61" s="23"/>
      <c r="JYF61" s="23"/>
      <c r="JYG61" s="23"/>
      <c r="JYH61" s="1"/>
      <c r="JYI61" s="42"/>
      <c r="JYJ61" s="23"/>
      <c r="JYK61" s="23"/>
      <c r="JYL61" s="23"/>
      <c r="JYM61" s="23"/>
      <c r="JYN61" s="23"/>
      <c r="JYO61" s="23"/>
      <c r="JYP61" s="23"/>
      <c r="JYQ61" s="23"/>
      <c r="JYR61" s="23"/>
      <c r="JYS61" s="23"/>
      <c r="JYT61" s="23"/>
      <c r="JYU61" s="23"/>
      <c r="JYV61" s="23"/>
      <c r="JYW61" s="23"/>
      <c r="JYX61" s="1"/>
      <c r="JYY61" s="42"/>
      <c r="JYZ61" s="23"/>
      <c r="JZA61" s="23"/>
      <c r="JZB61" s="23"/>
      <c r="JZC61" s="23"/>
      <c r="JZD61" s="23"/>
      <c r="JZE61" s="23"/>
      <c r="JZF61" s="23"/>
      <c r="JZG61" s="23"/>
      <c r="JZH61" s="23"/>
      <c r="JZI61" s="23"/>
      <c r="JZJ61" s="23"/>
      <c r="JZK61" s="23"/>
      <c r="JZL61" s="23"/>
      <c r="JZM61" s="23"/>
      <c r="JZN61" s="1"/>
      <c r="JZO61" s="42"/>
      <c r="JZP61" s="23"/>
      <c r="JZQ61" s="23"/>
      <c r="JZR61" s="23"/>
      <c r="JZS61" s="23"/>
      <c r="JZT61" s="23"/>
      <c r="JZU61" s="23"/>
      <c r="JZV61" s="23"/>
      <c r="JZW61" s="23"/>
      <c r="JZX61" s="23"/>
      <c r="JZY61" s="23"/>
      <c r="JZZ61" s="23"/>
      <c r="KAA61" s="23"/>
      <c r="KAB61" s="23"/>
      <c r="KAC61" s="23"/>
      <c r="KAD61" s="1"/>
      <c r="KAE61" s="42"/>
      <c r="KAF61" s="23"/>
      <c r="KAG61" s="23"/>
      <c r="KAH61" s="23"/>
      <c r="KAI61" s="23"/>
      <c r="KAJ61" s="23"/>
      <c r="KAK61" s="23"/>
      <c r="KAL61" s="23"/>
      <c r="KAM61" s="23"/>
      <c r="KAN61" s="23"/>
      <c r="KAO61" s="23"/>
      <c r="KAP61" s="23"/>
      <c r="KAQ61" s="23"/>
      <c r="KAR61" s="23"/>
      <c r="KAS61" s="23"/>
      <c r="KAT61" s="1"/>
      <c r="KAU61" s="42"/>
      <c r="KAV61" s="23"/>
      <c r="KAW61" s="23"/>
      <c r="KAX61" s="23"/>
      <c r="KAY61" s="23"/>
      <c r="KAZ61" s="23"/>
      <c r="KBA61" s="23"/>
      <c r="KBB61" s="23"/>
      <c r="KBC61" s="23"/>
      <c r="KBD61" s="23"/>
      <c r="KBE61" s="23"/>
      <c r="KBF61" s="23"/>
      <c r="KBG61" s="23"/>
      <c r="KBH61" s="23"/>
      <c r="KBI61" s="23"/>
      <c r="KBJ61" s="1"/>
      <c r="KBK61" s="42"/>
      <c r="KBL61" s="23"/>
      <c r="KBM61" s="23"/>
      <c r="KBN61" s="23"/>
      <c r="KBO61" s="23"/>
      <c r="KBP61" s="23"/>
      <c r="KBQ61" s="23"/>
      <c r="KBR61" s="23"/>
      <c r="KBS61" s="23"/>
      <c r="KBT61" s="23"/>
      <c r="KBU61" s="23"/>
      <c r="KBV61" s="23"/>
      <c r="KBW61" s="23"/>
      <c r="KBX61" s="23"/>
      <c r="KBY61" s="23"/>
      <c r="KBZ61" s="1"/>
      <c r="KCA61" s="42"/>
      <c r="KCB61" s="23"/>
      <c r="KCC61" s="23"/>
      <c r="KCD61" s="23"/>
      <c r="KCE61" s="23"/>
      <c r="KCF61" s="23"/>
      <c r="KCG61" s="23"/>
      <c r="KCH61" s="23"/>
      <c r="KCI61" s="23"/>
      <c r="KCJ61" s="23"/>
      <c r="KCK61" s="23"/>
      <c r="KCL61" s="23"/>
      <c r="KCM61" s="23"/>
      <c r="KCN61" s="23"/>
      <c r="KCO61" s="23"/>
      <c r="KCP61" s="1"/>
      <c r="KCQ61" s="42"/>
      <c r="KCR61" s="23"/>
      <c r="KCS61" s="23"/>
      <c r="KCT61" s="23"/>
      <c r="KCU61" s="23"/>
      <c r="KCV61" s="23"/>
      <c r="KCW61" s="23"/>
      <c r="KCX61" s="23"/>
      <c r="KCY61" s="23"/>
      <c r="KCZ61" s="23"/>
      <c r="KDA61" s="23"/>
      <c r="KDB61" s="23"/>
      <c r="KDC61" s="23"/>
      <c r="KDD61" s="23"/>
      <c r="KDE61" s="23"/>
      <c r="KDF61" s="1"/>
      <c r="KDG61" s="42"/>
      <c r="KDH61" s="23"/>
      <c r="KDI61" s="23"/>
      <c r="KDJ61" s="23"/>
      <c r="KDK61" s="23"/>
      <c r="KDL61" s="23"/>
      <c r="KDM61" s="23"/>
      <c r="KDN61" s="23"/>
      <c r="KDO61" s="23"/>
      <c r="KDP61" s="23"/>
      <c r="KDQ61" s="23"/>
      <c r="KDR61" s="23"/>
      <c r="KDS61" s="23"/>
      <c r="KDT61" s="23"/>
      <c r="KDU61" s="23"/>
      <c r="KDV61" s="1"/>
      <c r="KDW61" s="42"/>
      <c r="KDX61" s="23"/>
      <c r="KDY61" s="23"/>
      <c r="KDZ61" s="23"/>
      <c r="KEA61" s="23"/>
      <c r="KEB61" s="23"/>
      <c r="KEC61" s="23"/>
      <c r="KED61" s="23"/>
      <c r="KEE61" s="23"/>
      <c r="KEF61" s="23"/>
      <c r="KEG61" s="23"/>
      <c r="KEH61" s="23"/>
      <c r="KEI61" s="23"/>
      <c r="KEJ61" s="23"/>
      <c r="KEK61" s="23"/>
      <c r="KEL61" s="1"/>
      <c r="KEM61" s="42"/>
      <c r="KEN61" s="23"/>
      <c r="KEO61" s="23"/>
      <c r="KEP61" s="23"/>
      <c r="KEQ61" s="23"/>
      <c r="KER61" s="23"/>
      <c r="KES61" s="23"/>
      <c r="KET61" s="23"/>
      <c r="KEU61" s="23"/>
      <c r="KEV61" s="23"/>
      <c r="KEW61" s="23"/>
      <c r="KEX61" s="23"/>
      <c r="KEY61" s="23"/>
      <c r="KEZ61" s="23"/>
      <c r="KFA61" s="23"/>
      <c r="KFB61" s="1"/>
      <c r="KFC61" s="42"/>
      <c r="KFD61" s="23"/>
      <c r="KFE61" s="23"/>
      <c r="KFF61" s="23"/>
      <c r="KFG61" s="23"/>
      <c r="KFH61" s="23"/>
      <c r="KFI61" s="23"/>
      <c r="KFJ61" s="23"/>
      <c r="KFK61" s="23"/>
      <c r="KFL61" s="23"/>
      <c r="KFM61" s="23"/>
      <c r="KFN61" s="23"/>
      <c r="KFO61" s="23"/>
      <c r="KFP61" s="23"/>
      <c r="KFQ61" s="23"/>
      <c r="KFR61" s="1"/>
      <c r="KFS61" s="42"/>
      <c r="KFT61" s="23"/>
      <c r="KFU61" s="23"/>
      <c r="KFV61" s="23"/>
      <c r="KFW61" s="23"/>
      <c r="KFX61" s="23"/>
      <c r="KFY61" s="23"/>
      <c r="KFZ61" s="23"/>
      <c r="KGA61" s="23"/>
      <c r="KGB61" s="23"/>
      <c r="KGC61" s="23"/>
      <c r="KGD61" s="23"/>
      <c r="KGE61" s="23"/>
      <c r="KGF61" s="23"/>
      <c r="KGG61" s="23"/>
      <c r="KGH61" s="1"/>
      <c r="KGI61" s="42"/>
      <c r="KGJ61" s="23"/>
      <c r="KGK61" s="23"/>
      <c r="KGL61" s="23"/>
      <c r="KGM61" s="23"/>
      <c r="KGN61" s="23"/>
      <c r="KGO61" s="23"/>
      <c r="KGP61" s="23"/>
      <c r="KGQ61" s="23"/>
      <c r="KGR61" s="23"/>
      <c r="KGS61" s="23"/>
      <c r="KGT61" s="23"/>
      <c r="KGU61" s="23"/>
      <c r="KGV61" s="23"/>
      <c r="KGW61" s="23"/>
      <c r="KGX61" s="1"/>
      <c r="KGY61" s="42"/>
      <c r="KGZ61" s="23"/>
      <c r="KHA61" s="23"/>
      <c r="KHB61" s="23"/>
      <c r="KHC61" s="23"/>
      <c r="KHD61" s="23"/>
      <c r="KHE61" s="23"/>
      <c r="KHF61" s="23"/>
      <c r="KHG61" s="23"/>
      <c r="KHH61" s="23"/>
      <c r="KHI61" s="23"/>
      <c r="KHJ61" s="23"/>
      <c r="KHK61" s="23"/>
      <c r="KHL61" s="23"/>
      <c r="KHM61" s="23"/>
      <c r="KHN61" s="1"/>
      <c r="KHO61" s="42"/>
      <c r="KHP61" s="23"/>
      <c r="KHQ61" s="23"/>
      <c r="KHR61" s="23"/>
      <c r="KHS61" s="23"/>
      <c r="KHT61" s="23"/>
      <c r="KHU61" s="23"/>
      <c r="KHV61" s="23"/>
      <c r="KHW61" s="23"/>
      <c r="KHX61" s="23"/>
      <c r="KHY61" s="23"/>
      <c r="KHZ61" s="23"/>
      <c r="KIA61" s="23"/>
      <c r="KIB61" s="23"/>
      <c r="KIC61" s="23"/>
      <c r="KID61" s="1"/>
      <c r="KIE61" s="42"/>
      <c r="KIF61" s="23"/>
      <c r="KIG61" s="23"/>
      <c r="KIH61" s="23"/>
      <c r="KII61" s="23"/>
      <c r="KIJ61" s="23"/>
      <c r="KIK61" s="23"/>
      <c r="KIL61" s="23"/>
      <c r="KIM61" s="23"/>
      <c r="KIN61" s="23"/>
      <c r="KIO61" s="23"/>
      <c r="KIP61" s="23"/>
      <c r="KIQ61" s="23"/>
      <c r="KIR61" s="23"/>
      <c r="KIS61" s="23"/>
      <c r="KIT61" s="1"/>
      <c r="KIU61" s="42"/>
      <c r="KIV61" s="23"/>
      <c r="KIW61" s="23"/>
      <c r="KIX61" s="23"/>
      <c r="KIY61" s="23"/>
      <c r="KIZ61" s="23"/>
      <c r="KJA61" s="23"/>
      <c r="KJB61" s="23"/>
      <c r="KJC61" s="23"/>
      <c r="KJD61" s="23"/>
      <c r="KJE61" s="23"/>
      <c r="KJF61" s="23"/>
      <c r="KJG61" s="23"/>
      <c r="KJH61" s="23"/>
      <c r="KJI61" s="23"/>
      <c r="KJJ61" s="1"/>
      <c r="KJK61" s="42"/>
      <c r="KJL61" s="23"/>
      <c r="KJM61" s="23"/>
      <c r="KJN61" s="23"/>
      <c r="KJO61" s="23"/>
      <c r="KJP61" s="23"/>
      <c r="KJQ61" s="23"/>
      <c r="KJR61" s="23"/>
      <c r="KJS61" s="23"/>
      <c r="KJT61" s="23"/>
      <c r="KJU61" s="23"/>
      <c r="KJV61" s="23"/>
      <c r="KJW61" s="23"/>
      <c r="KJX61" s="23"/>
      <c r="KJY61" s="23"/>
      <c r="KJZ61" s="1"/>
      <c r="KKA61" s="42"/>
      <c r="KKB61" s="23"/>
      <c r="KKC61" s="23"/>
      <c r="KKD61" s="23"/>
      <c r="KKE61" s="23"/>
      <c r="KKF61" s="23"/>
      <c r="KKG61" s="23"/>
      <c r="KKH61" s="23"/>
      <c r="KKI61" s="23"/>
      <c r="KKJ61" s="23"/>
      <c r="KKK61" s="23"/>
      <c r="KKL61" s="23"/>
      <c r="KKM61" s="23"/>
      <c r="KKN61" s="23"/>
      <c r="KKO61" s="23"/>
      <c r="KKP61" s="1"/>
      <c r="KKQ61" s="42"/>
      <c r="KKR61" s="23"/>
      <c r="KKS61" s="23"/>
      <c r="KKT61" s="23"/>
      <c r="KKU61" s="23"/>
      <c r="KKV61" s="23"/>
      <c r="KKW61" s="23"/>
      <c r="KKX61" s="23"/>
      <c r="KKY61" s="23"/>
      <c r="KKZ61" s="23"/>
      <c r="KLA61" s="23"/>
      <c r="KLB61" s="23"/>
      <c r="KLC61" s="23"/>
      <c r="KLD61" s="23"/>
      <c r="KLE61" s="23"/>
      <c r="KLF61" s="1"/>
      <c r="KLG61" s="42"/>
      <c r="KLH61" s="23"/>
      <c r="KLI61" s="23"/>
      <c r="KLJ61" s="23"/>
      <c r="KLK61" s="23"/>
      <c r="KLL61" s="23"/>
      <c r="KLM61" s="23"/>
      <c r="KLN61" s="23"/>
      <c r="KLO61" s="23"/>
      <c r="KLP61" s="23"/>
      <c r="KLQ61" s="23"/>
      <c r="KLR61" s="23"/>
      <c r="KLS61" s="23"/>
      <c r="KLT61" s="23"/>
      <c r="KLU61" s="23"/>
      <c r="KLV61" s="1"/>
      <c r="KLW61" s="42"/>
      <c r="KLX61" s="23"/>
      <c r="KLY61" s="23"/>
      <c r="KLZ61" s="23"/>
      <c r="KMA61" s="23"/>
      <c r="KMB61" s="23"/>
      <c r="KMC61" s="23"/>
      <c r="KMD61" s="23"/>
      <c r="KME61" s="23"/>
      <c r="KMF61" s="23"/>
      <c r="KMG61" s="23"/>
      <c r="KMH61" s="23"/>
      <c r="KMI61" s="23"/>
      <c r="KMJ61" s="23"/>
      <c r="KMK61" s="23"/>
      <c r="KML61" s="1"/>
      <c r="KMM61" s="42"/>
      <c r="KMN61" s="23"/>
      <c r="KMO61" s="23"/>
      <c r="KMP61" s="23"/>
      <c r="KMQ61" s="23"/>
      <c r="KMR61" s="23"/>
      <c r="KMS61" s="23"/>
      <c r="KMT61" s="23"/>
      <c r="KMU61" s="23"/>
      <c r="KMV61" s="23"/>
      <c r="KMW61" s="23"/>
      <c r="KMX61" s="23"/>
      <c r="KMY61" s="23"/>
      <c r="KMZ61" s="23"/>
      <c r="KNA61" s="23"/>
      <c r="KNB61" s="1"/>
      <c r="KNC61" s="42"/>
      <c r="KND61" s="23"/>
      <c r="KNE61" s="23"/>
      <c r="KNF61" s="23"/>
      <c r="KNG61" s="23"/>
      <c r="KNH61" s="23"/>
      <c r="KNI61" s="23"/>
      <c r="KNJ61" s="23"/>
      <c r="KNK61" s="23"/>
      <c r="KNL61" s="23"/>
      <c r="KNM61" s="23"/>
      <c r="KNN61" s="23"/>
      <c r="KNO61" s="23"/>
      <c r="KNP61" s="23"/>
      <c r="KNQ61" s="23"/>
      <c r="KNR61" s="1"/>
      <c r="KNS61" s="42"/>
      <c r="KNT61" s="23"/>
      <c r="KNU61" s="23"/>
      <c r="KNV61" s="23"/>
      <c r="KNW61" s="23"/>
      <c r="KNX61" s="23"/>
      <c r="KNY61" s="23"/>
      <c r="KNZ61" s="23"/>
      <c r="KOA61" s="23"/>
      <c r="KOB61" s="23"/>
      <c r="KOC61" s="23"/>
      <c r="KOD61" s="23"/>
      <c r="KOE61" s="23"/>
      <c r="KOF61" s="23"/>
      <c r="KOG61" s="23"/>
      <c r="KOH61" s="1"/>
      <c r="KOI61" s="42"/>
      <c r="KOJ61" s="23"/>
      <c r="KOK61" s="23"/>
      <c r="KOL61" s="23"/>
      <c r="KOM61" s="23"/>
      <c r="KON61" s="23"/>
      <c r="KOO61" s="23"/>
      <c r="KOP61" s="23"/>
      <c r="KOQ61" s="23"/>
      <c r="KOR61" s="23"/>
      <c r="KOS61" s="23"/>
      <c r="KOT61" s="23"/>
      <c r="KOU61" s="23"/>
      <c r="KOV61" s="23"/>
      <c r="KOW61" s="23"/>
      <c r="KOX61" s="1"/>
      <c r="KOY61" s="42"/>
      <c r="KOZ61" s="23"/>
      <c r="KPA61" s="23"/>
      <c r="KPB61" s="23"/>
      <c r="KPC61" s="23"/>
      <c r="KPD61" s="23"/>
      <c r="KPE61" s="23"/>
      <c r="KPF61" s="23"/>
      <c r="KPG61" s="23"/>
      <c r="KPH61" s="23"/>
      <c r="KPI61" s="23"/>
      <c r="KPJ61" s="23"/>
      <c r="KPK61" s="23"/>
      <c r="KPL61" s="23"/>
      <c r="KPM61" s="23"/>
      <c r="KPN61" s="1"/>
      <c r="KPO61" s="42"/>
      <c r="KPP61" s="23"/>
      <c r="KPQ61" s="23"/>
      <c r="KPR61" s="23"/>
      <c r="KPS61" s="23"/>
      <c r="KPT61" s="23"/>
      <c r="KPU61" s="23"/>
      <c r="KPV61" s="23"/>
      <c r="KPW61" s="23"/>
      <c r="KPX61" s="23"/>
      <c r="KPY61" s="23"/>
      <c r="KPZ61" s="23"/>
      <c r="KQA61" s="23"/>
      <c r="KQB61" s="23"/>
      <c r="KQC61" s="23"/>
      <c r="KQD61" s="1"/>
      <c r="KQE61" s="42"/>
      <c r="KQF61" s="23"/>
      <c r="KQG61" s="23"/>
      <c r="KQH61" s="23"/>
      <c r="KQI61" s="23"/>
      <c r="KQJ61" s="23"/>
      <c r="KQK61" s="23"/>
      <c r="KQL61" s="23"/>
      <c r="KQM61" s="23"/>
      <c r="KQN61" s="23"/>
      <c r="KQO61" s="23"/>
      <c r="KQP61" s="23"/>
      <c r="KQQ61" s="23"/>
      <c r="KQR61" s="23"/>
      <c r="KQS61" s="23"/>
      <c r="KQT61" s="1"/>
      <c r="KQU61" s="42"/>
      <c r="KQV61" s="23"/>
      <c r="KQW61" s="23"/>
      <c r="KQX61" s="23"/>
      <c r="KQY61" s="23"/>
      <c r="KQZ61" s="23"/>
      <c r="KRA61" s="23"/>
      <c r="KRB61" s="23"/>
      <c r="KRC61" s="23"/>
      <c r="KRD61" s="23"/>
      <c r="KRE61" s="23"/>
      <c r="KRF61" s="23"/>
      <c r="KRG61" s="23"/>
      <c r="KRH61" s="23"/>
      <c r="KRI61" s="23"/>
      <c r="KRJ61" s="1"/>
      <c r="KRK61" s="42"/>
      <c r="KRL61" s="23"/>
      <c r="KRM61" s="23"/>
      <c r="KRN61" s="23"/>
      <c r="KRO61" s="23"/>
      <c r="KRP61" s="23"/>
      <c r="KRQ61" s="23"/>
      <c r="KRR61" s="23"/>
      <c r="KRS61" s="23"/>
      <c r="KRT61" s="23"/>
      <c r="KRU61" s="23"/>
      <c r="KRV61" s="23"/>
      <c r="KRW61" s="23"/>
      <c r="KRX61" s="23"/>
      <c r="KRY61" s="23"/>
      <c r="KRZ61" s="1"/>
      <c r="KSA61" s="42"/>
      <c r="KSB61" s="23"/>
      <c r="KSC61" s="23"/>
      <c r="KSD61" s="23"/>
      <c r="KSE61" s="23"/>
      <c r="KSF61" s="23"/>
      <c r="KSG61" s="23"/>
      <c r="KSH61" s="23"/>
      <c r="KSI61" s="23"/>
      <c r="KSJ61" s="23"/>
      <c r="KSK61" s="23"/>
      <c r="KSL61" s="23"/>
      <c r="KSM61" s="23"/>
      <c r="KSN61" s="23"/>
      <c r="KSO61" s="23"/>
      <c r="KSP61" s="1"/>
      <c r="KSQ61" s="42"/>
      <c r="KSR61" s="23"/>
      <c r="KSS61" s="23"/>
      <c r="KST61" s="23"/>
      <c r="KSU61" s="23"/>
      <c r="KSV61" s="23"/>
      <c r="KSW61" s="23"/>
      <c r="KSX61" s="23"/>
      <c r="KSY61" s="23"/>
      <c r="KSZ61" s="23"/>
      <c r="KTA61" s="23"/>
      <c r="KTB61" s="23"/>
      <c r="KTC61" s="23"/>
      <c r="KTD61" s="23"/>
      <c r="KTE61" s="23"/>
      <c r="KTF61" s="1"/>
      <c r="KTG61" s="42"/>
      <c r="KTH61" s="23"/>
      <c r="KTI61" s="23"/>
      <c r="KTJ61" s="23"/>
      <c r="KTK61" s="23"/>
      <c r="KTL61" s="23"/>
      <c r="KTM61" s="23"/>
      <c r="KTN61" s="23"/>
      <c r="KTO61" s="23"/>
      <c r="KTP61" s="23"/>
      <c r="KTQ61" s="23"/>
      <c r="KTR61" s="23"/>
      <c r="KTS61" s="23"/>
      <c r="KTT61" s="23"/>
      <c r="KTU61" s="23"/>
      <c r="KTV61" s="1"/>
      <c r="KTW61" s="42"/>
      <c r="KTX61" s="23"/>
      <c r="KTY61" s="23"/>
      <c r="KTZ61" s="23"/>
      <c r="KUA61" s="23"/>
      <c r="KUB61" s="23"/>
      <c r="KUC61" s="23"/>
      <c r="KUD61" s="23"/>
      <c r="KUE61" s="23"/>
      <c r="KUF61" s="23"/>
      <c r="KUG61" s="23"/>
      <c r="KUH61" s="23"/>
      <c r="KUI61" s="23"/>
      <c r="KUJ61" s="23"/>
      <c r="KUK61" s="23"/>
      <c r="KUL61" s="1"/>
      <c r="KUM61" s="42"/>
      <c r="KUN61" s="23"/>
      <c r="KUO61" s="23"/>
      <c r="KUP61" s="23"/>
      <c r="KUQ61" s="23"/>
      <c r="KUR61" s="23"/>
      <c r="KUS61" s="23"/>
      <c r="KUT61" s="23"/>
      <c r="KUU61" s="23"/>
      <c r="KUV61" s="23"/>
      <c r="KUW61" s="23"/>
      <c r="KUX61" s="23"/>
      <c r="KUY61" s="23"/>
      <c r="KUZ61" s="23"/>
      <c r="KVA61" s="23"/>
      <c r="KVB61" s="1"/>
      <c r="KVC61" s="42"/>
      <c r="KVD61" s="23"/>
      <c r="KVE61" s="23"/>
      <c r="KVF61" s="23"/>
      <c r="KVG61" s="23"/>
      <c r="KVH61" s="23"/>
      <c r="KVI61" s="23"/>
      <c r="KVJ61" s="23"/>
      <c r="KVK61" s="23"/>
      <c r="KVL61" s="23"/>
      <c r="KVM61" s="23"/>
      <c r="KVN61" s="23"/>
      <c r="KVO61" s="23"/>
      <c r="KVP61" s="23"/>
      <c r="KVQ61" s="23"/>
      <c r="KVR61" s="1"/>
      <c r="KVS61" s="42"/>
      <c r="KVT61" s="23"/>
      <c r="KVU61" s="23"/>
      <c r="KVV61" s="23"/>
      <c r="KVW61" s="23"/>
      <c r="KVX61" s="23"/>
      <c r="KVY61" s="23"/>
      <c r="KVZ61" s="23"/>
      <c r="KWA61" s="23"/>
      <c r="KWB61" s="23"/>
      <c r="KWC61" s="23"/>
      <c r="KWD61" s="23"/>
      <c r="KWE61" s="23"/>
      <c r="KWF61" s="23"/>
      <c r="KWG61" s="23"/>
      <c r="KWH61" s="1"/>
      <c r="KWI61" s="42"/>
      <c r="KWJ61" s="23"/>
      <c r="KWK61" s="23"/>
      <c r="KWL61" s="23"/>
      <c r="KWM61" s="23"/>
      <c r="KWN61" s="23"/>
      <c r="KWO61" s="23"/>
      <c r="KWP61" s="23"/>
      <c r="KWQ61" s="23"/>
      <c r="KWR61" s="23"/>
      <c r="KWS61" s="23"/>
      <c r="KWT61" s="23"/>
      <c r="KWU61" s="23"/>
      <c r="KWV61" s="23"/>
      <c r="KWW61" s="23"/>
      <c r="KWX61" s="1"/>
      <c r="KWY61" s="42"/>
      <c r="KWZ61" s="23"/>
      <c r="KXA61" s="23"/>
      <c r="KXB61" s="23"/>
      <c r="KXC61" s="23"/>
      <c r="KXD61" s="23"/>
      <c r="KXE61" s="23"/>
      <c r="KXF61" s="23"/>
      <c r="KXG61" s="23"/>
      <c r="KXH61" s="23"/>
      <c r="KXI61" s="23"/>
      <c r="KXJ61" s="23"/>
      <c r="KXK61" s="23"/>
      <c r="KXL61" s="23"/>
      <c r="KXM61" s="23"/>
      <c r="KXN61" s="1"/>
      <c r="KXO61" s="42"/>
      <c r="KXP61" s="23"/>
      <c r="KXQ61" s="23"/>
      <c r="KXR61" s="23"/>
      <c r="KXS61" s="23"/>
      <c r="KXT61" s="23"/>
      <c r="KXU61" s="23"/>
      <c r="KXV61" s="23"/>
      <c r="KXW61" s="23"/>
      <c r="KXX61" s="23"/>
      <c r="KXY61" s="23"/>
      <c r="KXZ61" s="23"/>
      <c r="KYA61" s="23"/>
      <c r="KYB61" s="23"/>
      <c r="KYC61" s="23"/>
      <c r="KYD61" s="1"/>
      <c r="KYE61" s="42"/>
      <c r="KYF61" s="23"/>
      <c r="KYG61" s="23"/>
      <c r="KYH61" s="23"/>
      <c r="KYI61" s="23"/>
      <c r="KYJ61" s="23"/>
      <c r="KYK61" s="23"/>
      <c r="KYL61" s="23"/>
      <c r="KYM61" s="23"/>
      <c r="KYN61" s="23"/>
      <c r="KYO61" s="23"/>
      <c r="KYP61" s="23"/>
      <c r="KYQ61" s="23"/>
      <c r="KYR61" s="23"/>
      <c r="KYS61" s="23"/>
      <c r="KYT61" s="1"/>
      <c r="KYU61" s="42"/>
      <c r="KYV61" s="23"/>
      <c r="KYW61" s="23"/>
      <c r="KYX61" s="23"/>
      <c r="KYY61" s="23"/>
      <c r="KYZ61" s="23"/>
      <c r="KZA61" s="23"/>
      <c r="KZB61" s="23"/>
      <c r="KZC61" s="23"/>
      <c r="KZD61" s="23"/>
      <c r="KZE61" s="23"/>
      <c r="KZF61" s="23"/>
      <c r="KZG61" s="23"/>
      <c r="KZH61" s="23"/>
      <c r="KZI61" s="23"/>
      <c r="KZJ61" s="1"/>
      <c r="KZK61" s="42"/>
      <c r="KZL61" s="23"/>
      <c r="KZM61" s="23"/>
      <c r="KZN61" s="23"/>
      <c r="KZO61" s="23"/>
      <c r="KZP61" s="23"/>
      <c r="KZQ61" s="23"/>
      <c r="KZR61" s="23"/>
      <c r="KZS61" s="23"/>
      <c r="KZT61" s="23"/>
      <c r="KZU61" s="23"/>
      <c r="KZV61" s="23"/>
      <c r="KZW61" s="23"/>
      <c r="KZX61" s="23"/>
      <c r="KZY61" s="23"/>
      <c r="KZZ61" s="1"/>
      <c r="LAA61" s="42"/>
      <c r="LAB61" s="23"/>
      <c r="LAC61" s="23"/>
      <c r="LAD61" s="23"/>
      <c r="LAE61" s="23"/>
      <c r="LAF61" s="23"/>
      <c r="LAG61" s="23"/>
      <c r="LAH61" s="23"/>
      <c r="LAI61" s="23"/>
      <c r="LAJ61" s="23"/>
      <c r="LAK61" s="23"/>
      <c r="LAL61" s="23"/>
      <c r="LAM61" s="23"/>
      <c r="LAN61" s="23"/>
      <c r="LAO61" s="23"/>
      <c r="LAP61" s="1"/>
      <c r="LAQ61" s="42"/>
      <c r="LAR61" s="23"/>
      <c r="LAS61" s="23"/>
      <c r="LAT61" s="23"/>
      <c r="LAU61" s="23"/>
      <c r="LAV61" s="23"/>
      <c r="LAW61" s="23"/>
      <c r="LAX61" s="23"/>
      <c r="LAY61" s="23"/>
      <c r="LAZ61" s="23"/>
      <c r="LBA61" s="23"/>
      <c r="LBB61" s="23"/>
      <c r="LBC61" s="23"/>
      <c r="LBD61" s="23"/>
      <c r="LBE61" s="23"/>
      <c r="LBF61" s="1"/>
      <c r="LBG61" s="42"/>
      <c r="LBH61" s="23"/>
      <c r="LBI61" s="23"/>
      <c r="LBJ61" s="23"/>
      <c r="LBK61" s="23"/>
      <c r="LBL61" s="23"/>
      <c r="LBM61" s="23"/>
      <c r="LBN61" s="23"/>
      <c r="LBO61" s="23"/>
      <c r="LBP61" s="23"/>
      <c r="LBQ61" s="23"/>
      <c r="LBR61" s="23"/>
      <c r="LBS61" s="23"/>
      <c r="LBT61" s="23"/>
      <c r="LBU61" s="23"/>
      <c r="LBV61" s="1"/>
      <c r="LBW61" s="42"/>
      <c r="LBX61" s="23"/>
      <c r="LBY61" s="23"/>
      <c r="LBZ61" s="23"/>
      <c r="LCA61" s="23"/>
      <c r="LCB61" s="23"/>
      <c r="LCC61" s="23"/>
      <c r="LCD61" s="23"/>
      <c r="LCE61" s="23"/>
      <c r="LCF61" s="23"/>
      <c r="LCG61" s="23"/>
      <c r="LCH61" s="23"/>
      <c r="LCI61" s="23"/>
      <c r="LCJ61" s="23"/>
      <c r="LCK61" s="23"/>
      <c r="LCL61" s="1"/>
      <c r="LCM61" s="42"/>
      <c r="LCN61" s="23"/>
      <c r="LCO61" s="23"/>
      <c r="LCP61" s="23"/>
      <c r="LCQ61" s="23"/>
      <c r="LCR61" s="23"/>
      <c r="LCS61" s="23"/>
      <c r="LCT61" s="23"/>
      <c r="LCU61" s="23"/>
      <c r="LCV61" s="23"/>
      <c r="LCW61" s="23"/>
      <c r="LCX61" s="23"/>
      <c r="LCY61" s="23"/>
      <c r="LCZ61" s="23"/>
      <c r="LDA61" s="23"/>
      <c r="LDB61" s="1"/>
      <c r="LDC61" s="42"/>
      <c r="LDD61" s="23"/>
      <c r="LDE61" s="23"/>
      <c r="LDF61" s="23"/>
      <c r="LDG61" s="23"/>
      <c r="LDH61" s="23"/>
      <c r="LDI61" s="23"/>
      <c r="LDJ61" s="23"/>
      <c r="LDK61" s="23"/>
      <c r="LDL61" s="23"/>
      <c r="LDM61" s="23"/>
      <c r="LDN61" s="23"/>
      <c r="LDO61" s="23"/>
      <c r="LDP61" s="23"/>
      <c r="LDQ61" s="23"/>
      <c r="LDR61" s="1"/>
      <c r="LDS61" s="42"/>
      <c r="LDT61" s="23"/>
      <c r="LDU61" s="23"/>
      <c r="LDV61" s="23"/>
      <c r="LDW61" s="23"/>
      <c r="LDX61" s="23"/>
      <c r="LDY61" s="23"/>
      <c r="LDZ61" s="23"/>
      <c r="LEA61" s="23"/>
      <c r="LEB61" s="23"/>
      <c r="LEC61" s="23"/>
      <c r="LED61" s="23"/>
      <c r="LEE61" s="23"/>
      <c r="LEF61" s="23"/>
      <c r="LEG61" s="23"/>
      <c r="LEH61" s="1"/>
      <c r="LEI61" s="42"/>
      <c r="LEJ61" s="23"/>
      <c r="LEK61" s="23"/>
      <c r="LEL61" s="23"/>
      <c r="LEM61" s="23"/>
      <c r="LEN61" s="23"/>
      <c r="LEO61" s="23"/>
      <c r="LEP61" s="23"/>
      <c r="LEQ61" s="23"/>
      <c r="LER61" s="23"/>
      <c r="LES61" s="23"/>
      <c r="LET61" s="23"/>
      <c r="LEU61" s="23"/>
      <c r="LEV61" s="23"/>
      <c r="LEW61" s="23"/>
      <c r="LEX61" s="1"/>
      <c r="LEY61" s="42"/>
      <c r="LEZ61" s="23"/>
      <c r="LFA61" s="23"/>
      <c r="LFB61" s="23"/>
      <c r="LFC61" s="23"/>
      <c r="LFD61" s="23"/>
      <c r="LFE61" s="23"/>
      <c r="LFF61" s="23"/>
      <c r="LFG61" s="23"/>
      <c r="LFH61" s="23"/>
      <c r="LFI61" s="23"/>
      <c r="LFJ61" s="23"/>
      <c r="LFK61" s="23"/>
      <c r="LFL61" s="23"/>
      <c r="LFM61" s="23"/>
      <c r="LFN61" s="1"/>
      <c r="LFO61" s="42"/>
      <c r="LFP61" s="23"/>
      <c r="LFQ61" s="23"/>
      <c r="LFR61" s="23"/>
      <c r="LFS61" s="23"/>
      <c r="LFT61" s="23"/>
      <c r="LFU61" s="23"/>
      <c r="LFV61" s="23"/>
      <c r="LFW61" s="23"/>
      <c r="LFX61" s="23"/>
      <c r="LFY61" s="23"/>
      <c r="LFZ61" s="23"/>
      <c r="LGA61" s="23"/>
      <c r="LGB61" s="23"/>
      <c r="LGC61" s="23"/>
      <c r="LGD61" s="1"/>
      <c r="LGE61" s="42"/>
      <c r="LGF61" s="23"/>
      <c r="LGG61" s="23"/>
      <c r="LGH61" s="23"/>
      <c r="LGI61" s="23"/>
      <c r="LGJ61" s="23"/>
      <c r="LGK61" s="23"/>
      <c r="LGL61" s="23"/>
      <c r="LGM61" s="23"/>
      <c r="LGN61" s="23"/>
      <c r="LGO61" s="23"/>
      <c r="LGP61" s="23"/>
      <c r="LGQ61" s="23"/>
      <c r="LGR61" s="23"/>
      <c r="LGS61" s="23"/>
      <c r="LGT61" s="1"/>
      <c r="LGU61" s="42"/>
      <c r="LGV61" s="23"/>
      <c r="LGW61" s="23"/>
      <c r="LGX61" s="23"/>
      <c r="LGY61" s="23"/>
      <c r="LGZ61" s="23"/>
      <c r="LHA61" s="23"/>
      <c r="LHB61" s="23"/>
      <c r="LHC61" s="23"/>
      <c r="LHD61" s="23"/>
      <c r="LHE61" s="23"/>
      <c r="LHF61" s="23"/>
      <c r="LHG61" s="23"/>
      <c r="LHH61" s="23"/>
      <c r="LHI61" s="23"/>
      <c r="LHJ61" s="1"/>
      <c r="LHK61" s="42"/>
      <c r="LHL61" s="23"/>
      <c r="LHM61" s="23"/>
      <c r="LHN61" s="23"/>
      <c r="LHO61" s="23"/>
      <c r="LHP61" s="23"/>
      <c r="LHQ61" s="23"/>
      <c r="LHR61" s="23"/>
      <c r="LHS61" s="23"/>
      <c r="LHT61" s="23"/>
      <c r="LHU61" s="23"/>
      <c r="LHV61" s="23"/>
      <c r="LHW61" s="23"/>
      <c r="LHX61" s="23"/>
      <c r="LHY61" s="23"/>
      <c r="LHZ61" s="1"/>
      <c r="LIA61" s="42"/>
      <c r="LIB61" s="23"/>
      <c r="LIC61" s="23"/>
      <c r="LID61" s="23"/>
      <c r="LIE61" s="23"/>
      <c r="LIF61" s="23"/>
      <c r="LIG61" s="23"/>
      <c r="LIH61" s="23"/>
      <c r="LII61" s="23"/>
      <c r="LIJ61" s="23"/>
      <c r="LIK61" s="23"/>
      <c r="LIL61" s="23"/>
      <c r="LIM61" s="23"/>
      <c r="LIN61" s="23"/>
      <c r="LIO61" s="23"/>
      <c r="LIP61" s="1"/>
      <c r="LIQ61" s="42"/>
      <c r="LIR61" s="23"/>
      <c r="LIS61" s="23"/>
      <c r="LIT61" s="23"/>
      <c r="LIU61" s="23"/>
      <c r="LIV61" s="23"/>
      <c r="LIW61" s="23"/>
      <c r="LIX61" s="23"/>
      <c r="LIY61" s="23"/>
      <c r="LIZ61" s="23"/>
      <c r="LJA61" s="23"/>
      <c r="LJB61" s="23"/>
      <c r="LJC61" s="23"/>
      <c r="LJD61" s="23"/>
      <c r="LJE61" s="23"/>
      <c r="LJF61" s="1"/>
      <c r="LJG61" s="42"/>
      <c r="LJH61" s="23"/>
      <c r="LJI61" s="23"/>
      <c r="LJJ61" s="23"/>
      <c r="LJK61" s="23"/>
      <c r="LJL61" s="23"/>
      <c r="LJM61" s="23"/>
      <c r="LJN61" s="23"/>
      <c r="LJO61" s="23"/>
      <c r="LJP61" s="23"/>
      <c r="LJQ61" s="23"/>
      <c r="LJR61" s="23"/>
      <c r="LJS61" s="23"/>
      <c r="LJT61" s="23"/>
      <c r="LJU61" s="23"/>
      <c r="LJV61" s="1"/>
      <c r="LJW61" s="42"/>
      <c r="LJX61" s="23"/>
      <c r="LJY61" s="23"/>
      <c r="LJZ61" s="23"/>
      <c r="LKA61" s="23"/>
      <c r="LKB61" s="23"/>
      <c r="LKC61" s="23"/>
      <c r="LKD61" s="23"/>
      <c r="LKE61" s="23"/>
      <c r="LKF61" s="23"/>
      <c r="LKG61" s="23"/>
      <c r="LKH61" s="23"/>
      <c r="LKI61" s="23"/>
      <c r="LKJ61" s="23"/>
      <c r="LKK61" s="23"/>
      <c r="LKL61" s="1"/>
      <c r="LKM61" s="42"/>
      <c r="LKN61" s="23"/>
      <c r="LKO61" s="23"/>
      <c r="LKP61" s="23"/>
      <c r="LKQ61" s="23"/>
      <c r="LKR61" s="23"/>
      <c r="LKS61" s="23"/>
      <c r="LKT61" s="23"/>
      <c r="LKU61" s="23"/>
      <c r="LKV61" s="23"/>
      <c r="LKW61" s="23"/>
      <c r="LKX61" s="23"/>
      <c r="LKY61" s="23"/>
      <c r="LKZ61" s="23"/>
      <c r="LLA61" s="23"/>
      <c r="LLB61" s="1"/>
      <c r="LLC61" s="42"/>
      <c r="LLD61" s="23"/>
      <c r="LLE61" s="23"/>
      <c r="LLF61" s="23"/>
      <c r="LLG61" s="23"/>
      <c r="LLH61" s="23"/>
      <c r="LLI61" s="23"/>
      <c r="LLJ61" s="23"/>
      <c r="LLK61" s="23"/>
      <c r="LLL61" s="23"/>
      <c r="LLM61" s="23"/>
      <c r="LLN61" s="23"/>
      <c r="LLO61" s="23"/>
      <c r="LLP61" s="23"/>
      <c r="LLQ61" s="23"/>
      <c r="LLR61" s="1"/>
      <c r="LLS61" s="42"/>
      <c r="LLT61" s="23"/>
      <c r="LLU61" s="23"/>
      <c r="LLV61" s="23"/>
      <c r="LLW61" s="23"/>
      <c r="LLX61" s="23"/>
      <c r="LLY61" s="23"/>
      <c r="LLZ61" s="23"/>
      <c r="LMA61" s="23"/>
      <c r="LMB61" s="23"/>
      <c r="LMC61" s="23"/>
      <c r="LMD61" s="23"/>
      <c r="LME61" s="23"/>
      <c r="LMF61" s="23"/>
      <c r="LMG61" s="23"/>
      <c r="LMH61" s="1"/>
      <c r="LMI61" s="42"/>
      <c r="LMJ61" s="23"/>
      <c r="LMK61" s="23"/>
      <c r="LML61" s="23"/>
      <c r="LMM61" s="23"/>
      <c r="LMN61" s="23"/>
      <c r="LMO61" s="23"/>
      <c r="LMP61" s="23"/>
      <c r="LMQ61" s="23"/>
      <c r="LMR61" s="23"/>
      <c r="LMS61" s="23"/>
      <c r="LMT61" s="23"/>
      <c r="LMU61" s="23"/>
      <c r="LMV61" s="23"/>
      <c r="LMW61" s="23"/>
      <c r="LMX61" s="1"/>
      <c r="LMY61" s="42"/>
      <c r="LMZ61" s="23"/>
      <c r="LNA61" s="23"/>
      <c r="LNB61" s="23"/>
      <c r="LNC61" s="23"/>
      <c r="LND61" s="23"/>
      <c r="LNE61" s="23"/>
      <c r="LNF61" s="23"/>
      <c r="LNG61" s="23"/>
      <c r="LNH61" s="23"/>
      <c r="LNI61" s="23"/>
      <c r="LNJ61" s="23"/>
      <c r="LNK61" s="23"/>
      <c r="LNL61" s="23"/>
      <c r="LNM61" s="23"/>
      <c r="LNN61" s="1"/>
      <c r="LNO61" s="42"/>
      <c r="LNP61" s="23"/>
      <c r="LNQ61" s="23"/>
      <c r="LNR61" s="23"/>
      <c r="LNS61" s="23"/>
      <c r="LNT61" s="23"/>
      <c r="LNU61" s="23"/>
      <c r="LNV61" s="23"/>
      <c r="LNW61" s="23"/>
      <c r="LNX61" s="23"/>
      <c r="LNY61" s="23"/>
      <c r="LNZ61" s="23"/>
      <c r="LOA61" s="23"/>
      <c r="LOB61" s="23"/>
      <c r="LOC61" s="23"/>
      <c r="LOD61" s="1"/>
      <c r="LOE61" s="42"/>
      <c r="LOF61" s="23"/>
      <c r="LOG61" s="23"/>
      <c r="LOH61" s="23"/>
      <c r="LOI61" s="23"/>
      <c r="LOJ61" s="23"/>
      <c r="LOK61" s="23"/>
      <c r="LOL61" s="23"/>
      <c r="LOM61" s="23"/>
      <c r="LON61" s="23"/>
      <c r="LOO61" s="23"/>
      <c r="LOP61" s="23"/>
      <c r="LOQ61" s="23"/>
      <c r="LOR61" s="23"/>
      <c r="LOS61" s="23"/>
      <c r="LOT61" s="1"/>
      <c r="LOU61" s="42"/>
      <c r="LOV61" s="23"/>
      <c r="LOW61" s="23"/>
      <c r="LOX61" s="23"/>
      <c r="LOY61" s="23"/>
      <c r="LOZ61" s="23"/>
      <c r="LPA61" s="23"/>
      <c r="LPB61" s="23"/>
      <c r="LPC61" s="23"/>
      <c r="LPD61" s="23"/>
      <c r="LPE61" s="23"/>
      <c r="LPF61" s="23"/>
      <c r="LPG61" s="23"/>
      <c r="LPH61" s="23"/>
      <c r="LPI61" s="23"/>
      <c r="LPJ61" s="1"/>
      <c r="LPK61" s="42"/>
      <c r="LPL61" s="23"/>
      <c r="LPM61" s="23"/>
      <c r="LPN61" s="23"/>
      <c r="LPO61" s="23"/>
      <c r="LPP61" s="23"/>
      <c r="LPQ61" s="23"/>
      <c r="LPR61" s="23"/>
      <c r="LPS61" s="23"/>
      <c r="LPT61" s="23"/>
      <c r="LPU61" s="23"/>
      <c r="LPV61" s="23"/>
      <c r="LPW61" s="23"/>
      <c r="LPX61" s="23"/>
      <c r="LPY61" s="23"/>
      <c r="LPZ61" s="1"/>
      <c r="LQA61" s="42"/>
      <c r="LQB61" s="23"/>
      <c r="LQC61" s="23"/>
      <c r="LQD61" s="23"/>
      <c r="LQE61" s="23"/>
      <c r="LQF61" s="23"/>
      <c r="LQG61" s="23"/>
      <c r="LQH61" s="23"/>
      <c r="LQI61" s="23"/>
      <c r="LQJ61" s="23"/>
      <c r="LQK61" s="23"/>
      <c r="LQL61" s="23"/>
      <c r="LQM61" s="23"/>
      <c r="LQN61" s="23"/>
      <c r="LQO61" s="23"/>
      <c r="LQP61" s="1"/>
      <c r="LQQ61" s="42"/>
      <c r="LQR61" s="23"/>
      <c r="LQS61" s="23"/>
      <c r="LQT61" s="23"/>
      <c r="LQU61" s="23"/>
      <c r="LQV61" s="23"/>
      <c r="LQW61" s="23"/>
      <c r="LQX61" s="23"/>
      <c r="LQY61" s="23"/>
      <c r="LQZ61" s="23"/>
      <c r="LRA61" s="23"/>
      <c r="LRB61" s="23"/>
      <c r="LRC61" s="23"/>
      <c r="LRD61" s="23"/>
      <c r="LRE61" s="23"/>
      <c r="LRF61" s="1"/>
      <c r="LRG61" s="42"/>
      <c r="LRH61" s="23"/>
      <c r="LRI61" s="23"/>
      <c r="LRJ61" s="23"/>
      <c r="LRK61" s="23"/>
      <c r="LRL61" s="23"/>
      <c r="LRM61" s="23"/>
      <c r="LRN61" s="23"/>
      <c r="LRO61" s="23"/>
      <c r="LRP61" s="23"/>
      <c r="LRQ61" s="23"/>
      <c r="LRR61" s="23"/>
      <c r="LRS61" s="23"/>
      <c r="LRT61" s="23"/>
      <c r="LRU61" s="23"/>
      <c r="LRV61" s="1"/>
      <c r="LRW61" s="42"/>
      <c r="LRX61" s="23"/>
      <c r="LRY61" s="23"/>
      <c r="LRZ61" s="23"/>
      <c r="LSA61" s="23"/>
      <c r="LSB61" s="23"/>
      <c r="LSC61" s="23"/>
      <c r="LSD61" s="23"/>
      <c r="LSE61" s="23"/>
      <c r="LSF61" s="23"/>
      <c r="LSG61" s="23"/>
      <c r="LSH61" s="23"/>
      <c r="LSI61" s="23"/>
      <c r="LSJ61" s="23"/>
      <c r="LSK61" s="23"/>
      <c r="LSL61" s="1"/>
      <c r="LSM61" s="42"/>
      <c r="LSN61" s="23"/>
      <c r="LSO61" s="23"/>
      <c r="LSP61" s="23"/>
      <c r="LSQ61" s="23"/>
      <c r="LSR61" s="23"/>
      <c r="LSS61" s="23"/>
      <c r="LST61" s="23"/>
      <c r="LSU61" s="23"/>
      <c r="LSV61" s="23"/>
      <c r="LSW61" s="23"/>
      <c r="LSX61" s="23"/>
      <c r="LSY61" s="23"/>
      <c r="LSZ61" s="23"/>
      <c r="LTA61" s="23"/>
      <c r="LTB61" s="1"/>
      <c r="LTC61" s="42"/>
      <c r="LTD61" s="23"/>
      <c r="LTE61" s="23"/>
      <c r="LTF61" s="23"/>
      <c r="LTG61" s="23"/>
      <c r="LTH61" s="23"/>
      <c r="LTI61" s="23"/>
      <c r="LTJ61" s="23"/>
      <c r="LTK61" s="23"/>
      <c r="LTL61" s="23"/>
      <c r="LTM61" s="23"/>
      <c r="LTN61" s="23"/>
      <c r="LTO61" s="23"/>
      <c r="LTP61" s="23"/>
      <c r="LTQ61" s="23"/>
      <c r="LTR61" s="1"/>
      <c r="LTS61" s="42"/>
      <c r="LTT61" s="23"/>
      <c r="LTU61" s="23"/>
      <c r="LTV61" s="23"/>
      <c r="LTW61" s="23"/>
      <c r="LTX61" s="23"/>
      <c r="LTY61" s="23"/>
      <c r="LTZ61" s="23"/>
      <c r="LUA61" s="23"/>
      <c r="LUB61" s="23"/>
      <c r="LUC61" s="23"/>
      <c r="LUD61" s="23"/>
      <c r="LUE61" s="23"/>
      <c r="LUF61" s="23"/>
      <c r="LUG61" s="23"/>
      <c r="LUH61" s="1"/>
      <c r="LUI61" s="42"/>
      <c r="LUJ61" s="23"/>
      <c r="LUK61" s="23"/>
      <c r="LUL61" s="23"/>
      <c r="LUM61" s="23"/>
      <c r="LUN61" s="23"/>
      <c r="LUO61" s="23"/>
      <c r="LUP61" s="23"/>
      <c r="LUQ61" s="23"/>
      <c r="LUR61" s="23"/>
      <c r="LUS61" s="23"/>
      <c r="LUT61" s="23"/>
      <c r="LUU61" s="23"/>
      <c r="LUV61" s="23"/>
      <c r="LUW61" s="23"/>
      <c r="LUX61" s="1"/>
      <c r="LUY61" s="42"/>
      <c r="LUZ61" s="23"/>
      <c r="LVA61" s="23"/>
      <c r="LVB61" s="23"/>
      <c r="LVC61" s="23"/>
      <c r="LVD61" s="23"/>
      <c r="LVE61" s="23"/>
      <c r="LVF61" s="23"/>
      <c r="LVG61" s="23"/>
      <c r="LVH61" s="23"/>
      <c r="LVI61" s="23"/>
      <c r="LVJ61" s="23"/>
      <c r="LVK61" s="23"/>
      <c r="LVL61" s="23"/>
      <c r="LVM61" s="23"/>
      <c r="LVN61" s="1"/>
      <c r="LVO61" s="42"/>
      <c r="LVP61" s="23"/>
      <c r="LVQ61" s="23"/>
      <c r="LVR61" s="23"/>
      <c r="LVS61" s="23"/>
      <c r="LVT61" s="23"/>
      <c r="LVU61" s="23"/>
      <c r="LVV61" s="23"/>
      <c r="LVW61" s="23"/>
      <c r="LVX61" s="23"/>
      <c r="LVY61" s="23"/>
      <c r="LVZ61" s="23"/>
      <c r="LWA61" s="23"/>
      <c r="LWB61" s="23"/>
      <c r="LWC61" s="23"/>
      <c r="LWD61" s="1"/>
      <c r="LWE61" s="42"/>
      <c r="LWF61" s="23"/>
      <c r="LWG61" s="23"/>
      <c r="LWH61" s="23"/>
      <c r="LWI61" s="23"/>
      <c r="LWJ61" s="23"/>
      <c r="LWK61" s="23"/>
      <c r="LWL61" s="23"/>
      <c r="LWM61" s="23"/>
      <c r="LWN61" s="23"/>
      <c r="LWO61" s="23"/>
      <c r="LWP61" s="23"/>
      <c r="LWQ61" s="23"/>
      <c r="LWR61" s="23"/>
      <c r="LWS61" s="23"/>
      <c r="LWT61" s="1"/>
      <c r="LWU61" s="42"/>
      <c r="LWV61" s="23"/>
      <c r="LWW61" s="23"/>
      <c r="LWX61" s="23"/>
      <c r="LWY61" s="23"/>
      <c r="LWZ61" s="23"/>
      <c r="LXA61" s="23"/>
      <c r="LXB61" s="23"/>
      <c r="LXC61" s="23"/>
      <c r="LXD61" s="23"/>
      <c r="LXE61" s="23"/>
      <c r="LXF61" s="23"/>
      <c r="LXG61" s="23"/>
      <c r="LXH61" s="23"/>
      <c r="LXI61" s="23"/>
      <c r="LXJ61" s="1"/>
      <c r="LXK61" s="42"/>
      <c r="LXL61" s="23"/>
      <c r="LXM61" s="23"/>
      <c r="LXN61" s="23"/>
      <c r="LXO61" s="23"/>
      <c r="LXP61" s="23"/>
      <c r="LXQ61" s="23"/>
      <c r="LXR61" s="23"/>
      <c r="LXS61" s="23"/>
      <c r="LXT61" s="23"/>
      <c r="LXU61" s="23"/>
      <c r="LXV61" s="23"/>
      <c r="LXW61" s="23"/>
      <c r="LXX61" s="23"/>
      <c r="LXY61" s="23"/>
      <c r="LXZ61" s="1"/>
      <c r="LYA61" s="42"/>
      <c r="LYB61" s="23"/>
      <c r="LYC61" s="23"/>
      <c r="LYD61" s="23"/>
      <c r="LYE61" s="23"/>
      <c r="LYF61" s="23"/>
      <c r="LYG61" s="23"/>
      <c r="LYH61" s="23"/>
      <c r="LYI61" s="23"/>
      <c r="LYJ61" s="23"/>
      <c r="LYK61" s="23"/>
      <c r="LYL61" s="23"/>
      <c r="LYM61" s="23"/>
      <c r="LYN61" s="23"/>
      <c r="LYO61" s="23"/>
      <c r="LYP61" s="1"/>
      <c r="LYQ61" s="42"/>
      <c r="LYR61" s="23"/>
      <c r="LYS61" s="23"/>
      <c r="LYT61" s="23"/>
      <c r="LYU61" s="23"/>
      <c r="LYV61" s="23"/>
      <c r="LYW61" s="23"/>
      <c r="LYX61" s="23"/>
      <c r="LYY61" s="23"/>
      <c r="LYZ61" s="23"/>
      <c r="LZA61" s="23"/>
      <c r="LZB61" s="23"/>
      <c r="LZC61" s="23"/>
      <c r="LZD61" s="23"/>
      <c r="LZE61" s="23"/>
      <c r="LZF61" s="1"/>
      <c r="LZG61" s="42"/>
      <c r="LZH61" s="23"/>
      <c r="LZI61" s="23"/>
      <c r="LZJ61" s="23"/>
      <c r="LZK61" s="23"/>
      <c r="LZL61" s="23"/>
      <c r="LZM61" s="23"/>
      <c r="LZN61" s="23"/>
      <c r="LZO61" s="23"/>
      <c r="LZP61" s="23"/>
      <c r="LZQ61" s="23"/>
      <c r="LZR61" s="23"/>
      <c r="LZS61" s="23"/>
      <c r="LZT61" s="23"/>
      <c r="LZU61" s="23"/>
      <c r="LZV61" s="1"/>
      <c r="LZW61" s="42"/>
      <c r="LZX61" s="23"/>
      <c r="LZY61" s="23"/>
      <c r="LZZ61" s="23"/>
      <c r="MAA61" s="23"/>
      <c r="MAB61" s="23"/>
      <c r="MAC61" s="23"/>
      <c r="MAD61" s="23"/>
      <c r="MAE61" s="23"/>
      <c r="MAF61" s="23"/>
      <c r="MAG61" s="23"/>
      <c r="MAH61" s="23"/>
      <c r="MAI61" s="23"/>
      <c r="MAJ61" s="23"/>
      <c r="MAK61" s="23"/>
      <c r="MAL61" s="1"/>
      <c r="MAM61" s="42"/>
      <c r="MAN61" s="23"/>
      <c r="MAO61" s="23"/>
      <c r="MAP61" s="23"/>
      <c r="MAQ61" s="23"/>
      <c r="MAR61" s="23"/>
      <c r="MAS61" s="23"/>
      <c r="MAT61" s="23"/>
      <c r="MAU61" s="23"/>
      <c r="MAV61" s="23"/>
      <c r="MAW61" s="23"/>
      <c r="MAX61" s="23"/>
      <c r="MAY61" s="23"/>
      <c r="MAZ61" s="23"/>
      <c r="MBA61" s="23"/>
      <c r="MBB61" s="1"/>
      <c r="MBC61" s="42"/>
      <c r="MBD61" s="23"/>
      <c r="MBE61" s="23"/>
      <c r="MBF61" s="23"/>
      <c r="MBG61" s="23"/>
      <c r="MBH61" s="23"/>
      <c r="MBI61" s="23"/>
      <c r="MBJ61" s="23"/>
      <c r="MBK61" s="23"/>
      <c r="MBL61" s="23"/>
      <c r="MBM61" s="23"/>
      <c r="MBN61" s="23"/>
      <c r="MBO61" s="23"/>
      <c r="MBP61" s="23"/>
      <c r="MBQ61" s="23"/>
      <c r="MBR61" s="1"/>
      <c r="MBS61" s="42"/>
      <c r="MBT61" s="23"/>
      <c r="MBU61" s="23"/>
      <c r="MBV61" s="23"/>
      <c r="MBW61" s="23"/>
      <c r="MBX61" s="23"/>
      <c r="MBY61" s="23"/>
      <c r="MBZ61" s="23"/>
      <c r="MCA61" s="23"/>
      <c r="MCB61" s="23"/>
      <c r="MCC61" s="23"/>
      <c r="MCD61" s="23"/>
      <c r="MCE61" s="23"/>
      <c r="MCF61" s="23"/>
      <c r="MCG61" s="23"/>
      <c r="MCH61" s="1"/>
      <c r="MCI61" s="42"/>
      <c r="MCJ61" s="23"/>
      <c r="MCK61" s="23"/>
      <c r="MCL61" s="23"/>
      <c r="MCM61" s="23"/>
      <c r="MCN61" s="23"/>
      <c r="MCO61" s="23"/>
      <c r="MCP61" s="23"/>
      <c r="MCQ61" s="23"/>
      <c r="MCR61" s="23"/>
      <c r="MCS61" s="23"/>
      <c r="MCT61" s="23"/>
      <c r="MCU61" s="23"/>
      <c r="MCV61" s="23"/>
      <c r="MCW61" s="23"/>
      <c r="MCX61" s="1"/>
      <c r="MCY61" s="42"/>
      <c r="MCZ61" s="23"/>
      <c r="MDA61" s="23"/>
      <c r="MDB61" s="23"/>
      <c r="MDC61" s="23"/>
      <c r="MDD61" s="23"/>
      <c r="MDE61" s="23"/>
      <c r="MDF61" s="23"/>
      <c r="MDG61" s="23"/>
      <c r="MDH61" s="23"/>
      <c r="MDI61" s="23"/>
      <c r="MDJ61" s="23"/>
      <c r="MDK61" s="23"/>
      <c r="MDL61" s="23"/>
      <c r="MDM61" s="23"/>
      <c r="MDN61" s="1"/>
      <c r="MDO61" s="42"/>
      <c r="MDP61" s="23"/>
      <c r="MDQ61" s="23"/>
      <c r="MDR61" s="23"/>
      <c r="MDS61" s="23"/>
      <c r="MDT61" s="23"/>
      <c r="MDU61" s="23"/>
      <c r="MDV61" s="23"/>
      <c r="MDW61" s="23"/>
      <c r="MDX61" s="23"/>
      <c r="MDY61" s="23"/>
      <c r="MDZ61" s="23"/>
      <c r="MEA61" s="23"/>
      <c r="MEB61" s="23"/>
      <c r="MEC61" s="23"/>
      <c r="MED61" s="1"/>
      <c r="MEE61" s="42"/>
      <c r="MEF61" s="23"/>
      <c r="MEG61" s="23"/>
      <c r="MEH61" s="23"/>
      <c r="MEI61" s="23"/>
      <c r="MEJ61" s="23"/>
      <c r="MEK61" s="23"/>
      <c r="MEL61" s="23"/>
      <c r="MEM61" s="23"/>
      <c r="MEN61" s="23"/>
      <c r="MEO61" s="23"/>
      <c r="MEP61" s="23"/>
      <c r="MEQ61" s="23"/>
      <c r="MER61" s="23"/>
      <c r="MES61" s="23"/>
      <c r="MET61" s="1"/>
      <c r="MEU61" s="42"/>
      <c r="MEV61" s="23"/>
      <c r="MEW61" s="23"/>
      <c r="MEX61" s="23"/>
      <c r="MEY61" s="23"/>
      <c r="MEZ61" s="23"/>
      <c r="MFA61" s="23"/>
      <c r="MFB61" s="23"/>
      <c r="MFC61" s="23"/>
      <c r="MFD61" s="23"/>
      <c r="MFE61" s="23"/>
      <c r="MFF61" s="23"/>
      <c r="MFG61" s="23"/>
      <c r="MFH61" s="23"/>
      <c r="MFI61" s="23"/>
      <c r="MFJ61" s="1"/>
      <c r="MFK61" s="42"/>
      <c r="MFL61" s="23"/>
      <c r="MFM61" s="23"/>
      <c r="MFN61" s="23"/>
      <c r="MFO61" s="23"/>
      <c r="MFP61" s="23"/>
      <c r="MFQ61" s="23"/>
      <c r="MFR61" s="23"/>
      <c r="MFS61" s="23"/>
      <c r="MFT61" s="23"/>
      <c r="MFU61" s="23"/>
      <c r="MFV61" s="23"/>
      <c r="MFW61" s="23"/>
      <c r="MFX61" s="23"/>
      <c r="MFY61" s="23"/>
      <c r="MFZ61" s="1"/>
      <c r="MGA61" s="42"/>
      <c r="MGB61" s="23"/>
      <c r="MGC61" s="23"/>
      <c r="MGD61" s="23"/>
      <c r="MGE61" s="23"/>
      <c r="MGF61" s="23"/>
      <c r="MGG61" s="23"/>
      <c r="MGH61" s="23"/>
      <c r="MGI61" s="23"/>
      <c r="MGJ61" s="23"/>
      <c r="MGK61" s="23"/>
      <c r="MGL61" s="23"/>
      <c r="MGM61" s="23"/>
      <c r="MGN61" s="23"/>
      <c r="MGO61" s="23"/>
      <c r="MGP61" s="1"/>
      <c r="MGQ61" s="42"/>
      <c r="MGR61" s="23"/>
      <c r="MGS61" s="23"/>
      <c r="MGT61" s="23"/>
      <c r="MGU61" s="23"/>
      <c r="MGV61" s="23"/>
      <c r="MGW61" s="23"/>
      <c r="MGX61" s="23"/>
      <c r="MGY61" s="23"/>
      <c r="MGZ61" s="23"/>
      <c r="MHA61" s="23"/>
      <c r="MHB61" s="23"/>
      <c r="MHC61" s="23"/>
      <c r="MHD61" s="23"/>
      <c r="MHE61" s="23"/>
      <c r="MHF61" s="1"/>
      <c r="MHG61" s="42"/>
      <c r="MHH61" s="23"/>
      <c r="MHI61" s="23"/>
      <c r="MHJ61" s="23"/>
      <c r="MHK61" s="23"/>
      <c r="MHL61" s="23"/>
      <c r="MHM61" s="23"/>
      <c r="MHN61" s="23"/>
      <c r="MHO61" s="23"/>
      <c r="MHP61" s="23"/>
      <c r="MHQ61" s="23"/>
      <c r="MHR61" s="23"/>
      <c r="MHS61" s="23"/>
      <c r="MHT61" s="23"/>
      <c r="MHU61" s="23"/>
      <c r="MHV61" s="1"/>
      <c r="MHW61" s="42"/>
      <c r="MHX61" s="23"/>
      <c r="MHY61" s="23"/>
      <c r="MHZ61" s="23"/>
      <c r="MIA61" s="23"/>
      <c r="MIB61" s="23"/>
      <c r="MIC61" s="23"/>
      <c r="MID61" s="23"/>
      <c r="MIE61" s="23"/>
      <c r="MIF61" s="23"/>
      <c r="MIG61" s="23"/>
      <c r="MIH61" s="23"/>
      <c r="MII61" s="23"/>
      <c r="MIJ61" s="23"/>
      <c r="MIK61" s="23"/>
      <c r="MIL61" s="1"/>
      <c r="MIM61" s="42"/>
      <c r="MIN61" s="23"/>
      <c r="MIO61" s="23"/>
      <c r="MIP61" s="23"/>
      <c r="MIQ61" s="23"/>
      <c r="MIR61" s="23"/>
      <c r="MIS61" s="23"/>
      <c r="MIT61" s="23"/>
      <c r="MIU61" s="23"/>
      <c r="MIV61" s="23"/>
      <c r="MIW61" s="23"/>
      <c r="MIX61" s="23"/>
      <c r="MIY61" s="23"/>
      <c r="MIZ61" s="23"/>
      <c r="MJA61" s="23"/>
      <c r="MJB61" s="1"/>
      <c r="MJC61" s="42"/>
      <c r="MJD61" s="23"/>
      <c r="MJE61" s="23"/>
      <c r="MJF61" s="23"/>
      <c r="MJG61" s="23"/>
      <c r="MJH61" s="23"/>
      <c r="MJI61" s="23"/>
      <c r="MJJ61" s="23"/>
      <c r="MJK61" s="23"/>
      <c r="MJL61" s="23"/>
      <c r="MJM61" s="23"/>
      <c r="MJN61" s="23"/>
      <c r="MJO61" s="23"/>
      <c r="MJP61" s="23"/>
      <c r="MJQ61" s="23"/>
      <c r="MJR61" s="1"/>
      <c r="MJS61" s="42"/>
      <c r="MJT61" s="23"/>
      <c r="MJU61" s="23"/>
      <c r="MJV61" s="23"/>
      <c r="MJW61" s="23"/>
      <c r="MJX61" s="23"/>
      <c r="MJY61" s="23"/>
      <c r="MJZ61" s="23"/>
      <c r="MKA61" s="23"/>
      <c r="MKB61" s="23"/>
      <c r="MKC61" s="23"/>
      <c r="MKD61" s="23"/>
      <c r="MKE61" s="23"/>
      <c r="MKF61" s="23"/>
      <c r="MKG61" s="23"/>
      <c r="MKH61" s="1"/>
      <c r="MKI61" s="42"/>
      <c r="MKJ61" s="23"/>
      <c r="MKK61" s="23"/>
      <c r="MKL61" s="23"/>
      <c r="MKM61" s="23"/>
      <c r="MKN61" s="23"/>
      <c r="MKO61" s="23"/>
      <c r="MKP61" s="23"/>
      <c r="MKQ61" s="23"/>
      <c r="MKR61" s="23"/>
      <c r="MKS61" s="23"/>
      <c r="MKT61" s="23"/>
      <c r="MKU61" s="23"/>
      <c r="MKV61" s="23"/>
      <c r="MKW61" s="23"/>
      <c r="MKX61" s="1"/>
      <c r="MKY61" s="42"/>
      <c r="MKZ61" s="23"/>
      <c r="MLA61" s="23"/>
      <c r="MLB61" s="23"/>
      <c r="MLC61" s="23"/>
      <c r="MLD61" s="23"/>
      <c r="MLE61" s="23"/>
      <c r="MLF61" s="23"/>
      <c r="MLG61" s="23"/>
      <c r="MLH61" s="23"/>
      <c r="MLI61" s="23"/>
      <c r="MLJ61" s="23"/>
      <c r="MLK61" s="23"/>
      <c r="MLL61" s="23"/>
      <c r="MLM61" s="23"/>
      <c r="MLN61" s="1"/>
      <c r="MLO61" s="42"/>
      <c r="MLP61" s="23"/>
      <c r="MLQ61" s="23"/>
      <c r="MLR61" s="23"/>
      <c r="MLS61" s="23"/>
      <c r="MLT61" s="23"/>
      <c r="MLU61" s="23"/>
      <c r="MLV61" s="23"/>
      <c r="MLW61" s="23"/>
      <c r="MLX61" s="23"/>
      <c r="MLY61" s="23"/>
      <c r="MLZ61" s="23"/>
      <c r="MMA61" s="23"/>
      <c r="MMB61" s="23"/>
      <c r="MMC61" s="23"/>
      <c r="MMD61" s="1"/>
      <c r="MME61" s="42"/>
      <c r="MMF61" s="23"/>
      <c r="MMG61" s="23"/>
      <c r="MMH61" s="23"/>
      <c r="MMI61" s="23"/>
      <c r="MMJ61" s="23"/>
      <c r="MMK61" s="23"/>
      <c r="MML61" s="23"/>
      <c r="MMM61" s="23"/>
      <c r="MMN61" s="23"/>
      <c r="MMO61" s="23"/>
      <c r="MMP61" s="23"/>
      <c r="MMQ61" s="23"/>
      <c r="MMR61" s="23"/>
      <c r="MMS61" s="23"/>
      <c r="MMT61" s="1"/>
      <c r="MMU61" s="42"/>
      <c r="MMV61" s="23"/>
      <c r="MMW61" s="23"/>
      <c r="MMX61" s="23"/>
      <c r="MMY61" s="23"/>
      <c r="MMZ61" s="23"/>
      <c r="MNA61" s="23"/>
      <c r="MNB61" s="23"/>
      <c r="MNC61" s="23"/>
      <c r="MND61" s="23"/>
      <c r="MNE61" s="23"/>
      <c r="MNF61" s="23"/>
      <c r="MNG61" s="23"/>
      <c r="MNH61" s="23"/>
      <c r="MNI61" s="23"/>
      <c r="MNJ61" s="1"/>
      <c r="MNK61" s="42"/>
      <c r="MNL61" s="23"/>
      <c r="MNM61" s="23"/>
      <c r="MNN61" s="23"/>
      <c r="MNO61" s="23"/>
      <c r="MNP61" s="23"/>
      <c r="MNQ61" s="23"/>
      <c r="MNR61" s="23"/>
      <c r="MNS61" s="23"/>
      <c r="MNT61" s="23"/>
      <c r="MNU61" s="23"/>
      <c r="MNV61" s="23"/>
      <c r="MNW61" s="23"/>
      <c r="MNX61" s="23"/>
      <c r="MNY61" s="23"/>
      <c r="MNZ61" s="1"/>
      <c r="MOA61" s="42"/>
      <c r="MOB61" s="23"/>
      <c r="MOC61" s="23"/>
      <c r="MOD61" s="23"/>
      <c r="MOE61" s="23"/>
      <c r="MOF61" s="23"/>
      <c r="MOG61" s="23"/>
      <c r="MOH61" s="23"/>
      <c r="MOI61" s="23"/>
      <c r="MOJ61" s="23"/>
      <c r="MOK61" s="23"/>
      <c r="MOL61" s="23"/>
      <c r="MOM61" s="23"/>
      <c r="MON61" s="23"/>
      <c r="MOO61" s="23"/>
      <c r="MOP61" s="1"/>
      <c r="MOQ61" s="42"/>
      <c r="MOR61" s="23"/>
      <c r="MOS61" s="23"/>
      <c r="MOT61" s="23"/>
      <c r="MOU61" s="23"/>
      <c r="MOV61" s="23"/>
      <c r="MOW61" s="23"/>
      <c r="MOX61" s="23"/>
      <c r="MOY61" s="23"/>
      <c r="MOZ61" s="23"/>
      <c r="MPA61" s="23"/>
      <c r="MPB61" s="23"/>
      <c r="MPC61" s="23"/>
      <c r="MPD61" s="23"/>
      <c r="MPE61" s="23"/>
      <c r="MPF61" s="1"/>
      <c r="MPG61" s="42"/>
      <c r="MPH61" s="23"/>
      <c r="MPI61" s="23"/>
      <c r="MPJ61" s="23"/>
      <c r="MPK61" s="23"/>
      <c r="MPL61" s="23"/>
      <c r="MPM61" s="23"/>
      <c r="MPN61" s="23"/>
      <c r="MPO61" s="23"/>
      <c r="MPP61" s="23"/>
      <c r="MPQ61" s="23"/>
      <c r="MPR61" s="23"/>
      <c r="MPS61" s="23"/>
      <c r="MPT61" s="23"/>
      <c r="MPU61" s="23"/>
      <c r="MPV61" s="1"/>
      <c r="MPW61" s="42"/>
      <c r="MPX61" s="23"/>
      <c r="MPY61" s="23"/>
      <c r="MPZ61" s="23"/>
      <c r="MQA61" s="23"/>
      <c r="MQB61" s="23"/>
      <c r="MQC61" s="23"/>
      <c r="MQD61" s="23"/>
      <c r="MQE61" s="23"/>
      <c r="MQF61" s="23"/>
      <c r="MQG61" s="23"/>
      <c r="MQH61" s="23"/>
      <c r="MQI61" s="23"/>
      <c r="MQJ61" s="23"/>
      <c r="MQK61" s="23"/>
      <c r="MQL61" s="1"/>
      <c r="MQM61" s="42"/>
      <c r="MQN61" s="23"/>
      <c r="MQO61" s="23"/>
      <c r="MQP61" s="23"/>
      <c r="MQQ61" s="23"/>
      <c r="MQR61" s="23"/>
      <c r="MQS61" s="23"/>
      <c r="MQT61" s="23"/>
      <c r="MQU61" s="23"/>
      <c r="MQV61" s="23"/>
      <c r="MQW61" s="23"/>
      <c r="MQX61" s="23"/>
      <c r="MQY61" s="23"/>
      <c r="MQZ61" s="23"/>
      <c r="MRA61" s="23"/>
      <c r="MRB61" s="1"/>
      <c r="MRC61" s="42"/>
      <c r="MRD61" s="23"/>
      <c r="MRE61" s="23"/>
      <c r="MRF61" s="23"/>
      <c r="MRG61" s="23"/>
      <c r="MRH61" s="23"/>
      <c r="MRI61" s="23"/>
      <c r="MRJ61" s="23"/>
      <c r="MRK61" s="23"/>
      <c r="MRL61" s="23"/>
      <c r="MRM61" s="23"/>
      <c r="MRN61" s="23"/>
      <c r="MRO61" s="23"/>
      <c r="MRP61" s="23"/>
      <c r="MRQ61" s="23"/>
      <c r="MRR61" s="1"/>
      <c r="MRS61" s="42"/>
      <c r="MRT61" s="23"/>
      <c r="MRU61" s="23"/>
      <c r="MRV61" s="23"/>
      <c r="MRW61" s="23"/>
      <c r="MRX61" s="23"/>
      <c r="MRY61" s="23"/>
      <c r="MRZ61" s="23"/>
      <c r="MSA61" s="23"/>
      <c r="MSB61" s="23"/>
      <c r="MSC61" s="23"/>
      <c r="MSD61" s="23"/>
      <c r="MSE61" s="23"/>
      <c r="MSF61" s="23"/>
      <c r="MSG61" s="23"/>
      <c r="MSH61" s="1"/>
      <c r="MSI61" s="42"/>
      <c r="MSJ61" s="23"/>
      <c r="MSK61" s="23"/>
      <c r="MSL61" s="23"/>
      <c r="MSM61" s="23"/>
      <c r="MSN61" s="23"/>
      <c r="MSO61" s="23"/>
      <c r="MSP61" s="23"/>
      <c r="MSQ61" s="23"/>
      <c r="MSR61" s="23"/>
      <c r="MSS61" s="23"/>
      <c r="MST61" s="23"/>
      <c r="MSU61" s="23"/>
      <c r="MSV61" s="23"/>
      <c r="MSW61" s="23"/>
      <c r="MSX61" s="1"/>
      <c r="MSY61" s="42"/>
      <c r="MSZ61" s="23"/>
      <c r="MTA61" s="23"/>
      <c r="MTB61" s="23"/>
      <c r="MTC61" s="23"/>
      <c r="MTD61" s="23"/>
      <c r="MTE61" s="23"/>
      <c r="MTF61" s="23"/>
      <c r="MTG61" s="23"/>
      <c r="MTH61" s="23"/>
      <c r="MTI61" s="23"/>
      <c r="MTJ61" s="23"/>
      <c r="MTK61" s="23"/>
      <c r="MTL61" s="23"/>
      <c r="MTM61" s="23"/>
      <c r="MTN61" s="1"/>
      <c r="MTO61" s="42"/>
      <c r="MTP61" s="23"/>
      <c r="MTQ61" s="23"/>
      <c r="MTR61" s="23"/>
      <c r="MTS61" s="23"/>
      <c r="MTT61" s="23"/>
      <c r="MTU61" s="23"/>
      <c r="MTV61" s="23"/>
      <c r="MTW61" s="23"/>
      <c r="MTX61" s="23"/>
      <c r="MTY61" s="23"/>
      <c r="MTZ61" s="23"/>
      <c r="MUA61" s="23"/>
      <c r="MUB61" s="23"/>
      <c r="MUC61" s="23"/>
      <c r="MUD61" s="1"/>
      <c r="MUE61" s="42"/>
      <c r="MUF61" s="23"/>
      <c r="MUG61" s="23"/>
      <c r="MUH61" s="23"/>
      <c r="MUI61" s="23"/>
      <c r="MUJ61" s="23"/>
      <c r="MUK61" s="23"/>
      <c r="MUL61" s="23"/>
      <c r="MUM61" s="23"/>
      <c r="MUN61" s="23"/>
      <c r="MUO61" s="23"/>
      <c r="MUP61" s="23"/>
      <c r="MUQ61" s="23"/>
      <c r="MUR61" s="23"/>
      <c r="MUS61" s="23"/>
      <c r="MUT61" s="1"/>
      <c r="MUU61" s="42"/>
      <c r="MUV61" s="23"/>
      <c r="MUW61" s="23"/>
      <c r="MUX61" s="23"/>
      <c r="MUY61" s="23"/>
      <c r="MUZ61" s="23"/>
      <c r="MVA61" s="23"/>
      <c r="MVB61" s="23"/>
      <c r="MVC61" s="23"/>
      <c r="MVD61" s="23"/>
      <c r="MVE61" s="23"/>
      <c r="MVF61" s="23"/>
      <c r="MVG61" s="23"/>
      <c r="MVH61" s="23"/>
      <c r="MVI61" s="23"/>
      <c r="MVJ61" s="1"/>
      <c r="MVK61" s="42"/>
      <c r="MVL61" s="23"/>
      <c r="MVM61" s="23"/>
      <c r="MVN61" s="23"/>
      <c r="MVO61" s="23"/>
      <c r="MVP61" s="23"/>
      <c r="MVQ61" s="23"/>
      <c r="MVR61" s="23"/>
      <c r="MVS61" s="23"/>
      <c r="MVT61" s="23"/>
      <c r="MVU61" s="23"/>
      <c r="MVV61" s="23"/>
      <c r="MVW61" s="23"/>
      <c r="MVX61" s="23"/>
      <c r="MVY61" s="23"/>
      <c r="MVZ61" s="1"/>
      <c r="MWA61" s="42"/>
      <c r="MWB61" s="23"/>
      <c r="MWC61" s="23"/>
      <c r="MWD61" s="23"/>
      <c r="MWE61" s="23"/>
      <c r="MWF61" s="23"/>
      <c r="MWG61" s="23"/>
      <c r="MWH61" s="23"/>
      <c r="MWI61" s="23"/>
      <c r="MWJ61" s="23"/>
      <c r="MWK61" s="23"/>
      <c r="MWL61" s="23"/>
      <c r="MWM61" s="23"/>
      <c r="MWN61" s="23"/>
      <c r="MWO61" s="23"/>
      <c r="MWP61" s="1"/>
      <c r="MWQ61" s="42"/>
      <c r="MWR61" s="23"/>
      <c r="MWS61" s="23"/>
      <c r="MWT61" s="23"/>
      <c r="MWU61" s="23"/>
      <c r="MWV61" s="23"/>
      <c r="MWW61" s="23"/>
      <c r="MWX61" s="23"/>
      <c r="MWY61" s="23"/>
      <c r="MWZ61" s="23"/>
      <c r="MXA61" s="23"/>
      <c r="MXB61" s="23"/>
      <c r="MXC61" s="23"/>
      <c r="MXD61" s="23"/>
      <c r="MXE61" s="23"/>
      <c r="MXF61" s="1"/>
      <c r="MXG61" s="42"/>
      <c r="MXH61" s="23"/>
      <c r="MXI61" s="23"/>
      <c r="MXJ61" s="23"/>
      <c r="MXK61" s="23"/>
      <c r="MXL61" s="23"/>
      <c r="MXM61" s="23"/>
      <c r="MXN61" s="23"/>
      <c r="MXO61" s="23"/>
      <c r="MXP61" s="23"/>
      <c r="MXQ61" s="23"/>
      <c r="MXR61" s="23"/>
      <c r="MXS61" s="23"/>
      <c r="MXT61" s="23"/>
      <c r="MXU61" s="23"/>
      <c r="MXV61" s="1"/>
      <c r="MXW61" s="42"/>
      <c r="MXX61" s="23"/>
      <c r="MXY61" s="23"/>
      <c r="MXZ61" s="23"/>
      <c r="MYA61" s="23"/>
      <c r="MYB61" s="23"/>
      <c r="MYC61" s="23"/>
      <c r="MYD61" s="23"/>
      <c r="MYE61" s="23"/>
      <c r="MYF61" s="23"/>
      <c r="MYG61" s="23"/>
      <c r="MYH61" s="23"/>
      <c r="MYI61" s="23"/>
      <c r="MYJ61" s="23"/>
      <c r="MYK61" s="23"/>
      <c r="MYL61" s="1"/>
      <c r="MYM61" s="42"/>
      <c r="MYN61" s="23"/>
      <c r="MYO61" s="23"/>
      <c r="MYP61" s="23"/>
      <c r="MYQ61" s="23"/>
      <c r="MYR61" s="23"/>
      <c r="MYS61" s="23"/>
      <c r="MYT61" s="23"/>
      <c r="MYU61" s="23"/>
      <c r="MYV61" s="23"/>
      <c r="MYW61" s="23"/>
      <c r="MYX61" s="23"/>
      <c r="MYY61" s="23"/>
      <c r="MYZ61" s="23"/>
      <c r="MZA61" s="23"/>
      <c r="MZB61" s="1"/>
      <c r="MZC61" s="42"/>
      <c r="MZD61" s="23"/>
      <c r="MZE61" s="23"/>
      <c r="MZF61" s="23"/>
      <c r="MZG61" s="23"/>
      <c r="MZH61" s="23"/>
      <c r="MZI61" s="23"/>
      <c r="MZJ61" s="23"/>
      <c r="MZK61" s="23"/>
      <c r="MZL61" s="23"/>
      <c r="MZM61" s="23"/>
      <c r="MZN61" s="23"/>
      <c r="MZO61" s="23"/>
      <c r="MZP61" s="23"/>
      <c r="MZQ61" s="23"/>
      <c r="MZR61" s="1"/>
      <c r="MZS61" s="42"/>
      <c r="MZT61" s="23"/>
      <c r="MZU61" s="23"/>
      <c r="MZV61" s="23"/>
      <c r="MZW61" s="23"/>
      <c r="MZX61" s="23"/>
      <c r="MZY61" s="23"/>
      <c r="MZZ61" s="23"/>
      <c r="NAA61" s="23"/>
      <c r="NAB61" s="23"/>
      <c r="NAC61" s="23"/>
      <c r="NAD61" s="23"/>
      <c r="NAE61" s="23"/>
      <c r="NAF61" s="23"/>
      <c r="NAG61" s="23"/>
      <c r="NAH61" s="1"/>
      <c r="NAI61" s="42"/>
      <c r="NAJ61" s="23"/>
      <c r="NAK61" s="23"/>
      <c r="NAL61" s="23"/>
      <c r="NAM61" s="23"/>
      <c r="NAN61" s="23"/>
      <c r="NAO61" s="23"/>
      <c r="NAP61" s="23"/>
      <c r="NAQ61" s="23"/>
      <c r="NAR61" s="23"/>
      <c r="NAS61" s="23"/>
      <c r="NAT61" s="23"/>
      <c r="NAU61" s="23"/>
      <c r="NAV61" s="23"/>
      <c r="NAW61" s="23"/>
      <c r="NAX61" s="1"/>
      <c r="NAY61" s="42"/>
      <c r="NAZ61" s="23"/>
      <c r="NBA61" s="23"/>
      <c r="NBB61" s="23"/>
      <c r="NBC61" s="23"/>
      <c r="NBD61" s="23"/>
      <c r="NBE61" s="23"/>
      <c r="NBF61" s="23"/>
      <c r="NBG61" s="23"/>
      <c r="NBH61" s="23"/>
      <c r="NBI61" s="23"/>
      <c r="NBJ61" s="23"/>
      <c r="NBK61" s="23"/>
      <c r="NBL61" s="23"/>
      <c r="NBM61" s="23"/>
      <c r="NBN61" s="1"/>
      <c r="NBO61" s="42"/>
      <c r="NBP61" s="23"/>
      <c r="NBQ61" s="23"/>
      <c r="NBR61" s="23"/>
      <c r="NBS61" s="23"/>
      <c r="NBT61" s="23"/>
      <c r="NBU61" s="23"/>
      <c r="NBV61" s="23"/>
      <c r="NBW61" s="23"/>
      <c r="NBX61" s="23"/>
      <c r="NBY61" s="23"/>
      <c r="NBZ61" s="23"/>
      <c r="NCA61" s="23"/>
      <c r="NCB61" s="23"/>
      <c r="NCC61" s="23"/>
      <c r="NCD61" s="1"/>
      <c r="NCE61" s="42"/>
      <c r="NCF61" s="23"/>
      <c r="NCG61" s="23"/>
      <c r="NCH61" s="23"/>
      <c r="NCI61" s="23"/>
      <c r="NCJ61" s="23"/>
      <c r="NCK61" s="23"/>
      <c r="NCL61" s="23"/>
      <c r="NCM61" s="23"/>
      <c r="NCN61" s="23"/>
      <c r="NCO61" s="23"/>
      <c r="NCP61" s="23"/>
      <c r="NCQ61" s="23"/>
      <c r="NCR61" s="23"/>
      <c r="NCS61" s="23"/>
      <c r="NCT61" s="1"/>
      <c r="NCU61" s="42"/>
      <c r="NCV61" s="23"/>
      <c r="NCW61" s="23"/>
      <c r="NCX61" s="23"/>
      <c r="NCY61" s="23"/>
      <c r="NCZ61" s="23"/>
      <c r="NDA61" s="23"/>
      <c r="NDB61" s="23"/>
      <c r="NDC61" s="23"/>
      <c r="NDD61" s="23"/>
      <c r="NDE61" s="23"/>
      <c r="NDF61" s="23"/>
      <c r="NDG61" s="23"/>
      <c r="NDH61" s="23"/>
      <c r="NDI61" s="23"/>
      <c r="NDJ61" s="1"/>
      <c r="NDK61" s="42"/>
      <c r="NDL61" s="23"/>
      <c r="NDM61" s="23"/>
      <c r="NDN61" s="23"/>
      <c r="NDO61" s="23"/>
      <c r="NDP61" s="23"/>
      <c r="NDQ61" s="23"/>
      <c r="NDR61" s="23"/>
      <c r="NDS61" s="23"/>
      <c r="NDT61" s="23"/>
      <c r="NDU61" s="23"/>
      <c r="NDV61" s="23"/>
      <c r="NDW61" s="23"/>
      <c r="NDX61" s="23"/>
      <c r="NDY61" s="23"/>
      <c r="NDZ61" s="1"/>
      <c r="NEA61" s="42"/>
      <c r="NEB61" s="23"/>
      <c r="NEC61" s="23"/>
      <c r="NED61" s="23"/>
      <c r="NEE61" s="23"/>
      <c r="NEF61" s="23"/>
      <c r="NEG61" s="23"/>
      <c r="NEH61" s="23"/>
      <c r="NEI61" s="23"/>
      <c r="NEJ61" s="23"/>
      <c r="NEK61" s="23"/>
      <c r="NEL61" s="23"/>
      <c r="NEM61" s="23"/>
      <c r="NEN61" s="23"/>
      <c r="NEO61" s="23"/>
      <c r="NEP61" s="1"/>
      <c r="NEQ61" s="42"/>
      <c r="NER61" s="23"/>
      <c r="NES61" s="23"/>
      <c r="NET61" s="23"/>
      <c r="NEU61" s="23"/>
      <c r="NEV61" s="23"/>
      <c r="NEW61" s="23"/>
      <c r="NEX61" s="23"/>
      <c r="NEY61" s="23"/>
      <c r="NEZ61" s="23"/>
      <c r="NFA61" s="23"/>
      <c r="NFB61" s="23"/>
      <c r="NFC61" s="23"/>
      <c r="NFD61" s="23"/>
      <c r="NFE61" s="23"/>
      <c r="NFF61" s="1"/>
      <c r="NFG61" s="42"/>
      <c r="NFH61" s="23"/>
      <c r="NFI61" s="23"/>
      <c r="NFJ61" s="23"/>
      <c r="NFK61" s="23"/>
      <c r="NFL61" s="23"/>
      <c r="NFM61" s="23"/>
      <c r="NFN61" s="23"/>
      <c r="NFO61" s="23"/>
      <c r="NFP61" s="23"/>
      <c r="NFQ61" s="23"/>
      <c r="NFR61" s="23"/>
      <c r="NFS61" s="23"/>
      <c r="NFT61" s="23"/>
      <c r="NFU61" s="23"/>
      <c r="NFV61" s="1"/>
      <c r="NFW61" s="42"/>
      <c r="NFX61" s="23"/>
      <c r="NFY61" s="23"/>
      <c r="NFZ61" s="23"/>
      <c r="NGA61" s="23"/>
      <c r="NGB61" s="23"/>
      <c r="NGC61" s="23"/>
      <c r="NGD61" s="23"/>
      <c r="NGE61" s="23"/>
      <c r="NGF61" s="23"/>
      <c r="NGG61" s="23"/>
      <c r="NGH61" s="23"/>
      <c r="NGI61" s="23"/>
      <c r="NGJ61" s="23"/>
      <c r="NGK61" s="23"/>
      <c r="NGL61" s="1"/>
      <c r="NGM61" s="42"/>
      <c r="NGN61" s="23"/>
      <c r="NGO61" s="23"/>
      <c r="NGP61" s="23"/>
      <c r="NGQ61" s="23"/>
      <c r="NGR61" s="23"/>
      <c r="NGS61" s="23"/>
      <c r="NGT61" s="23"/>
      <c r="NGU61" s="23"/>
      <c r="NGV61" s="23"/>
      <c r="NGW61" s="23"/>
      <c r="NGX61" s="23"/>
      <c r="NGY61" s="23"/>
      <c r="NGZ61" s="23"/>
      <c r="NHA61" s="23"/>
      <c r="NHB61" s="1"/>
      <c r="NHC61" s="42"/>
      <c r="NHD61" s="23"/>
      <c r="NHE61" s="23"/>
      <c r="NHF61" s="23"/>
      <c r="NHG61" s="23"/>
      <c r="NHH61" s="23"/>
      <c r="NHI61" s="23"/>
      <c r="NHJ61" s="23"/>
      <c r="NHK61" s="23"/>
      <c r="NHL61" s="23"/>
      <c r="NHM61" s="23"/>
      <c r="NHN61" s="23"/>
      <c r="NHO61" s="23"/>
      <c r="NHP61" s="23"/>
      <c r="NHQ61" s="23"/>
      <c r="NHR61" s="1"/>
      <c r="NHS61" s="42"/>
      <c r="NHT61" s="23"/>
      <c r="NHU61" s="23"/>
      <c r="NHV61" s="23"/>
      <c r="NHW61" s="23"/>
      <c r="NHX61" s="23"/>
      <c r="NHY61" s="23"/>
      <c r="NHZ61" s="23"/>
      <c r="NIA61" s="23"/>
      <c r="NIB61" s="23"/>
      <c r="NIC61" s="23"/>
      <c r="NID61" s="23"/>
      <c r="NIE61" s="23"/>
      <c r="NIF61" s="23"/>
      <c r="NIG61" s="23"/>
      <c r="NIH61" s="1"/>
      <c r="NII61" s="42"/>
      <c r="NIJ61" s="23"/>
      <c r="NIK61" s="23"/>
      <c r="NIL61" s="23"/>
      <c r="NIM61" s="23"/>
      <c r="NIN61" s="23"/>
      <c r="NIO61" s="23"/>
      <c r="NIP61" s="23"/>
      <c r="NIQ61" s="23"/>
      <c r="NIR61" s="23"/>
      <c r="NIS61" s="23"/>
      <c r="NIT61" s="23"/>
      <c r="NIU61" s="23"/>
      <c r="NIV61" s="23"/>
      <c r="NIW61" s="23"/>
      <c r="NIX61" s="1"/>
      <c r="NIY61" s="42"/>
      <c r="NIZ61" s="23"/>
      <c r="NJA61" s="23"/>
      <c r="NJB61" s="23"/>
      <c r="NJC61" s="23"/>
      <c r="NJD61" s="23"/>
      <c r="NJE61" s="23"/>
      <c r="NJF61" s="23"/>
      <c r="NJG61" s="23"/>
      <c r="NJH61" s="23"/>
      <c r="NJI61" s="23"/>
      <c r="NJJ61" s="23"/>
      <c r="NJK61" s="23"/>
      <c r="NJL61" s="23"/>
      <c r="NJM61" s="23"/>
      <c r="NJN61" s="1"/>
      <c r="NJO61" s="42"/>
      <c r="NJP61" s="23"/>
      <c r="NJQ61" s="23"/>
      <c r="NJR61" s="23"/>
      <c r="NJS61" s="23"/>
      <c r="NJT61" s="23"/>
      <c r="NJU61" s="23"/>
      <c r="NJV61" s="23"/>
      <c r="NJW61" s="23"/>
      <c r="NJX61" s="23"/>
      <c r="NJY61" s="23"/>
      <c r="NJZ61" s="23"/>
      <c r="NKA61" s="23"/>
      <c r="NKB61" s="23"/>
      <c r="NKC61" s="23"/>
      <c r="NKD61" s="1"/>
      <c r="NKE61" s="42"/>
      <c r="NKF61" s="23"/>
      <c r="NKG61" s="23"/>
      <c r="NKH61" s="23"/>
      <c r="NKI61" s="23"/>
      <c r="NKJ61" s="23"/>
      <c r="NKK61" s="23"/>
      <c r="NKL61" s="23"/>
      <c r="NKM61" s="23"/>
      <c r="NKN61" s="23"/>
      <c r="NKO61" s="23"/>
      <c r="NKP61" s="23"/>
      <c r="NKQ61" s="23"/>
      <c r="NKR61" s="23"/>
      <c r="NKS61" s="23"/>
      <c r="NKT61" s="1"/>
      <c r="NKU61" s="42"/>
      <c r="NKV61" s="23"/>
      <c r="NKW61" s="23"/>
      <c r="NKX61" s="23"/>
      <c r="NKY61" s="23"/>
      <c r="NKZ61" s="23"/>
      <c r="NLA61" s="23"/>
      <c r="NLB61" s="23"/>
      <c r="NLC61" s="23"/>
      <c r="NLD61" s="23"/>
      <c r="NLE61" s="23"/>
      <c r="NLF61" s="23"/>
      <c r="NLG61" s="23"/>
      <c r="NLH61" s="23"/>
      <c r="NLI61" s="23"/>
      <c r="NLJ61" s="1"/>
      <c r="NLK61" s="42"/>
      <c r="NLL61" s="23"/>
      <c r="NLM61" s="23"/>
      <c r="NLN61" s="23"/>
      <c r="NLO61" s="23"/>
      <c r="NLP61" s="23"/>
      <c r="NLQ61" s="23"/>
      <c r="NLR61" s="23"/>
      <c r="NLS61" s="23"/>
      <c r="NLT61" s="23"/>
      <c r="NLU61" s="23"/>
      <c r="NLV61" s="23"/>
      <c r="NLW61" s="23"/>
      <c r="NLX61" s="23"/>
      <c r="NLY61" s="23"/>
      <c r="NLZ61" s="1"/>
      <c r="NMA61" s="42"/>
      <c r="NMB61" s="23"/>
      <c r="NMC61" s="23"/>
      <c r="NMD61" s="23"/>
      <c r="NME61" s="23"/>
      <c r="NMF61" s="23"/>
      <c r="NMG61" s="23"/>
      <c r="NMH61" s="23"/>
      <c r="NMI61" s="23"/>
      <c r="NMJ61" s="23"/>
      <c r="NMK61" s="23"/>
      <c r="NML61" s="23"/>
      <c r="NMM61" s="23"/>
      <c r="NMN61" s="23"/>
      <c r="NMO61" s="23"/>
      <c r="NMP61" s="1"/>
      <c r="NMQ61" s="42"/>
      <c r="NMR61" s="23"/>
      <c r="NMS61" s="23"/>
      <c r="NMT61" s="23"/>
      <c r="NMU61" s="23"/>
      <c r="NMV61" s="23"/>
      <c r="NMW61" s="23"/>
      <c r="NMX61" s="23"/>
      <c r="NMY61" s="23"/>
      <c r="NMZ61" s="23"/>
      <c r="NNA61" s="23"/>
      <c r="NNB61" s="23"/>
      <c r="NNC61" s="23"/>
      <c r="NND61" s="23"/>
      <c r="NNE61" s="23"/>
      <c r="NNF61" s="1"/>
      <c r="NNG61" s="42"/>
      <c r="NNH61" s="23"/>
      <c r="NNI61" s="23"/>
      <c r="NNJ61" s="23"/>
      <c r="NNK61" s="23"/>
      <c r="NNL61" s="23"/>
      <c r="NNM61" s="23"/>
      <c r="NNN61" s="23"/>
      <c r="NNO61" s="23"/>
      <c r="NNP61" s="23"/>
      <c r="NNQ61" s="23"/>
      <c r="NNR61" s="23"/>
      <c r="NNS61" s="23"/>
      <c r="NNT61" s="23"/>
      <c r="NNU61" s="23"/>
      <c r="NNV61" s="1"/>
      <c r="NNW61" s="42"/>
      <c r="NNX61" s="23"/>
      <c r="NNY61" s="23"/>
      <c r="NNZ61" s="23"/>
      <c r="NOA61" s="23"/>
      <c r="NOB61" s="23"/>
      <c r="NOC61" s="23"/>
      <c r="NOD61" s="23"/>
      <c r="NOE61" s="23"/>
      <c r="NOF61" s="23"/>
      <c r="NOG61" s="23"/>
      <c r="NOH61" s="23"/>
      <c r="NOI61" s="23"/>
      <c r="NOJ61" s="23"/>
      <c r="NOK61" s="23"/>
      <c r="NOL61" s="1"/>
      <c r="NOM61" s="42"/>
      <c r="NON61" s="23"/>
      <c r="NOO61" s="23"/>
      <c r="NOP61" s="23"/>
      <c r="NOQ61" s="23"/>
      <c r="NOR61" s="23"/>
      <c r="NOS61" s="23"/>
      <c r="NOT61" s="23"/>
      <c r="NOU61" s="23"/>
      <c r="NOV61" s="23"/>
      <c r="NOW61" s="23"/>
      <c r="NOX61" s="23"/>
      <c r="NOY61" s="23"/>
      <c r="NOZ61" s="23"/>
      <c r="NPA61" s="23"/>
      <c r="NPB61" s="1"/>
      <c r="NPC61" s="42"/>
      <c r="NPD61" s="23"/>
      <c r="NPE61" s="23"/>
      <c r="NPF61" s="23"/>
      <c r="NPG61" s="23"/>
      <c r="NPH61" s="23"/>
      <c r="NPI61" s="23"/>
      <c r="NPJ61" s="23"/>
      <c r="NPK61" s="23"/>
      <c r="NPL61" s="23"/>
      <c r="NPM61" s="23"/>
      <c r="NPN61" s="23"/>
      <c r="NPO61" s="23"/>
      <c r="NPP61" s="23"/>
      <c r="NPQ61" s="23"/>
      <c r="NPR61" s="1"/>
      <c r="NPS61" s="42"/>
      <c r="NPT61" s="23"/>
      <c r="NPU61" s="23"/>
      <c r="NPV61" s="23"/>
      <c r="NPW61" s="23"/>
      <c r="NPX61" s="23"/>
      <c r="NPY61" s="23"/>
      <c r="NPZ61" s="23"/>
      <c r="NQA61" s="23"/>
      <c r="NQB61" s="23"/>
      <c r="NQC61" s="23"/>
      <c r="NQD61" s="23"/>
      <c r="NQE61" s="23"/>
      <c r="NQF61" s="23"/>
      <c r="NQG61" s="23"/>
      <c r="NQH61" s="1"/>
      <c r="NQI61" s="42"/>
      <c r="NQJ61" s="23"/>
      <c r="NQK61" s="23"/>
      <c r="NQL61" s="23"/>
      <c r="NQM61" s="23"/>
      <c r="NQN61" s="23"/>
      <c r="NQO61" s="23"/>
      <c r="NQP61" s="23"/>
      <c r="NQQ61" s="23"/>
      <c r="NQR61" s="23"/>
      <c r="NQS61" s="23"/>
      <c r="NQT61" s="23"/>
      <c r="NQU61" s="23"/>
      <c r="NQV61" s="23"/>
      <c r="NQW61" s="23"/>
      <c r="NQX61" s="1"/>
      <c r="NQY61" s="42"/>
      <c r="NQZ61" s="23"/>
      <c r="NRA61" s="23"/>
      <c r="NRB61" s="23"/>
      <c r="NRC61" s="23"/>
      <c r="NRD61" s="23"/>
      <c r="NRE61" s="23"/>
      <c r="NRF61" s="23"/>
      <c r="NRG61" s="23"/>
      <c r="NRH61" s="23"/>
      <c r="NRI61" s="23"/>
      <c r="NRJ61" s="23"/>
      <c r="NRK61" s="23"/>
      <c r="NRL61" s="23"/>
      <c r="NRM61" s="23"/>
      <c r="NRN61" s="1"/>
      <c r="NRO61" s="42"/>
      <c r="NRP61" s="23"/>
      <c r="NRQ61" s="23"/>
      <c r="NRR61" s="23"/>
      <c r="NRS61" s="23"/>
      <c r="NRT61" s="23"/>
      <c r="NRU61" s="23"/>
      <c r="NRV61" s="23"/>
      <c r="NRW61" s="23"/>
      <c r="NRX61" s="23"/>
      <c r="NRY61" s="23"/>
      <c r="NRZ61" s="23"/>
      <c r="NSA61" s="23"/>
      <c r="NSB61" s="23"/>
      <c r="NSC61" s="23"/>
      <c r="NSD61" s="1"/>
      <c r="NSE61" s="42"/>
      <c r="NSF61" s="23"/>
      <c r="NSG61" s="23"/>
      <c r="NSH61" s="23"/>
      <c r="NSI61" s="23"/>
      <c r="NSJ61" s="23"/>
      <c r="NSK61" s="23"/>
      <c r="NSL61" s="23"/>
      <c r="NSM61" s="23"/>
      <c r="NSN61" s="23"/>
      <c r="NSO61" s="23"/>
      <c r="NSP61" s="23"/>
      <c r="NSQ61" s="23"/>
      <c r="NSR61" s="23"/>
      <c r="NSS61" s="23"/>
      <c r="NST61" s="1"/>
      <c r="NSU61" s="42"/>
      <c r="NSV61" s="23"/>
      <c r="NSW61" s="23"/>
      <c r="NSX61" s="23"/>
      <c r="NSY61" s="23"/>
      <c r="NSZ61" s="23"/>
      <c r="NTA61" s="23"/>
      <c r="NTB61" s="23"/>
      <c r="NTC61" s="23"/>
      <c r="NTD61" s="23"/>
      <c r="NTE61" s="23"/>
      <c r="NTF61" s="23"/>
      <c r="NTG61" s="23"/>
      <c r="NTH61" s="23"/>
      <c r="NTI61" s="23"/>
      <c r="NTJ61" s="1"/>
      <c r="NTK61" s="42"/>
      <c r="NTL61" s="23"/>
      <c r="NTM61" s="23"/>
      <c r="NTN61" s="23"/>
      <c r="NTO61" s="23"/>
      <c r="NTP61" s="23"/>
      <c r="NTQ61" s="23"/>
      <c r="NTR61" s="23"/>
      <c r="NTS61" s="23"/>
      <c r="NTT61" s="23"/>
      <c r="NTU61" s="23"/>
      <c r="NTV61" s="23"/>
      <c r="NTW61" s="23"/>
      <c r="NTX61" s="23"/>
      <c r="NTY61" s="23"/>
      <c r="NTZ61" s="1"/>
      <c r="NUA61" s="42"/>
      <c r="NUB61" s="23"/>
      <c r="NUC61" s="23"/>
      <c r="NUD61" s="23"/>
      <c r="NUE61" s="23"/>
      <c r="NUF61" s="23"/>
      <c r="NUG61" s="23"/>
      <c r="NUH61" s="23"/>
      <c r="NUI61" s="23"/>
      <c r="NUJ61" s="23"/>
      <c r="NUK61" s="23"/>
      <c r="NUL61" s="23"/>
      <c r="NUM61" s="23"/>
      <c r="NUN61" s="23"/>
      <c r="NUO61" s="23"/>
      <c r="NUP61" s="1"/>
      <c r="NUQ61" s="42"/>
      <c r="NUR61" s="23"/>
      <c r="NUS61" s="23"/>
      <c r="NUT61" s="23"/>
      <c r="NUU61" s="23"/>
      <c r="NUV61" s="23"/>
      <c r="NUW61" s="23"/>
      <c r="NUX61" s="23"/>
      <c r="NUY61" s="23"/>
      <c r="NUZ61" s="23"/>
      <c r="NVA61" s="23"/>
      <c r="NVB61" s="23"/>
      <c r="NVC61" s="23"/>
      <c r="NVD61" s="23"/>
      <c r="NVE61" s="23"/>
      <c r="NVF61" s="1"/>
      <c r="NVG61" s="42"/>
      <c r="NVH61" s="23"/>
      <c r="NVI61" s="23"/>
      <c r="NVJ61" s="23"/>
      <c r="NVK61" s="23"/>
      <c r="NVL61" s="23"/>
      <c r="NVM61" s="23"/>
      <c r="NVN61" s="23"/>
      <c r="NVO61" s="23"/>
      <c r="NVP61" s="23"/>
      <c r="NVQ61" s="23"/>
      <c r="NVR61" s="23"/>
      <c r="NVS61" s="23"/>
      <c r="NVT61" s="23"/>
      <c r="NVU61" s="23"/>
      <c r="NVV61" s="1"/>
      <c r="NVW61" s="42"/>
      <c r="NVX61" s="23"/>
      <c r="NVY61" s="23"/>
      <c r="NVZ61" s="23"/>
      <c r="NWA61" s="23"/>
      <c r="NWB61" s="23"/>
      <c r="NWC61" s="23"/>
      <c r="NWD61" s="23"/>
      <c r="NWE61" s="23"/>
      <c r="NWF61" s="23"/>
      <c r="NWG61" s="23"/>
      <c r="NWH61" s="23"/>
      <c r="NWI61" s="23"/>
      <c r="NWJ61" s="23"/>
      <c r="NWK61" s="23"/>
      <c r="NWL61" s="1"/>
      <c r="NWM61" s="42"/>
      <c r="NWN61" s="23"/>
      <c r="NWO61" s="23"/>
      <c r="NWP61" s="23"/>
      <c r="NWQ61" s="23"/>
      <c r="NWR61" s="23"/>
      <c r="NWS61" s="23"/>
      <c r="NWT61" s="23"/>
      <c r="NWU61" s="23"/>
      <c r="NWV61" s="23"/>
      <c r="NWW61" s="23"/>
      <c r="NWX61" s="23"/>
      <c r="NWY61" s="23"/>
      <c r="NWZ61" s="23"/>
      <c r="NXA61" s="23"/>
      <c r="NXB61" s="1"/>
      <c r="NXC61" s="42"/>
      <c r="NXD61" s="23"/>
      <c r="NXE61" s="23"/>
      <c r="NXF61" s="23"/>
      <c r="NXG61" s="23"/>
      <c r="NXH61" s="23"/>
      <c r="NXI61" s="23"/>
      <c r="NXJ61" s="23"/>
      <c r="NXK61" s="23"/>
      <c r="NXL61" s="23"/>
      <c r="NXM61" s="23"/>
      <c r="NXN61" s="23"/>
      <c r="NXO61" s="23"/>
      <c r="NXP61" s="23"/>
      <c r="NXQ61" s="23"/>
      <c r="NXR61" s="1"/>
      <c r="NXS61" s="42"/>
      <c r="NXT61" s="23"/>
      <c r="NXU61" s="23"/>
      <c r="NXV61" s="23"/>
      <c r="NXW61" s="23"/>
      <c r="NXX61" s="23"/>
      <c r="NXY61" s="23"/>
      <c r="NXZ61" s="23"/>
      <c r="NYA61" s="23"/>
      <c r="NYB61" s="23"/>
      <c r="NYC61" s="23"/>
      <c r="NYD61" s="23"/>
      <c r="NYE61" s="23"/>
      <c r="NYF61" s="23"/>
      <c r="NYG61" s="23"/>
      <c r="NYH61" s="1"/>
      <c r="NYI61" s="42"/>
      <c r="NYJ61" s="23"/>
      <c r="NYK61" s="23"/>
      <c r="NYL61" s="23"/>
      <c r="NYM61" s="23"/>
      <c r="NYN61" s="23"/>
      <c r="NYO61" s="23"/>
      <c r="NYP61" s="23"/>
      <c r="NYQ61" s="23"/>
      <c r="NYR61" s="23"/>
      <c r="NYS61" s="23"/>
      <c r="NYT61" s="23"/>
      <c r="NYU61" s="23"/>
      <c r="NYV61" s="23"/>
      <c r="NYW61" s="23"/>
      <c r="NYX61" s="1"/>
      <c r="NYY61" s="42"/>
      <c r="NYZ61" s="23"/>
      <c r="NZA61" s="23"/>
      <c r="NZB61" s="23"/>
      <c r="NZC61" s="23"/>
      <c r="NZD61" s="23"/>
      <c r="NZE61" s="23"/>
      <c r="NZF61" s="23"/>
      <c r="NZG61" s="23"/>
      <c r="NZH61" s="23"/>
      <c r="NZI61" s="23"/>
      <c r="NZJ61" s="23"/>
      <c r="NZK61" s="23"/>
      <c r="NZL61" s="23"/>
      <c r="NZM61" s="23"/>
      <c r="NZN61" s="1"/>
      <c r="NZO61" s="42"/>
      <c r="NZP61" s="23"/>
      <c r="NZQ61" s="23"/>
      <c r="NZR61" s="23"/>
      <c r="NZS61" s="23"/>
      <c r="NZT61" s="23"/>
      <c r="NZU61" s="23"/>
      <c r="NZV61" s="23"/>
      <c r="NZW61" s="23"/>
      <c r="NZX61" s="23"/>
      <c r="NZY61" s="23"/>
      <c r="NZZ61" s="23"/>
      <c r="OAA61" s="23"/>
      <c r="OAB61" s="23"/>
      <c r="OAC61" s="23"/>
      <c r="OAD61" s="1"/>
      <c r="OAE61" s="42"/>
      <c r="OAF61" s="23"/>
      <c r="OAG61" s="23"/>
      <c r="OAH61" s="23"/>
      <c r="OAI61" s="23"/>
      <c r="OAJ61" s="23"/>
      <c r="OAK61" s="23"/>
      <c r="OAL61" s="23"/>
      <c r="OAM61" s="23"/>
      <c r="OAN61" s="23"/>
      <c r="OAO61" s="23"/>
      <c r="OAP61" s="23"/>
      <c r="OAQ61" s="23"/>
      <c r="OAR61" s="23"/>
      <c r="OAS61" s="23"/>
      <c r="OAT61" s="1"/>
      <c r="OAU61" s="42"/>
      <c r="OAV61" s="23"/>
      <c r="OAW61" s="23"/>
      <c r="OAX61" s="23"/>
      <c r="OAY61" s="23"/>
      <c r="OAZ61" s="23"/>
      <c r="OBA61" s="23"/>
      <c r="OBB61" s="23"/>
      <c r="OBC61" s="23"/>
      <c r="OBD61" s="23"/>
      <c r="OBE61" s="23"/>
      <c r="OBF61" s="23"/>
      <c r="OBG61" s="23"/>
      <c r="OBH61" s="23"/>
      <c r="OBI61" s="23"/>
      <c r="OBJ61" s="1"/>
      <c r="OBK61" s="42"/>
      <c r="OBL61" s="23"/>
      <c r="OBM61" s="23"/>
      <c r="OBN61" s="23"/>
      <c r="OBO61" s="23"/>
      <c r="OBP61" s="23"/>
      <c r="OBQ61" s="23"/>
      <c r="OBR61" s="23"/>
      <c r="OBS61" s="23"/>
      <c r="OBT61" s="23"/>
      <c r="OBU61" s="23"/>
      <c r="OBV61" s="23"/>
      <c r="OBW61" s="23"/>
      <c r="OBX61" s="23"/>
      <c r="OBY61" s="23"/>
      <c r="OBZ61" s="1"/>
      <c r="OCA61" s="42"/>
      <c r="OCB61" s="23"/>
      <c r="OCC61" s="23"/>
      <c r="OCD61" s="23"/>
      <c r="OCE61" s="23"/>
      <c r="OCF61" s="23"/>
      <c r="OCG61" s="23"/>
      <c r="OCH61" s="23"/>
      <c r="OCI61" s="23"/>
      <c r="OCJ61" s="23"/>
      <c r="OCK61" s="23"/>
      <c r="OCL61" s="23"/>
      <c r="OCM61" s="23"/>
      <c r="OCN61" s="23"/>
      <c r="OCO61" s="23"/>
      <c r="OCP61" s="1"/>
      <c r="OCQ61" s="42"/>
      <c r="OCR61" s="23"/>
      <c r="OCS61" s="23"/>
      <c r="OCT61" s="23"/>
      <c r="OCU61" s="23"/>
      <c r="OCV61" s="23"/>
      <c r="OCW61" s="23"/>
      <c r="OCX61" s="23"/>
      <c r="OCY61" s="23"/>
      <c r="OCZ61" s="23"/>
      <c r="ODA61" s="23"/>
      <c r="ODB61" s="23"/>
      <c r="ODC61" s="23"/>
      <c r="ODD61" s="23"/>
      <c r="ODE61" s="23"/>
      <c r="ODF61" s="1"/>
      <c r="ODG61" s="42"/>
      <c r="ODH61" s="23"/>
      <c r="ODI61" s="23"/>
      <c r="ODJ61" s="23"/>
      <c r="ODK61" s="23"/>
      <c r="ODL61" s="23"/>
      <c r="ODM61" s="23"/>
      <c r="ODN61" s="23"/>
      <c r="ODO61" s="23"/>
      <c r="ODP61" s="23"/>
      <c r="ODQ61" s="23"/>
      <c r="ODR61" s="23"/>
      <c r="ODS61" s="23"/>
      <c r="ODT61" s="23"/>
      <c r="ODU61" s="23"/>
      <c r="ODV61" s="1"/>
      <c r="ODW61" s="42"/>
      <c r="ODX61" s="23"/>
      <c r="ODY61" s="23"/>
      <c r="ODZ61" s="23"/>
      <c r="OEA61" s="23"/>
      <c r="OEB61" s="23"/>
      <c r="OEC61" s="23"/>
      <c r="OED61" s="23"/>
      <c r="OEE61" s="23"/>
      <c r="OEF61" s="23"/>
      <c r="OEG61" s="23"/>
      <c r="OEH61" s="23"/>
      <c r="OEI61" s="23"/>
      <c r="OEJ61" s="23"/>
      <c r="OEK61" s="23"/>
      <c r="OEL61" s="1"/>
      <c r="OEM61" s="42"/>
      <c r="OEN61" s="23"/>
      <c r="OEO61" s="23"/>
      <c r="OEP61" s="23"/>
      <c r="OEQ61" s="23"/>
      <c r="OER61" s="23"/>
      <c r="OES61" s="23"/>
      <c r="OET61" s="23"/>
      <c r="OEU61" s="23"/>
      <c r="OEV61" s="23"/>
      <c r="OEW61" s="23"/>
      <c r="OEX61" s="23"/>
      <c r="OEY61" s="23"/>
      <c r="OEZ61" s="23"/>
      <c r="OFA61" s="23"/>
      <c r="OFB61" s="1"/>
      <c r="OFC61" s="42"/>
      <c r="OFD61" s="23"/>
      <c r="OFE61" s="23"/>
      <c r="OFF61" s="23"/>
      <c r="OFG61" s="23"/>
      <c r="OFH61" s="23"/>
      <c r="OFI61" s="23"/>
      <c r="OFJ61" s="23"/>
      <c r="OFK61" s="23"/>
      <c r="OFL61" s="23"/>
      <c r="OFM61" s="23"/>
      <c r="OFN61" s="23"/>
      <c r="OFO61" s="23"/>
      <c r="OFP61" s="23"/>
      <c r="OFQ61" s="23"/>
      <c r="OFR61" s="1"/>
      <c r="OFS61" s="42"/>
      <c r="OFT61" s="23"/>
      <c r="OFU61" s="23"/>
      <c r="OFV61" s="23"/>
      <c r="OFW61" s="23"/>
      <c r="OFX61" s="23"/>
      <c r="OFY61" s="23"/>
      <c r="OFZ61" s="23"/>
      <c r="OGA61" s="23"/>
      <c r="OGB61" s="23"/>
      <c r="OGC61" s="23"/>
      <c r="OGD61" s="23"/>
      <c r="OGE61" s="23"/>
      <c r="OGF61" s="23"/>
      <c r="OGG61" s="23"/>
      <c r="OGH61" s="1"/>
      <c r="OGI61" s="42"/>
      <c r="OGJ61" s="23"/>
      <c r="OGK61" s="23"/>
      <c r="OGL61" s="23"/>
      <c r="OGM61" s="23"/>
      <c r="OGN61" s="23"/>
      <c r="OGO61" s="23"/>
      <c r="OGP61" s="23"/>
      <c r="OGQ61" s="23"/>
      <c r="OGR61" s="23"/>
      <c r="OGS61" s="23"/>
      <c r="OGT61" s="23"/>
      <c r="OGU61" s="23"/>
      <c r="OGV61" s="23"/>
      <c r="OGW61" s="23"/>
      <c r="OGX61" s="1"/>
      <c r="OGY61" s="42"/>
      <c r="OGZ61" s="23"/>
      <c r="OHA61" s="23"/>
      <c r="OHB61" s="23"/>
      <c r="OHC61" s="23"/>
      <c r="OHD61" s="23"/>
      <c r="OHE61" s="23"/>
      <c r="OHF61" s="23"/>
      <c r="OHG61" s="23"/>
      <c r="OHH61" s="23"/>
      <c r="OHI61" s="23"/>
      <c r="OHJ61" s="23"/>
      <c r="OHK61" s="23"/>
      <c r="OHL61" s="23"/>
      <c r="OHM61" s="23"/>
      <c r="OHN61" s="1"/>
      <c r="OHO61" s="42"/>
      <c r="OHP61" s="23"/>
      <c r="OHQ61" s="23"/>
      <c r="OHR61" s="23"/>
      <c r="OHS61" s="23"/>
      <c r="OHT61" s="23"/>
      <c r="OHU61" s="23"/>
      <c r="OHV61" s="23"/>
      <c r="OHW61" s="23"/>
      <c r="OHX61" s="23"/>
      <c r="OHY61" s="23"/>
      <c r="OHZ61" s="23"/>
      <c r="OIA61" s="23"/>
      <c r="OIB61" s="23"/>
      <c r="OIC61" s="23"/>
      <c r="OID61" s="1"/>
      <c r="OIE61" s="42"/>
      <c r="OIF61" s="23"/>
      <c r="OIG61" s="23"/>
      <c r="OIH61" s="23"/>
      <c r="OII61" s="23"/>
      <c r="OIJ61" s="23"/>
      <c r="OIK61" s="23"/>
      <c r="OIL61" s="23"/>
      <c r="OIM61" s="23"/>
      <c r="OIN61" s="23"/>
      <c r="OIO61" s="23"/>
      <c r="OIP61" s="23"/>
      <c r="OIQ61" s="23"/>
      <c r="OIR61" s="23"/>
      <c r="OIS61" s="23"/>
      <c r="OIT61" s="1"/>
      <c r="OIU61" s="42"/>
      <c r="OIV61" s="23"/>
      <c r="OIW61" s="23"/>
      <c r="OIX61" s="23"/>
      <c r="OIY61" s="23"/>
      <c r="OIZ61" s="23"/>
      <c r="OJA61" s="23"/>
      <c r="OJB61" s="23"/>
      <c r="OJC61" s="23"/>
      <c r="OJD61" s="23"/>
      <c r="OJE61" s="23"/>
      <c r="OJF61" s="23"/>
      <c r="OJG61" s="23"/>
      <c r="OJH61" s="23"/>
      <c r="OJI61" s="23"/>
      <c r="OJJ61" s="1"/>
      <c r="OJK61" s="42"/>
      <c r="OJL61" s="23"/>
      <c r="OJM61" s="23"/>
      <c r="OJN61" s="23"/>
      <c r="OJO61" s="23"/>
      <c r="OJP61" s="23"/>
      <c r="OJQ61" s="23"/>
      <c r="OJR61" s="23"/>
      <c r="OJS61" s="23"/>
      <c r="OJT61" s="23"/>
      <c r="OJU61" s="23"/>
      <c r="OJV61" s="23"/>
      <c r="OJW61" s="23"/>
      <c r="OJX61" s="23"/>
      <c r="OJY61" s="23"/>
      <c r="OJZ61" s="1"/>
      <c r="OKA61" s="42"/>
      <c r="OKB61" s="23"/>
      <c r="OKC61" s="23"/>
      <c r="OKD61" s="23"/>
      <c r="OKE61" s="23"/>
      <c r="OKF61" s="23"/>
      <c r="OKG61" s="23"/>
      <c r="OKH61" s="23"/>
      <c r="OKI61" s="23"/>
      <c r="OKJ61" s="23"/>
      <c r="OKK61" s="23"/>
      <c r="OKL61" s="23"/>
      <c r="OKM61" s="23"/>
      <c r="OKN61" s="23"/>
      <c r="OKO61" s="23"/>
      <c r="OKP61" s="1"/>
      <c r="OKQ61" s="42"/>
      <c r="OKR61" s="23"/>
      <c r="OKS61" s="23"/>
      <c r="OKT61" s="23"/>
      <c r="OKU61" s="23"/>
      <c r="OKV61" s="23"/>
      <c r="OKW61" s="23"/>
      <c r="OKX61" s="23"/>
      <c r="OKY61" s="23"/>
      <c r="OKZ61" s="23"/>
      <c r="OLA61" s="23"/>
      <c r="OLB61" s="23"/>
      <c r="OLC61" s="23"/>
      <c r="OLD61" s="23"/>
      <c r="OLE61" s="23"/>
      <c r="OLF61" s="1"/>
      <c r="OLG61" s="42"/>
      <c r="OLH61" s="23"/>
      <c r="OLI61" s="23"/>
      <c r="OLJ61" s="23"/>
      <c r="OLK61" s="23"/>
      <c r="OLL61" s="23"/>
      <c r="OLM61" s="23"/>
      <c r="OLN61" s="23"/>
      <c r="OLO61" s="23"/>
      <c r="OLP61" s="23"/>
      <c r="OLQ61" s="23"/>
      <c r="OLR61" s="23"/>
      <c r="OLS61" s="23"/>
      <c r="OLT61" s="23"/>
      <c r="OLU61" s="23"/>
      <c r="OLV61" s="1"/>
      <c r="OLW61" s="42"/>
      <c r="OLX61" s="23"/>
      <c r="OLY61" s="23"/>
      <c r="OLZ61" s="23"/>
      <c r="OMA61" s="23"/>
      <c r="OMB61" s="23"/>
      <c r="OMC61" s="23"/>
      <c r="OMD61" s="23"/>
      <c r="OME61" s="23"/>
      <c r="OMF61" s="23"/>
      <c r="OMG61" s="23"/>
      <c r="OMH61" s="23"/>
      <c r="OMI61" s="23"/>
      <c r="OMJ61" s="23"/>
      <c r="OMK61" s="23"/>
      <c r="OML61" s="1"/>
      <c r="OMM61" s="42"/>
      <c r="OMN61" s="23"/>
      <c r="OMO61" s="23"/>
      <c r="OMP61" s="23"/>
      <c r="OMQ61" s="23"/>
      <c r="OMR61" s="23"/>
      <c r="OMS61" s="23"/>
      <c r="OMT61" s="23"/>
      <c r="OMU61" s="23"/>
      <c r="OMV61" s="23"/>
      <c r="OMW61" s="23"/>
      <c r="OMX61" s="23"/>
      <c r="OMY61" s="23"/>
      <c r="OMZ61" s="23"/>
      <c r="ONA61" s="23"/>
      <c r="ONB61" s="1"/>
      <c r="ONC61" s="42"/>
      <c r="OND61" s="23"/>
      <c r="ONE61" s="23"/>
      <c r="ONF61" s="23"/>
      <c r="ONG61" s="23"/>
      <c r="ONH61" s="23"/>
      <c r="ONI61" s="23"/>
      <c r="ONJ61" s="23"/>
      <c r="ONK61" s="23"/>
      <c r="ONL61" s="23"/>
      <c r="ONM61" s="23"/>
      <c r="ONN61" s="23"/>
      <c r="ONO61" s="23"/>
      <c r="ONP61" s="23"/>
      <c r="ONQ61" s="23"/>
      <c r="ONR61" s="1"/>
      <c r="ONS61" s="42"/>
      <c r="ONT61" s="23"/>
      <c r="ONU61" s="23"/>
      <c r="ONV61" s="23"/>
      <c r="ONW61" s="23"/>
      <c r="ONX61" s="23"/>
      <c r="ONY61" s="23"/>
      <c r="ONZ61" s="23"/>
      <c r="OOA61" s="23"/>
      <c r="OOB61" s="23"/>
      <c r="OOC61" s="23"/>
      <c r="OOD61" s="23"/>
      <c r="OOE61" s="23"/>
      <c r="OOF61" s="23"/>
      <c r="OOG61" s="23"/>
      <c r="OOH61" s="1"/>
      <c r="OOI61" s="42"/>
      <c r="OOJ61" s="23"/>
      <c r="OOK61" s="23"/>
      <c r="OOL61" s="23"/>
      <c r="OOM61" s="23"/>
      <c r="OON61" s="23"/>
      <c r="OOO61" s="23"/>
      <c r="OOP61" s="23"/>
      <c r="OOQ61" s="23"/>
      <c r="OOR61" s="23"/>
      <c r="OOS61" s="23"/>
      <c r="OOT61" s="23"/>
      <c r="OOU61" s="23"/>
      <c r="OOV61" s="23"/>
      <c r="OOW61" s="23"/>
      <c r="OOX61" s="1"/>
      <c r="OOY61" s="42"/>
      <c r="OOZ61" s="23"/>
      <c r="OPA61" s="23"/>
      <c r="OPB61" s="23"/>
      <c r="OPC61" s="23"/>
      <c r="OPD61" s="23"/>
      <c r="OPE61" s="23"/>
      <c r="OPF61" s="23"/>
      <c r="OPG61" s="23"/>
      <c r="OPH61" s="23"/>
      <c r="OPI61" s="23"/>
      <c r="OPJ61" s="23"/>
      <c r="OPK61" s="23"/>
      <c r="OPL61" s="23"/>
      <c r="OPM61" s="23"/>
      <c r="OPN61" s="1"/>
      <c r="OPO61" s="42"/>
      <c r="OPP61" s="23"/>
      <c r="OPQ61" s="23"/>
      <c r="OPR61" s="23"/>
      <c r="OPS61" s="23"/>
      <c r="OPT61" s="23"/>
      <c r="OPU61" s="23"/>
      <c r="OPV61" s="23"/>
      <c r="OPW61" s="23"/>
      <c r="OPX61" s="23"/>
      <c r="OPY61" s="23"/>
      <c r="OPZ61" s="23"/>
      <c r="OQA61" s="23"/>
      <c r="OQB61" s="23"/>
      <c r="OQC61" s="23"/>
      <c r="OQD61" s="1"/>
      <c r="OQE61" s="42"/>
      <c r="OQF61" s="23"/>
      <c r="OQG61" s="23"/>
      <c r="OQH61" s="23"/>
      <c r="OQI61" s="23"/>
      <c r="OQJ61" s="23"/>
      <c r="OQK61" s="23"/>
      <c r="OQL61" s="23"/>
      <c r="OQM61" s="23"/>
      <c r="OQN61" s="23"/>
      <c r="OQO61" s="23"/>
      <c r="OQP61" s="23"/>
      <c r="OQQ61" s="23"/>
      <c r="OQR61" s="23"/>
      <c r="OQS61" s="23"/>
      <c r="OQT61" s="1"/>
      <c r="OQU61" s="42"/>
      <c r="OQV61" s="23"/>
      <c r="OQW61" s="23"/>
      <c r="OQX61" s="23"/>
      <c r="OQY61" s="23"/>
      <c r="OQZ61" s="23"/>
      <c r="ORA61" s="23"/>
      <c r="ORB61" s="23"/>
      <c r="ORC61" s="23"/>
      <c r="ORD61" s="23"/>
      <c r="ORE61" s="23"/>
      <c r="ORF61" s="23"/>
      <c r="ORG61" s="23"/>
      <c r="ORH61" s="23"/>
      <c r="ORI61" s="23"/>
      <c r="ORJ61" s="1"/>
      <c r="ORK61" s="42"/>
      <c r="ORL61" s="23"/>
      <c r="ORM61" s="23"/>
      <c r="ORN61" s="23"/>
      <c r="ORO61" s="23"/>
      <c r="ORP61" s="23"/>
      <c r="ORQ61" s="23"/>
      <c r="ORR61" s="23"/>
      <c r="ORS61" s="23"/>
      <c r="ORT61" s="23"/>
      <c r="ORU61" s="23"/>
      <c r="ORV61" s="23"/>
      <c r="ORW61" s="23"/>
      <c r="ORX61" s="23"/>
      <c r="ORY61" s="23"/>
      <c r="ORZ61" s="1"/>
      <c r="OSA61" s="42"/>
      <c r="OSB61" s="23"/>
      <c r="OSC61" s="23"/>
      <c r="OSD61" s="23"/>
      <c r="OSE61" s="23"/>
      <c r="OSF61" s="23"/>
      <c r="OSG61" s="23"/>
      <c r="OSH61" s="23"/>
      <c r="OSI61" s="23"/>
      <c r="OSJ61" s="23"/>
      <c r="OSK61" s="23"/>
      <c r="OSL61" s="23"/>
      <c r="OSM61" s="23"/>
      <c r="OSN61" s="23"/>
      <c r="OSO61" s="23"/>
      <c r="OSP61" s="1"/>
      <c r="OSQ61" s="42"/>
      <c r="OSR61" s="23"/>
      <c r="OSS61" s="23"/>
      <c r="OST61" s="23"/>
      <c r="OSU61" s="23"/>
      <c r="OSV61" s="23"/>
      <c r="OSW61" s="23"/>
      <c r="OSX61" s="23"/>
      <c r="OSY61" s="23"/>
      <c r="OSZ61" s="23"/>
      <c r="OTA61" s="23"/>
      <c r="OTB61" s="23"/>
      <c r="OTC61" s="23"/>
      <c r="OTD61" s="23"/>
      <c r="OTE61" s="23"/>
      <c r="OTF61" s="1"/>
      <c r="OTG61" s="42"/>
      <c r="OTH61" s="23"/>
      <c r="OTI61" s="23"/>
      <c r="OTJ61" s="23"/>
      <c r="OTK61" s="23"/>
      <c r="OTL61" s="23"/>
      <c r="OTM61" s="23"/>
      <c r="OTN61" s="23"/>
      <c r="OTO61" s="23"/>
      <c r="OTP61" s="23"/>
      <c r="OTQ61" s="23"/>
      <c r="OTR61" s="23"/>
      <c r="OTS61" s="23"/>
      <c r="OTT61" s="23"/>
      <c r="OTU61" s="23"/>
      <c r="OTV61" s="1"/>
      <c r="OTW61" s="42"/>
      <c r="OTX61" s="23"/>
      <c r="OTY61" s="23"/>
      <c r="OTZ61" s="23"/>
      <c r="OUA61" s="23"/>
      <c r="OUB61" s="23"/>
      <c r="OUC61" s="23"/>
      <c r="OUD61" s="23"/>
      <c r="OUE61" s="23"/>
      <c r="OUF61" s="23"/>
      <c r="OUG61" s="23"/>
      <c r="OUH61" s="23"/>
      <c r="OUI61" s="23"/>
      <c r="OUJ61" s="23"/>
      <c r="OUK61" s="23"/>
      <c r="OUL61" s="1"/>
      <c r="OUM61" s="42"/>
      <c r="OUN61" s="23"/>
      <c r="OUO61" s="23"/>
      <c r="OUP61" s="23"/>
      <c r="OUQ61" s="23"/>
      <c r="OUR61" s="23"/>
      <c r="OUS61" s="23"/>
      <c r="OUT61" s="23"/>
      <c r="OUU61" s="23"/>
      <c r="OUV61" s="23"/>
      <c r="OUW61" s="23"/>
      <c r="OUX61" s="23"/>
      <c r="OUY61" s="23"/>
      <c r="OUZ61" s="23"/>
      <c r="OVA61" s="23"/>
      <c r="OVB61" s="1"/>
      <c r="OVC61" s="42"/>
      <c r="OVD61" s="23"/>
      <c r="OVE61" s="23"/>
      <c r="OVF61" s="23"/>
      <c r="OVG61" s="23"/>
      <c r="OVH61" s="23"/>
      <c r="OVI61" s="23"/>
      <c r="OVJ61" s="23"/>
      <c r="OVK61" s="23"/>
      <c r="OVL61" s="23"/>
      <c r="OVM61" s="23"/>
      <c r="OVN61" s="23"/>
      <c r="OVO61" s="23"/>
      <c r="OVP61" s="23"/>
      <c r="OVQ61" s="23"/>
      <c r="OVR61" s="1"/>
      <c r="OVS61" s="42"/>
      <c r="OVT61" s="23"/>
      <c r="OVU61" s="23"/>
      <c r="OVV61" s="23"/>
      <c r="OVW61" s="23"/>
      <c r="OVX61" s="23"/>
      <c r="OVY61" s="23"/>
      <c r="OVZ61" s="23"/>
      <c r="OWA61" s="23"/>
      <c r="OWB61" s="23"/>
      <c r="OWC61" s="23"/>
      <c r="OWD61" s="23"/>
      <c r="OWE61" s="23"/>
      <c r="OWF61" s="23"/>
      <c r="OWG61" s="23"/>
      <c r="OWH61" s="1"/>
      <c r="OWI61" s="42"/>
      <c r="OWJ61" s="23"/>
      <c r="OWK61" s="23"/>
      <c r="OWL61" s="23"/>
      <c r="OWM61" s="23"/>
      <c r="OWN61" s="23"/>
      <c r="OWO61" s="23"/>
      <c r="OWP61" s="23"/>
      <c r="OWQ61" s="23"/>
      <c r="OWR61" s="23"/>
      <c r="OWS61" s="23"/>
      <c r="OWT61" s="23"/>
      <c r="OWU61" s="23"/>
      <c r="OWV61" s="23"/>
      <c r="OWW61" s="23"/>
      <c r="OWX61" s="1"/>
      <c r="OWY61" s="42"/>
      <c r="OWZ61" s="23"/>
      <c r="OXA61" s="23"/>
      <c r="OXB61" s="23"/>
      <c r="OXC61" s="23"/>
      <c r="OXD61" s="23"/>
      <c r="OXE61" s="23"/>
      <c r="OXF61" s="23"/>
      <c r="OXG61" s="23"/>
      <c r="OXH61" s="23"/>
      <c r="OXI61" s="23"/>
      <c r="OXJ61" s="23"/>
      <c r="OXK61" s="23"/>
      <c r="OXL61" s="23"/>
      <c r="OXM61" s="23"/>
      <c r="OXN61" s="1"/>
      <c r="OXO61" s="42"/>
      <c r="OXP61" s="23"/>
      <c r="OXQ61" s="23"/>
      <c r="OXR61" s="23"/>
      <c r="OXS61" s="23"/>
      <c r="OXT61" s="23"/>
      <c r="OXU61" s="23"/>
      <c r="OXV61" s="23"/>
      <c r="OXW61" s="23"/>
      <c r="OXX61" s="23"/>
      <c r="OXY61" s="23"/>
      <c r="OXZ61" s="23"/>
      <c r="OYA61" s="23"/>
      <c r="OYB61" s="23"/>
      <c r="OYC61" s="23"/>
      <c r="OYD61" s="1"/>
      <c r="OYE61" s="42"/>
      <c r="OYF61" s="23"/>
      <c r="OYG61" s="23"/>
      <c r="OYH61" s="23"/>
      <c r="OYI61" s="23"/>
      <c r="OYJ61" s="23"/>
      <c r="OYK61" s="23"/>
      <c r="OYL61" s="23"/>
      <c r="OYM61" s="23"/>
      <c r="OYN61" s="23"/>
      <c r="OYO61" s="23"/>
      <c r="OYP61" s="23"/>
      <c r="OYQ61" s="23"/>
      <c r="OYR61" s="23"/>
      <c r="OYS61" s="23"/>
      <c r="OYT61" s="1"/>
      <c r="OYU61" s="42"/>
      <c r="OYV61" s="23"/>
      <c r="OYW61" s="23"/>
      <c r="OYX61" s="23"/>
      <c r="OYY61" s="23"/>
      <c r="OYZ61" s="23"/>
      <c r="OZA61" s="23"/>
      <c r="OZB61" s="23"/>
      <c r="OZC61" s="23"/>
      <c r="OZD61" s="23"/>
      <c r="OZE61" s="23"/>
      <c r="OZF61" s="23"/>
      <c r="OZG61" s="23"/>
      <c r="OZH61" s="23"/>
      <c r="OZI61" s="23"/>
      <c r="OZJ61" s="1"/>
      <c r="OZK61" s="42"/>
      <c r="OZL61" s="23"/>
      <c r="OZM61" s="23"/>
      <c r="OZN61" s="23"/>
      <c r="OZO61" s="23"/>
      <c r="OZP61" s="23"/>
      <c r="OZQ61" s="23"/>
      <c r="OZR61" s="23"/>
      <c r="OZS61" s="23"/>
      <c r="OZT61" s="23"/>
      <c r="OZU61" s="23"/>
      <c r="OZV61" s="23"/>
      <c r="OZW61" s="23"/>
      <c r="OZX61" s="23"/>
      <c r="OZY61" s="23"/>
      <c r="OZZ61" s="1"/>
      <c r="PAA61" s="42"/>
      <c r="PAB61" s="23"/>
      <c r="PAC61" s="23"/>
      <c r="PAD61" s="23"/>
      <c r="PAE61" s="23"/>
      <c r="PAF61" s="23"/>
      <c r="PAG61" s="23"/>
      <c r="PAH61" s="23"/>
      <c r="PAI61" s="23"/>
      <c r="PAJ61" s="23"/>
      <c r="PAK61" s="23"/>
      <c r="PAL61" s="23"/>
      <c r="PAM61" s="23"/>
      <c r="PAN61" s="23"/>
      <c r="PAO61" s="23"/>
      <c r="PAP61" s="1"/>
      <c r="PAQ61" s="42"/>
      <c r="PAR61" s="23"/>
      <c r="PAS61" s="23"/>
      <c r="PAT61" s="23"/>
      <c r="PAU61" s="23"/>
      <c r="PAV61" s="23"/>
      <c r="PAW61" s="23"/>
      <c r="PAX61" s="23"/>
      <c r="PAY61" s="23"/>
      <c r="PAZ61" s="23"/>
      <c r="PBA61" s="23"/>
      <c r="PBB61" s="23"/>
      <c r="PBC61" s="23"/>
      <c r="PBD61" s="23"/>
      <c r="PBE61" s="23"/>
      <c r="PBF61" s="1"/>
      <c r="PBG61" s="42"/>
      <c r="PBH61" s="23"/>
      <c r="PBI61" s="23"/>
      <c r="PBJ61" s="23"/>
      <c r="PBK61" s="23"/>
      <c r="PBL61" s="23"/>
      <c r="PBM61" s="23"/>
      <c r="PBN61" s="23"/>
      <c r="PBO61" s="23"/>
      <c r="PBP61" s="23"/>
      <c r="PBQ61" s="23"/>
      <c r="PBR61" s="23"/>
      <c r="PBS61" s="23"/>
      <c r="PBT61" s="23"/>
      <c r="PBU61" s="23"/>
      <c r="PBV61" s="1"/>
      <c r="PBW61" s="42"/>
      <c r="PBX61" s="23"/>
      <c r="PBY61" s="23"/>
      <c r="PBZ61" s="23"/>
      <c r="PCA61" s="23"/>
      <c r="PCB61" s="23"/>
      <c r="PCC61" s="23"/>
      <c r="PCD61" s="23"/>
      <c r="PCE61" s="23"/>
      <c r="PCF61" s="23"/>
      <c r="PCG61" s="23"/>
      <c r="PCH61" s="23"/>
      <c r="PCI61" s="23"/>
      <c r="PCJ61" s="23"/>
      <c r="PCK61" s="23"/>
      <c r="PCL61" s="1"/>
      <c r="PCM61" s="42"/>
      <c r="PCN61" s="23"/>
      <c r="PCO61" s="23"/>
      <c r="PCP61" s="23"/>
      <c r="PCQ61" s="23"/>
      <c r="PCR61" s="23"/>
      <c r="PCS61" s="23"/>
      <c r="PCT61" s="23"/>
      <c r="PCU61" s="23"/>
      <c r="PCV61" s="23"/>
      <c r="PCW61" s="23"/>
      <c r="PCX61" s="23"/>
      <c r="PCY61" s="23"/>
      <c r="PCZ61" s="23"/>
      <c r="PDA61" s="23"/>
      <c r="PDB61" s="1"/>
      <c r="PDC61" s="42"/>
      <c r="PDD61" s="23"/>
      <c r="PDE61" s="23"/>
      <c r="PDF61" s="23"/>
      <c r="PDG61" s="23"/>
      <c r="PDH61" s="23"/>
      <c r="PDI61" s="23"/>
      <c r="PDJ61" s="23"/>
      <c r="PDK61" s="23"/>
      <c r="PDL61" s="23"/>
      <c r="PDM61" s="23"/>
      <c r="PDN61" s="23"/>
      <c r="PDO61" s="23"/>
      <c r="PDP61" s="23"/>
      <c r="PDQ61" s="23"/>
      <c r="PDR61" s="1"/>
      <c r="PDS61" s="42"/>
      <c r="PDT61" s="23"/>
      <c r="PDU61" s="23"/>
      <c r="PDV61" s="23"/>
      <c r="PDW61" s="23"/>
      <c r="PDX61" s="23"/>
      <c r="PDY61" s="23"/>
      <c r="PDZ61" s="23"/>
      <c r="PEA61" s="23"/>
      <c r="PEB61" s="23"/>
      <c r="PEC61" s="23"/>
      <c r="PED61" s="23"/>
      <c r="PEE61" s="23"/>
      <c r="PEF61" s="23"/>
      <c r="PEG61" s="23"/>
      <c r="PEH61" s="1"/>
      <c r="PEI61" s="42"/>
      <c r="PEJ61" s="23"/>
      <c r="PEK61" s="23"/>
      <c r="PEL61" s="23"/>
      <c r="PEM61" s="23"/>
      <c r="PEN61" s="23"/>
      <c r="PEO61" s="23"/>
      <c r="PEP61" s="23"/>
      <c r="PEQ61" s="23"/>
      <c r="PER61" s="23"/>
      <c r="PES61" s="23"/>
      <c r="PET61" s="23"/>
      <c r="PEU61" s="23"/>
      <c r="PEV61" s="23"/>
      <c r="PEW61" s="23"/>
      <c r="PEX61" s="1"/>
      <c r="PEY61" s="42"/>
      <c r="PEZ61" s="23"/>
      <c r="PFA61" s="23"/>
      <c r="PFB61" s="23"/>
      <c r="PFC61" s="23"/>
      <c r="PFD61" s="23"/>
      <c r="PFE61" s="23"/>
      <c r="PFF61" s="23"/>
      <c r="PFG61" s="23"/>
      <c r="PFH61" s="23"/>
      <c r="PFI61" s="23"/>
      <c r="PFJ61" s="23"/>
      <c r="PFK61" s="23"/>
      <c r="PFL61" s="23"/>
      <c r="PFM61" s="23"/>
      <c r="PFN61" s="1"/>
      <c r="PFO61" s="42"/>
      <c r="PFP61" s="23"/>
      <c r="PFQ61" s="23"/>
      <c r="PFR61" s="23"/>
      <c r="PFS61" s="23"/>
      <c r="PFT61" s="23"/>
      <c r="PFU61" s="23"/>
      <c r="PFV61" s="23"/>
      <c r="PFW61" s="23"/>
      <c r="PFX61" s="23"/>
      <c r="PFY61" s="23"/>
      <c r="PFZ61" s="23"/>
      <c r="PGA61" s="23"/>
      <c r="PGB61" s="23"/>
      <c r="PGC61" s="23"/>
      <c r="PGD61" s="1"/>
      <c r="PGE61" s="42"/>
      <c r="PGF61" s="23"/>
      <c r="PGG61" s="23"/>
      <c r="PGH61" s="23"/>
      <c r="PGI61" s="23"/>
      <c r="PGJ61" s="23"/>
      <c r="PGK61" s="23"/>
      <c r="PGL61" s="23"/>
      <c r="PGM61" s="23"/>
      <c r="PGN61" s="23"/>
      <c r="PGO61" s="23"/>
      <c r="PGP61" s="23"/>
      <c r="PGQ61" s="23"/>
      <c r="PGR61" s="23"/>
      <c r="PGS61" s="23"/>
      <c r="PGT61" s="1"/>
      <c r="PGU61" s="42"/>
      <c r="PGV61" s="23"/>
      <c r="PGW61" s="23"/>
      <c r="PGX61" s="23"/>
      <c r="PGY61" s="23"/>
      <c r="PGZ61" s="23"/>
      <c r="PHA61" s="23"/>
      <c r="PHB61" s="23"/>
      <c r="PHC61" s="23"/>
      <c r="PHD61" s="23"/>
      <c r="PHE61" s="23"/>
      <c r="PHF61" s="23"/>
      <c r="PHG61" s="23"/>
      <c r="PHH61" s="23"/>
      <c r="PHI61" s="23"/>
      <c r="PHJ61" s="1"/>
      <c r="PHK61" s="42"/>
      <c r="PHL61" s="23"/>
      <c r="PHM61" s="23"/>
      <c r="PHN61" s="23"/>
      <c r="PHO61" s="23"/>
      <c r="PHP61" s="23"/>
      <c r="PHQ61" s="23"/>
      <c r="PHR61" s="23"/>
      <c r="PHS61" s="23"/>
      <c r="PHT61" s="23"/>
      <c r="PHU61" s="23"/>
      <c r="PHV61" s="23"/>
      <c r="PHW61" s="23"/>
      <c r="PHX61" s="23"/>
      <c r="PHY61" s="23"/>
      <c r="PHZ61" s="1"/>
      <c r="PIA61" s="42"/>
      <c r="PIB61" s="23"/>
      <c r="PIC61" s="23"/>
      <c r="PID61" s="23"/>
      <c r="PIE61" s="23"/>
      <c r="PIF61" s="23"/>
      <c r="PIG61" s="23"/>
      <c r="PIH61" s="23"/>
      <c r="PII61" s="23"/>
      <c r="PIJ61" s="23"/>
      <c r="PIK61" s="23"/>
      <c r="PIL61" s="23"/>
      <c r="PIM61" s="23"/>
      <c r="PIN61" s="23"/>
      <c r="PIO61" s="23"/>
      <c r="PIP61" s="1"/>
      <c r="PIQ61" s="42"/>
      <c r="PIR61" s="23"/>
      <c r="PIS61" s="23"/>
      <c r="PIT61" s="23"/>
      <c r="PIU61" s="23"/>
      <c r="PIV61" s="23"/>
      <c r="PIW61" s="23"/>
      <c r="PIX61" s="23"/>
      <c r="PIY61" s="23"/>
      <c r="PIZ61" s="23"/>
      <c r="PJA61" s="23"/>
      <c r="PJB61" s="23"/>
      <c r="PJC61" s="23"/>
      <c r="PJD61" s="23"/>
      <c r="PJE61" s="23"/>
      <c r="PJF61" s="1"/>
      <c r="PJG61" s="42"/>
      <c r="PJH61" s="23"/>
      <c r="PJI61" s="23"/>
      <c r="PJJ61" s="23"/>
      <c r="PJK61" s="23"/>
      <c r="PJL61" s="23"/>
      <c r="PJM61" s="23"/>
      <c r="PJN61" s="23"/>
      <c r="PJO61" s="23"/>
      <c r="PJP61" s="23"/>
      <c r="PJQ61" s="23"/>
      <c r="PJR61" s="23"/>
      <c r="PJS61" s="23"/>
      <c r="PJT61" s="23"/>
      <c r="PJU61" s="23"/>
      <c r="PJV61" s="1"/>
      <c r="PJW61" s="42"/>
      <c r="PJX61" s="23"/>
      <c r="PJY61" s="23"/>
      <c r="PJZ61" s="23"/>
      <c r="PKA61" s="23"/>
      <c r="PKB61" s="23"/>
      <c r="PKC61" s="23"/>
      <c r="PKD61" s="23"/>
      <c r="PKE61" s="23"/>
      <c r="PKF61" s="23"/>
      <c r="PKG61" s="23"/>
      <c r="PKH61" s="23"/>
      <c r="PKI61" s="23"/>
      <c r="PKJ61" s="23"/>
      <c r="PKK61" s="23"/>
      <c r="PKL61" s="1"/>
      <c r="PKM61" s="42"/>
      <c r="PKN61" s="23"/>
      <c r="PKO61" s="23"/>
      <c r="PKP61" s="23"/>
      <c r="PKQ61" s="23"/>
      <c r="PKR61" s="23"/>
      <c r="PKS61" s="23"/>
      <c r="PKT61" s="23"/>
      <c r="PKU61" s="23"/>
      <c r="PKV61" s="23"/>
      <c r="PKW61" s="23"/>
      <c r="PKX61" s="23"/>
      <c r="PKY61" s="23"/>
      <c r="PKZ61" s="23"/>
      <c r="PLA61" s="23"/>
      <c r="PLB61" s="1"/>
      <c r="PLC61" s="42"/>
      <c r="PLD61" s="23"/>
      <c r="PLE61" s="23"/>
      <c r="PLF61" s="23"/>
      <c r="PLG61" s="23"/>
      <c r="PLH61" s="23"/>
      <c r="PLI61" s="23"/>
      <c r="PLJ61" s="23"/>
      <c r="PLK61" s="23"/>
      <c r="PLL61" s="23"/>
      <c r="PLM61" s="23"/>
      <c r="PLN61" s="23"/>
      <c r="PLO61" s="23"/>
      <c r="PLP61" s="23"/>
      <c r="PLQ61" s="23"/>
      <c r="PLR61" s="1"/>
      <c r="PLS61" s="42"/>
      <c r="PLT61" s="23"/>
      <c r="PLU61" s="23"/>
      <c r="PLV61" s="23"/>
      <c r="PLW61" s="23"/>
      <c r="PLX61" s="23"/>
      <c r="PLY61" s="23"/>
      <c r="PLZ61" s="23"/>
      <c r="PMA61" s="23"/>
      <c r="PMB61" s="23"/>
      <c r="PMC61" s="23"/>
      <c r="PMD61" s="23"/>
      <c r="PME61" s="23"/>
      <c r="PMF61" s="23"/>
      <c r="PMG61" s="23"/>
      <c r="PMH61" s="1"/>
      <c r="PMI61" s="42"/>
      <c r="PMJ61" s="23"/>
      <c r="PMK61" s="23"/>
      <c r="PML61" s="23"/>
      <c r="PMM61" s="23"/>
      <c r="PMN61" s="23"/>
      <c r="PMO61" s="23"/>
      <c r="PMP61" s="23"/>
      <c r="PMQ61" s="23"/>
      <c r="PMR61" s="23"/>
      <c r="PMS61" s="23"/>
      <c r="PMT61" s="23"/>
      <c r="PMU61" s="23"/>
      <c r="PMV61" s="23"/>
      <c r="PMW61" s="23"/>
      <c r="PMX61" s="1"/>
      <c r="PMY61" s="42"/>
      <c r="PMZ61" s="23"/>
      <c r="PNA61" s="23"/>
      <c r="PNB61" s="23"/>
      <c r="PNC61" s="23"/>
      <c r="PND61" s="23"/>
      <c r="PNE61" s="23"/>
      <c r="PNF61" s="23"/>
      <c r="PNG61" s="23"/>
      <c r="PNH61" s="23"/>
      <c r="PNI61" s="23"/>
      <c r="PNJ61" s="23"/>
      <c r="PNK61" s="23"/>
      <c r="PNL61" s="23"/>
      <c r="PNM61" s="23"/>
      <c r="PNN61" s="1"/>
      <c r="PNO61" s="42"/>
      <c r="PNP61" s="23"/>
      <c r="PNQ61" s="23"/>
      <c r="PNR61" s="23"/>
      <c r="PNS61" s="23"/>
      <c r="PNT61" s="23"/>
      <c r="PNU61" s="23"/>
      <c r="PNV61" s="23"/>
      <c r="PNW61" s="23"/>
      <c r="PNX61" s="23"/>
      <c r="PNY61" s="23"/>
      <c r="PNZ61" s="23"/>
      <c r="POA61" s="23"/>
      <c r="POB61" s="23"/>
      <c r="POC61" s="23"/>
      <c r="POD61" s="1"/>
      <c r="POE61" s="42"/>
      <c r="POF61" s="23"/>
      <c r="POG61" s="23"/>
      <c r="POH61" s="23"/>
      <c r="POI61" s="23"/>
      <c r="POJ61" s="23"/>
      <c r="POK61" s="23"/>
      <c r="POL61" s="23"/>
      <c r="POM61" s="23"/>
      <c r="PON61" s="23"/>
      <c r="POO61" s="23"/>
      <c r="POP61" s="23"/>
      <c r="POQ61" s="23"/>
      <c r="POR61" s="23"/>
      <c r="POS61" s="23"/>
      <c r="POT61" s="1"/>
      <c r="POU61" s="42"/>
      <c r="POV61" s="23"/>
      <c r="POW61" s="23"/>
      <c r="POX61" s="23"/>
      <c r="POY61" s="23"/>
      <c r="POZ61" s="23"/>
      <c r="PPA61" s="23"/>
      <c r="PPB61" s="23"/>
      <c r="PPC61" s="23"/>
      <c r="PPD61" s="23"/>
      <c r="PPE61" s="23"/>
      <c r="PPF61" s="23"/>
      <c r="PPG61" s="23"/>
      <c r="PPH61" s="23"/>
      <c r="PPI61" s="23"/>
      <c r="PPJ61" s="1"/>
      <c r="PPK61" s="42"/>
      <c r="PPL61" s="23"/>
      <c r="PPM61" s="23"/>
      <c r="PPN61" s="23"/>
      <c r="PPO61" s="23"/>
      <c r="PPP61" s="23"/>
      <c r="PPQ61" s="23"/>
      <c r="PPR61" s="23"/>
      <c r="PPS61" s="23"/>
      <c r="PPT61" s="23"/>
      <c r="PPU61" s="23"/>
      <c r="PPV61" s="23"/>
      <c r="PPW61" s="23"/>
      <c r="PPX61" s="23"/>
      <c r="PPY61" s="23"/>
      <c r="PPZ61" s="1"/>
      <c r="PQA61" s="42"/>
      <c r="PQB61" s="23"/>
      <c r="PQC61" s="23"/>
      <c r="PQD61" s="23"/>
      <c r="PQE61" s="23"/>
      <c r="PQF61" s="23"/>
      <c r="PQG61" s="23"/>
      <c r="PQH61" s="23"/>
      <c r="PQI61" s="23"/>
      <c r="PQJ61" s="23"/>
      <c r="PQK61" s="23"/>
      <c r="PQL61" s="23"/>
      <c r="PQM61" s="23"/>
      <c r="PQN61" s="23"/>
      <c r="PQO61" s="23"/>
      <c r="PQP61" s="1"/>
      <c r="PQQ61" s="42"/>
      <c r="PQR61" s="23"/>
      <c r="PQS61" s="23"/>
      <c r="PQT61" s="23"/>
      <c r="PQU61" s="23"/>
      <c r="PQV61" s="23"/>
      <c r="PQW61" s="23"/>
      <c r="PQX61" s="23"/>
      <c r="PQY61" s="23"/>
      <c r="PQZ61" s="23"/>
      <c r="PRA61" s="23"/>
      <c r="PRB61" s="23"/>
      <c r="PRC61" s="23"/>
      <c r="PRD61" s="23"/>
      <c r="PRE61" s="23"/>
      <c r="PRF61" s="1"/>
      <c r="PRG61" s="42"/>
      <c r="PRH61" s="23"/>
      <c r="PRI61" s="23"/>
      <c r="PRJ61" s="23"/>
      <c r="PRK61" s="23"/>
      <c r="PRL61" s="23"/>
      <c r="PRM61" s="23"/>
      <c r="PRN61" s="23"/>
      <c r="PRO61" s="23"/>
      <c r="PRP61" s="23"/>
      <c r="PRQ61" s="23"/>
      <c r="PRR61" s="23"/>
      <c r="PRS61" s="23"/>
      <c r="PRT61" s="23"/>
      <c r="PRU61" s="23"/>
      <c r="PRV61" s="1"/>
      <c r="PRW61" s="42"/>
      <c r="PRX61" s="23"/>
      <c r="PRY61" s="23"/>
      <c r="PRZ61" s="23"/>
      <c r="PSA61" s="23"/>
      <c r="PSB61" s="23"/>
      <c r="PSC61" s="23"/>
      <c r="PSD61" s="23"/>
      <c r="PSE61" s="23"/>
      <c r="PSF61" s="23"/>
      <c r="PSG61" s="23"/>
      <c r="PSH61" s="23"/>
      <c r="PSI61" s="23"/>
      <c r="PSJ61" s="23"/>
      <c r="PSK61" s="23"/>
      <c r="PSL61" s="1"/>
      <c r="PSM61" s="42"/>
      <c r="PSN61" s="23"/>
      <c r="PSO61" s="23"/>
      <c r="PSP61" s="23"/>
      <c r="PSQ61" s="23"/>
      <c r="PSR61" s="23"/>
      <c r="PSS61" s="23"/>
      <c r="PST61" s="23"/>
      <c r="PSU61" s="23"/>
      <c r="PSV61" s="23"/>
      <c r="PSW61" s="23"/>
      <c r="PSX61" s="23"/>
      <c r="PSY61" s="23"/>
      <c r="PSZ61" s="23"/>
      <c r="PTA61" s="23"/>
      <c r="PTB61" s="1"/>
      <c r="PTC61" s="42"/>
      <c r="PTD61" s="23"/>
      <c r="PTE61" s="23"/>
      <c r="PTF61" s="23"/>
      <c r="PTG61" s="23"/>
      <c r="PTH61" s="23"/>
      <c r="PTI61" s="23"/>
      <c r="PTJ61" s="23"/>
      <c r="PTK61" s="23"/>
      <c r="PTL61" s="23"/>
      <c r="PTM61" s="23"/>
      <c r="PTN61" s="23"/>
      <c r="PTO61" s="23"/>
      <c r="PTP61" s="23"/>
      <c r="PTQ61" s="23"/>
      <c r="PTR61" s="1"/>
      <c r="PTS61" s="42"/>
      <c r="PTT61" s="23"/>
      <c r="PTU61" s="23"/>
      <c r="PTV61" s="23"/>
      <c r="PTW61" s="23"/>
      <c r="PTX61" s="23"/>
      <c r="PTY61" s="23"/>
      <c r="PTZ61" s="23"/>
      <c r="PUA61" s="23"/>
      <c r="PUB61" s="23"/>
      <c r="PUC61" s="23"/>
      <c r="PUD61" s="23"/>
      <c r="PUE61" s="23"/>
      <c r="PUF61" s="23"/>
      <c r="PUG61" s="23"/>
      <c r="PUH61" s="1"/>
      <c r="PUI61" s="42"/>
      <c r="PUJ61" s="23"/>
      <c r="PUK61" s="23"/>
      <c r="PUL61" s="23"/>
      <c r="PUM61" s="23"/>
      <c r="PUN61" s="23"/>
      <c r="PUO61" s="23"/>
      <c r="PUP61" s="23"/>
      <c r="PUQ61" s="23"/>
      <c r="PUR61" s="23"/>
      <c r="PUS61" s="23"/>
      <c r="PUT61" s="23"/>
      <c r="PUU61" s="23"/>
      <c r="PUV61" s="23"/>
      <c r="PUW61" s="23"/>
      <c r="PUX61" s="1"/>
      <c r="PUY61" s="42"/>
      <c r="PUZ61" s="23"/>
      <c r="PVA61" s="23"/>
      <c r="PVB61" s="23"/>
      <c r="PVC61" s="23"/>
      <c r="PVD61" s="23"/>
      <c r="PVE61" s="23"/>
      <c r="PVF61" s="23"/>
      <c r="PVG61" s="23"/>
      <c r="PVH61" s="23"/>
      <c r="PVI61" s="23"/>
      <c r="PVJ61" s="23"/>
      <c r="PVK61" s="23"/>
      <c r="PVL61" s="23"/>
      <c r="PVM61" s="23"/>
      <c r="PVN61" s="1"/>
      <c r="PVO61" s="42"/>
      <c r="PVP61" s="23"/>
      <c r="PVQ61" s="23"/>
      <c r="PVR61" s="23"/>
      <c r="PVS61" s="23"/>
      <c r="PVT61" s="23"/>
      <c r="PVU61" s="23"/>
      <c r="PVV61" s="23"/>
      <c r="PVW61" s="23"/>
      <c r="PVX61" s="23"/>
      <c r="PVY61" s="23"/>
      <c r="PVZ61" s="23"/>
      <c r="PWA61" s="23"/>
      <c r="PWB61" s="23"/>
      <c r="PWC61" s="23"/>
      <c r="PWD61" s="1"/>
      <c r="PWE61" s="42"/>
      <c r="PWF61" s="23"/>
      <c r="PWG61" s="23"/>
      <c r="PWH61" s="23"/>
      <c r="PWI61" s="23"/>
      <c r="PWJ61" s="23"/>
      <c r="PWK61" s="23"/>
      <c r="PWL61" s="23"/>
      <c r="PWM61" s="23"/>
      <c r="PWN61" s="23"/>
      <c r="PWO61" s="23"/>
      <c r="PWP61" s="23"/>
      <c r="PWQ61" s="23"/>
      <c r="PWR61" s="23"/>
      <c r="PWS61" s="23"/>
      <c r="PWT61" s="1"/>
      <c r="PWU61" s="42"/>
      <c r="PWV61" s="23"/>
      <c r="PWW61" s="23"/>
      <c r="PWX61" s="23"/>
      <c r="PWY61" s="23"/>
      <c r="PWZ61" s="23"/>
      <c r="PXA61" s="23"/>
      <c r="PXB61" s="23"/>
      <c r="PXC61" s="23"/>
      <c r="PXD61" s="23"/>
      <c r="PXE61" s="23"/>
      <c r="PXF61" s="23"/>
      <c r="PXG61" s="23"/>
      <c r="PXH61" s="23"/>
      <c r="PXI61" s="23"/>
      <c r="PXJ61" s="1"/>
      <c r="PXK61" s="42"/>
      <c r="PXL61" s="23"/>
      <c r="PXM61" s="23"/>
      <c r="PXN61" s="23"/>
      <c r="PXO61" s="23"/>
      <c r="PXP61" s="23"/>
      <c r="PXQ61" s="23"/>
      <c r="PXR61" s="23"/>
      <c r="PXS61" s="23"/>
      <c r="PXT61" s="23"/>
      <c r="PXU61" s="23"/>
      <c r="PXV61" s="23"/>
      <c r="PXW61" s="23"/>
      <c r="PXX61" s="23"/>
      <c r="PXY61" s="23"/>
      <c r="PXZ61" s="1"/>
      <c r="PYA61" s="42"/>
      <c r="PYB61" s="23"/>
      <c r="PYC61" s="23"/>
      <c r="PYD61" s="23"/>
      <c r="PYE61" s="23"/>
      <c r="PYF61" s="23"/>
      <c r="PYG61" s="23"/>
      <c r="PYH61" s="23"/>
      <c r="PYI61" s="23"/>
      <c r="PYJ61" s="23"/>
      <c r="PYK61" s="23"/>
      <c r="PYL61" s="23"/>
      <c r="PYM61" s="23"/>
      <c r="PYN61" s="23"/>
      <c r="PYO61" s="23"/>
      <c r="PYP61" s="1"/>
      <c r="PYQ61" s="42"/>
      <c r="PYR61" s="23"/>
      <c r="PYS61" s="23"/>
      <c r="PYT61" s="23"/>
      <c r="PYU61" s="23"/>
      <c r="PYV61" s="23"/>
      <c r="PYW61" s="23"/>
      <c r="PYX61" s="23"/>
      <c r="PYY61" s="23"/>
      <c r="PYZ61" s="23"/>
      <c r="PZA61" s="23"/>
      <c r="PZB61" s="23"/>
      <c r="PZC61" s="23"/>
      <c r="PZD61" s="23"/>
      <c r="PZE61" s="23"/>
      <c r="PZF61" s="1"/>
      <c r="PZG61" s="42"/>
      <c r="PZH61" s="23"/>
      <c r="PZI61" s="23"/>
      <c r="PZJ61" s="23"/>
      <c r="PZK61" s="23"/>
      <c r="PZL61" s="23"/>
      <c r="PZM61" s="23"/>
      <c r="PZN61" s="23"/>
      <c r="PZO61" s="23"/>
      <c r="PZP61" s="23"/>
      <c r="PZQ61" s="23"/>
      <c r="PZR61" s="23"/>
      <c r="PZS61" s="23"/>
      <c r="PZT61" s="23"/>
      <c r="PZU61" s="23"/>
      <c r="PZV61" s="1"/>
      <c r="PZW61" s="42"/>
      <c r="PZX61" s="23"/>
      <c r="PZY61" s="23"/>
      <c r="PZZ61" s="23"/>
      <c r="QAA61" s="23"/>
      <c r="QAB61" s="23"/>
      <c r="QAC61" s="23"/>
      <c r="QAD61" s="23"/>
      <c r="QAE61" s="23"/>
      <c r="QAF61" s="23"/>
      <c r="QAG61" s="23"/>
      <c r="QAH61" s="23"/>
      <c r="QAI61" s="23"/>
      <c r="QAJ61" s="23"/>
      <c r="QAK61" s="23"/>
      <c r="QAL61" s="1"/>
      <c r="QAM61" s="42"/>
      <c r="QAN61" s="23"/>
      <c r="QAO61" s="23"/>
      <c r="QAP61" s="23"/>
      <c r="QAQ61" s="23"/>
      <c r="QAR61" s="23"/>
      <c r="QAS61" s="23"/>
      <c r="QAT61" s="23"/>
      <c r="QAU61" s="23"/>
      <c r="QAV61" s="23"/>
      <c r="QAW61" s="23"/>
      <c r="QAX61" s="23"/>
      <c r="QAY61" s="23"/>
      <c r="QAZ61" s="23"/>
      <c r="QBA61" s="23"/>
      <c r="QBB61" s="1"/>
      <c r="QBC61" s="42"/>
      <c r="QBD61" s="23"/>
      <c r="QBE61" s="23"/>
      <c r="QBF61" s="23"/>
      <c r="QBG61" s="23"/>
      <c r="QBH61" s="23"/>
      <c r="QBI61" s="23"/>
      <c r="QBJ61" s="23"/>
      <c r="QBK61" s="23"/>
      <c r="QBL61" s="23"/>
      <c r="QBM61" s="23"/>
      <c r="QBN61" s="23"/>
      <c r="QBO61" s="23"/>
      <c r="QBP61" s="23"/>
      <c r="QBQ61" s="23"/>
      <c r="QBR61" s="1"/>
      <c r="QBS61" s="42"/>
      <c r="QBT61" s="23"/>
      <c r="QBU61" s="23"/>
      <c r="QBV61" s="23"/>
      <c r="QBW61" s="23"/>
      <c r="QBX61" s="23"/>
      <c r="QBY61" s="23"/>
      <c r="QBZ61" s="23"/>
      <c r="QCA61" s="23"/>
      <c r="QCB61" s="23"/>
      <c r="QCC61" s="23"/>
      <c r="QCD61" s="23"/>
      <c r="QCE61" s="23"/>
      <c r="QCF61" s="23"/>
      <c r="QCG61" s="23"/>
      <c r="QCH61" s="1"/>
      <c r="QCI61" s="42"/>
      <c r="QCJ61" s="23"/>
      <c r="QCK61" s="23"/>
      <c r="QCL61" s="23"/>
      <c r="QCM61" s="23"/>
      <c r="QCN61" s="23"/>
      <c r="QCO61" s="23"/>
      <c r="QCP61" s="23"/>
      <c r="QCQ61" s="23"/>
      <c r="QCR61" s="23"/>
      <c r="QCS61" s="23"/>
      <c r="QCT61" s="23"/>
      <c r="QCU61" s="23"/>
      <c r="QCV61" s="23"/>
      <c r="QCW61" s="23"/>
      <c r="QCX61" s="1"/>
      <c r="QCY61" s="42"/>
      <c r="QCZ61" s="23"/>
      <c r="QDA61" s="23"/>
      <c r="QDB61" s="23"/>
      <c r="QDC61" s="23"/>
      <c r="QDD61" s="23"/>
      <c r="QDE61" s="23"/>
      <c r="QDF61" s="23"/>
      <c r="QDG61" s="23"/>
      <c r="QDH61" s="23"/>
      <c r="QDI61" s="23"/>
      <c r="QDJ61" s="23"/>
      <c r="QDK61" s="23"/>
      <c r="QDL61" s="23"/>
      <c r="QDM61" s="23"/>
      <c r="QDN61" s="1"/>
      <c r="QDO61" s="42"/>
      <c r="QDP61" s="23"/>
      <c r="QDQ61" s="23"/>
      <c r="QDR61" s="23"/>
      <c r="QDS61" s="23"/>
      <c r="QDT61" s="23"/>
      <c r="QDU61" s="23"/>
      <c r="QDV61" s="23"/>
      <c r="QDW61" s="23"/>
      <c r="QDX61" s="23"/>
      <c r="QDY61" s="23"/>
      <c r="QDZ61" s="23"/>
      <c r="QEA61" s="23"/>
      <c r="QEB61" s="23"/>
      <c r="QEC61" s="23"/>
      <c r="QED61" s="1"/>
      <c r="QEE61" s="42"/>
      <c r="QEF61" s="23"/>
      <c r="QEG61" s="23"/>
      <c r="QEH61" s="23"/>
      <c r="QEI61" s="23"/>
      <c r="QEJ61" s="23"/>
      <c r="QEK61" s="23"/>
      <c r="QEL61" s="23"/>
      <c r="QEM61" s="23"/>
      <c r="QEN61" s="23"/>
      <c r="QEO61" s="23"/>
      <c r="QEP61" s="23"/>
      <c r="QEQ61" s="23"/>
      <c r="QER61" s="23"/>
      <c r="QES61" s="23"/>
      <c r="QET61" s="1"/>
      <c r="QEU61" s="42"/>
      <c r="QEV61" s="23"/>
      <c r="QEW61" s="23"/>
      <c r="QEX61" s="23"/>
      <c r="QEY61" s="23"/>
      <c r="QEZ61" s="23"/>
      <c r="QFA61" s="23"/>
      <c r="QFB61" s="23"/>
      <c r="QFC61" s="23"/>
      <c r="QFD61" s="23"/>
      <c r="QFE61" s="23"/>
      <c r="QFF61" s="23"/>
      <c r="QFG61" s="23"/>
      <c r="QFH61" s="23"/>
      <c r="QFI61" s="23"/>
      <c r="QFJ61" s="1"/>
      <c r="QFK61" s="42"/>
      <c r="QFL61" s="23"/>
      <c r="QFM61" s="23"/>
      <c r="QFN61" s="23"/>
      <c r="QFO61" s="23"/>
      <c r="QFP61" s="23"/>
      <c r="QFQ61" s="23"/>
      <c r="QFR61" s="23"/>
      <c r="QFS61" s="23"/>
      <c r="QFT61" s="23"/>
      <c r="QFU61" s="23"/>
      <c r="QFV61" s="23"/>
      <c r="QFW61" s="23"/>
      <c r="QFX61" s="23"/>
      <c r="QFY61" s="23"/>
      <c r="QFZ61" s="1"/>
      <c r="QGA61" s="42"/>
      <c r="QGB61" s="23"/>
      <c r="QGC61" s="23"/>
      <c r="QGD61" s="23"/>
      <c r="QGE61" s="23"/>
      <c r="QGF61" s="23"/>
      <c r="QGG61" s="23"/>
      <c r="QGH61" s="23"/>
      <c r="QGI61" s="23"/>
      <c r="QGJ61" s="23"/>
      <c r="QGK61" s="23"/>
      <c r="QGL61" s="23"/>
      <c r="QGM61" s="23"/>
      <c r="QGN61" s="23"/>
      <c r="QGO61" s="23"/>
      <c r="QGP61" s="1"/>
      <c r="QGQ61" s="42"/>
      <c r="QGR61" s="23"/>
      <c r="QGS61" s="23"/>
      <c r="QGT61" s="23"/>
      <c r="QGU61" s="23"/>
      <c r="QGV61" s="23"/>
      <c r="QGW61" s="23"/>
      <c r="QGX61" s="23"/>
      <c r="QGY61" s="23"/>
      <c r="QGZ61" s="23"/>
      <c r="QHA61" s="23"/>
      <c r="QHB61" s="23"/>
      <c r="QHC61" s="23"/>
      <c r="QHD61" s="23"/>
      <c r="QHE61" s="23"/>
      <c r="QHF61" s="1"/>
      <c r="QHG61" s="42"/>
      <c r="QHH61" s="23"/>
      <c r="QHI61" s="23"/>
      <c r="QHJ61" s="23"/>
      <c r="QHK61" s="23"/>
      <c r="QHL61" s="23"/>
      <c r="QHM61" s="23"/>
      <c r="QHN61" s="23"/>
      <c r="QHO61" s="23"/>
      <c r="QHP61" s="23"/>
      <c r="QHQ61" s="23"/>
      <c r="QHR61" s="23"/>
      <c r="QHS61" s="23"/>
      <c r="QHT61" s="23"/>
      <c r="QHU61" s="23"/>
      <c r="QHV61" s="1"/>
      <c r="QHW61" s="42"/>
      <c r="QHX61" s="23"/>
      <c r="QHY61" s="23"/>
      <c r="QHZ61" s="23"/>
      <c r="QIA61" s="23"/>
      <c r="QIB61" s="23"/>
      <c r="QIC61" s="23"/>
      <c r="QID61" s="23"/>
      <c r="QIE61" s="23"/>
      <c r="QIF61" s="23"/>
      <c r="QIG61" s="23"/>
      <c r="QIH61" s="23"/>
      <c r="QII61" s="23"/>
      <c r="QIJ61" s="23"/>
      <c r="QIK61" s="23"/>
      <c r="QIL61" s="1"/>
      <c r="QIM61" s="42"/>
      <c r="QIN61" s="23"/>
      <c r="QIO61" s="23"/>
      <c r="QIP61" s="23"/>
      <c r="QIQ61" s="23"/>
      <c r="QIR61" s="23"/>
      <c r="QIS61" s="23"/>
      <c r="QIT61" s="23"/>
      <c r="QIU61" s="23"/>
      <c r="QIV61" s="23"/>
      <c r="QIW61" s="23"/>
      <c r="QIX61" s="23"/>
      <c r="QIY61" s="23"/>
      <c r="QIZ61" s="23"/>
      <c r="QJA61" s="23"/>
      <c r="QJB61" s="1"/>
      <c r="QJC61" s="42"/>
      <c r="QJD61" s="23"/>
      <c r="QJE61" s="23"/>
      <c r="QJF61" s="23"/>
      <c r="QJG61" s="23"/>
      <c r="QJH61" s="23"/>
      <c r="QJI61" s="23"/>
      <c r="QJJ61" s="23"/>
      <c r="QJK61" s="23"/>
      <c r="QJL61" s="23"/>
      <c r="QJM61" s="23"/>
      <c r="QJN61" s="23"/>
      <c r="QJO61" s="23"/>
      <c r="QJP61" s="23"/>
      <c r="QJQ61" s="23"/>
      <c r="QJR61" s="1"/>
      <c r="QJS61" s="42"/>
      <c r="QJT61" s="23"/>
      <c r="QJU61" s="23"/>
      <c r="QJV61" s="23"/>
      <c r="QJW61" s="23"/>
      <c r="QJX61" s="23"/>
      <c r="QJY61" s="23"/>
      <c r="QJZ61" s="23"/>
      <c r="QKA61" s="23"/>
      <c r="QKB61" s="23"/>
      <c r="QKC61" s="23"/>
      <c r="QKD61" s="23"/>
      <c r="QKE61" s="23"/>
      <c r="QKF61" s="23"/>
      <c r="QKG61" s="23"/>
      <c r="QKH61" s="1"/>
      <c r="QKI61" s="42"/>
      <c r="QKJ61" s="23"/>
      <c r="QKK61" s="23"/>
      <c r="QKL61" s="23"/>
      <c r="QKM61" s="23"/>
      <c r="QKN61" s="23"/>
      <c r="QKO61" s="23"/>
      <c r="QKP61" s="23"/>
      <c r="QKQ61" s="23"/>
      <c r="QKR61" s="23"/>
      <c r="QKS61" s="23"/>
      <c r="QKT61" s="23"/>
      <c r="QKU61" s="23"/>
      <c r="QKV61" s="23"/>
      <c r="QKW61" s="23"/>
      <c r="QKX61" s="1"/>
      <c r="QKY61" s="42"/>
      <c r="QKZ61" s="23"/>
      <c r="QLA61" s="23"/>
      <c r="QLB61" s="23"/>
      <c r="QLC61" s="23"/>
      <c r="QLD61" s="23"/>
      <c r="QLE61" s="23"/>
      <c r="QLF61" s="23"/>
      <c r="QLG61" s="23"/>
      <c r="QLH61" s="23"/>
      <c r="QLI61" s="23"/>
      <c r="QLJ61" s="23"/>
      <c r="QLK61" s="23"/>
      <c r="QLL61" s="23"/>
      <c r="QLM61" s="23"/>
      <c r="QLN61" s="1"/>
      <c r="QLO61" s="42"/>
      <c r="QLP61" s="23"/>
      <c r="QLQ61" s="23"/>
      <c r="QLR61" s="23"/>
      <c r="QLS61" s="23"/>
      <c r="QLT61" s="23"/>
      <c r="QLU61" s="23"/>
      <c r="QLV61" s="23"/>
      <c r="QLW61" s="23"/>
      <c r="QLX61" s="23"/>
      <c r="QLY61" s="23"/>
      <c r="QLZ61" s="23"/>
      <c r="QMA61" s="23"/>
      <c r="QMB61" s="23"/>
      <c r="QMC61" s="23"/>
      <c r="QMD61" s="1"/>
      <c r="QME61" s="42"/>
      <c r="QMF61" s="23"/>
      <c r="QMG61" s="23"/>
      <c r="QMH61" s="23"/>
      <c r="QMI61" s="23"/>
      <c r="QMJ61" s="23"/>
      <c r="QMK61" s="23"/>
      <c r="QML61" s="23"/>
      <c r="QMM61" s="23"/>
      <c r="QMN61" s="23"/>
      <c r="QMO61" s="23"/>
      <c r="QMP61" s="23"/>
      <c r="QMQ61" s="23"/>
      <c r="QMR61" s="23"/>
      <c r="QMS61" s="23"/>
      <c r="QMT61" s="1"/>
      <c r="QMU61" s="42"/>
      <c r="QMV61" s="23"/>
      <c r="QMW61" s="23"/>
      <c r="QMX61" s="23"/>
      <c r="QMY61" s="23"/>
      <c r="QMZ61" s="23"/>
      <c r="QNA61" s="23"/>
      <c r="QNB61" s="23"/>
      <c r="QNC61" s="23"/>
      <c r="QND61" s="23"/>
      <c r="QNE61" s="23"/>
      <c r="QNF61" s="23"/>
      <c r="QNG61" s="23"/>
      <c r="QNH61" s="23"/>
      <c r="QNI61" s="23"/>
      <c r="QNJ61" s="1"/>
      <c r="QNK61" s="42"/>
      <c r="QNL61" s="23"/>
      <c r="QNM61" s="23"/>
      <c r="QNN61" s="23"/>
      <c r="QNO61" s="23"/>
      <c r="QNP61" s="23"/>
      <c r="QNQ61" s="23"/>
      <c r="QNR61" s="23"/>
      <c r="QNS61" s="23"/>
      <c r="QNT61" s="23"/>
      <c r="QNU61" s="23"/>
      <c r="QNV61" s="23"/>
      <c r="QNW61" s="23"/>
      <c r="QNX61" s="23"/>
      <c r="QNY61" s="23"/>
      <c r="QNZ61" s="1"/>
      <c r="QOA61" s="42"/>
      <c r="QOB61" s="23"/>
      <c r="QOC61" s="23"/>
      <c r="QOD61" s="23"/>
      <c r="QOE61" s="23"/>
      <c r="QOF61" s="23"/>
      <c r="QOG61" s="23"/>
      <c r="QOH61" s="23"/>
      <c r="QOI61" s="23"/>
      <c r="QOJ61" s="23"/>
      <c r="QOK61" s="23"/>
      <c r="QOL61" s="23"/>
      <c r="QOM61" s="23"/>
      <c r="QON61" s="23"/>
      <c r="QOO61" s="23"/>
      <c r="QOP61" s="1"/>
      <c r="QOQ61" s="42"/>
      <c r="QOR61" s="23"/>
      <c r="QOS61" s="23"/>
      <c r="QOT61" s="23"/>
      <c r="QOU61" s="23"/>
      <c r="QOV61" s="23"/>
      <c r="QOW61" s="23"/>
      <c r="QOX61" s="23"/>
      <c r="QOY61" s="23"/>
      <c r="QOZ61" s="23"/>
      <c r="QPA61" s="23"/>
      <c r="QPB61" s="23"/>
      <c r="QPC61" s="23"/>
      <c r="QPD61" s="23"/>
      <c r="QPE61" s="23"/>
      <c r="QPF61" s="1"/>
      <c r="QPG61" s="42"/>
      <c r="QPH61" s="23"/>
      <c r="QPI61" s="23"/>
      <c r="QPJ61" s="23"/>
      <c r="QPK61" s="23"/>
      <c r="QPL61" s="23"/>
      <c r="QPM61" s="23"/>
      <c r="QPN61" s="23"/>
      <c r="QPO61" s="23"/>
      <c r="QPP61" s="23"/>
      <c r="QPQ61" s="23"/>
      <c r="QPR61" s="23"/>
      <c r="QPS61" s="23"/>
      <c r="QPT61" s="23"/>
      <c r="QPU61" s="23"/>
      <c r="QPV61" s="1"/>
      <c r="QPW61" s="42"/>
      <c r="QPX61" s="23"/>
      <c r="QPY61" s="23"/>
      <c r="QPZ61" s="23"/>
      <c r="QQA61" s="23"/>
      <c r="QQB61" s="23"/>
      <c r="QQC61" s="23"/>
      <c r="QQD61" s="23"/>
      <c r="QQE61" s="23"/>
      <c r="QQF61" s="23"/>
      <c r="QQG61" s="23"/>
      <c r="QQH61" s="23"/>
      <c r="QQI61" s="23"/>
      <c r="QQJ61" s="23"/>
      <c r="QQK61" s="23"/>
      <c r="QQL61" s="1"/>
      <c r="QQM61" s="42"/>
      <c r="QQN61" s="23"/>
      <c r="QQO61" s="23"/>
      <c r="QQP61" s="23"/>
      <c r="QQQ61" s="23"/>
      <c r="QQR61" s="23"/>
      <c r="QQS61" s="23"/>
      <c r="QQT61" s="23"/>
      <c r="QQU61" s="23"/>
      <c r="QQV61" s="23"/>
      <c r="QQW61" s="23"/>
      <c r="QQX61" s="23"/>
      <c r="QQY61" s="23"/>
      <c r="QQZ61" s="23"/>
      <c r="QRA61" s="23"/>
      <c r="QRB61" s="1"/>
      <c r="QRC61" s="42"/>
      <c r="QRD61" s="23"/>
      <c r="QRE61" s="23"/>
      <c r="QRF61" s="23"/>
      <c r="QRG61" s="23"/>
      <c r="QRH61" s="23"/>
      <c r="QRI61" s="23"/>
      <c r="QRJ61" s="23"/>
      <c r="QRK61" s="23"/>
      <c r="QRL61" s="23"/>
      <c r="QRM61" s="23"/>
      <c r="QRN61" s="23"/>
      <c r="QRO61" s="23"/>
      <c r="QRP61" s="23"/>
      <c r="QRQ61" s="23"/>
      <c r="QRR61" s="1"/>
      <c r="QRS61" s="42"/>
      <c r="QRT61" s="23"/>
      <c r="QRU61" s="23"/>
      <c r="QRV61" s="23"/>
      <c r="QRW61" s="23"/>
      <c r="QRX61" s="23"/>
      <c r="QRY61" s="23"/>
      <c r="QRZ61" s="23"/>
      <c r="QSA61" s="23"/>
      <c r="QSB61" s="23"/>
      <c r="QSC61" s="23"/>
      <c r="QSD61" s="23"/>
      <c r="QSE61" s="23"/>
      <c r="QSF61" s="23"/>
      <c r="QSG61" s="23"/>
      <c r="QSH61" s="1"/>
      <c r="QSI61" s="42"/>
      <c r="QSJ61" s="23"/>
      <c r="QSK61" s="23"/>
      <c r="QSL61" s="23"/>
      <c r="QSM61" s="23"/>
      <c r="QSN61" s="23"/>
      <c r="QSO61" s="23"/>
      <c r="QSP61" s="23"/>
      <c r="QSQ61" s="23"/>
      <c r="QSR61" s="23"/>
      <c r="QSS61" s="23"/>
      <c r="QST61" s="23"/>
      <c r="QSU61" s="23"/>
      <c r="QSV61" s="23"/>
      <c r="QSW61" s="23"/>
      <c r="QSX61" s="1"/>
      <c r="QSY61" s="42"/>
      <c r="QSZ61" s="23"/>
      <c r="QTA61" s="23"/>
      <c r="QTB61" s="23"/>
      <c r="QTC61" s="23"/>
      <c r="QTD61" s="23"/>
      <c r="QTE61" s="23"/>
      <c r="QTF61" s="23"/>
      <c r="QTG61" s="23"/>
      <c r="QTH61" s="23"/>
      <c r="QTI61" s="23"/>
      <c r="QTJ61" s="23"/>
      <c r="QTK61" s="23"/>
      <c r="QTL61" s="23"/>
      <c r="QTM61" s="23"/>
      <c r="QTN61" s="1"/>
      <c r="QTO61" s="42"/>
      <c r="QTP61" s="23"/>
      <c r="QTQ61" s="23"/>
      <c r="QTR61" s="23"/>
      <c r="QTS61" s="23"/>
      <c r="QTT61" s="23"/>
      <c r="QTU61" s="23"/>
      <c r="QTV61" s="23"/>
      <c r="QTW61" s="23"/>
      <c r="QTX61" s="23"/>
      <c r="QTY61" s="23"/>
      <c r="QTZ61" s="23"/>
      <c r="QUA61" s="23"/>
      <c r="QUB61" s="23"/>
      <c r="QUC61" s="23"/>
      <c r="QUD61" s="1"/>
      <c r="QUE61" s="42"/>
      <c r="QUF61" s="23"/>
      <c r="QUG61" s="23"/>
      <c r="QUH61" s="23"/>
      <c r="QUI61" s="23"/>
      <c r="QUJ61" s="23"/>
      <c r="QUK61" s="23"/>
      <c r="QUL61" s="23"/>
      <c r="QUM61" s="23"/>
      <c r="QUN61" s="23"/>
      <c r="QUO61" s="23"/>
      <c r="QUP61" s="23"/>
      <c r="QUQ61" s="23"/>
      <c r="QUR61" s="23"/>
      <c r="QUS61" s="23"/>
      <c r="QUT61" s="1"/>
      <c r="QUU61" s="42"/>
      <c r="QUV61" s="23"/>
      <c r="QUW61" s="23"/>
      <c r="QUX61" s="23"/>
      <c r="QUY61" s="23"/>
      <c r="QUZ61" s="23"/>
      <c r="QVA61" s="23"/>
      <c r="QVB61" s="23"/>
      <c r="QVC61" s="23"/>
      <c r="QVD61" s="23"/>
      <c r="QVE61" s="23"/>
      <c r="QVF61" s="23"/>
      <c r="QVG61" s="23"/>
      <c r="QVH61" s="23"/>
      <c r="QVI61" s="23"/>
      <c r="QVJ61" s="1"/>
      <c r="QVK61" s="42"/>
      <c r="QVL61" s="23"/>
      <c r="QVM61" s="23"/>
      <c r="QVN61" s="23"/>
      <c r="QVO61" s="23"/>
      <c r="QVP61" s="23"/>
      <c r="QVQ61" s="23"/>
      <c r="QVR61" s="23"/>
      <c r="QVS61" s="23"/>
      <c r="QVT61" s="23"/>
      <c r="QVU61" s="23"/>
      <c r="QVV61" s="23"/>
      <c r="QVW61" s="23"/>
      <c r="QVX61" s="23"/>
      <c r="QVY61" s="23"/>
      <c r="QVZ61" s="1"/>
      <c r="QWA61" s="42"/>
      <c r="QWB61" s="23"/>
      <c r="QWC61" s="23"/>
      <c r="QWD61" s="23"/>
      <c r="QWE61" s="23"/>
      <c r="QWF61" s="23"/>
      <c r="QWG61" s="23"/>
      <c r="QWH61" s="23"/>
      <c r="QWI61" s="23"/>
      <c r="QWJ61" s="23"/>
      <c r="QWK61" s="23"/>
      <c r="QWL61" s="23"/>
      <c r="QWM61" s="23"/>
      <c r="QWN61" s="23"/>
      <c r="QWO61" s="23"/>
      <c r="QWP61" s="1"/>
      <c r="QWQ61" s="42"/>
      <c r="QWR61" s="23"/>
      <c r="QWS61" s="23"/>
      <c r="QWT61" s="23"/>
      <c r="QWU61" s="23"/>
      <c r="QWV61" s="23"/>
      <c r="QWW61" s="23"/>
      <c r="QWX61" s="23"/>
      <c r="QWY61" s="23"/>
      <c r="QWZ61" s="23"/>
      <c r="QXA61" s="23"/>
      <c r="QXB61" s="23"/>
      <c r="QXC61" s="23"/>
      <c r="QXD61" s="23"/>
      <c r="QXE61" s="23"/>
      <c r="QXF61" s="1"/>
      <c r="QXG61" s="42"/>
      <c r="QXH61" s="23"/>
      <c r="QXI61" s="23"/>
      <c r="QXJ61" s="23"/>
      <c r="QXK61" s="23"/>
      <c r="QXL61" s="23"/>
      <c r="QXM61" s="23"/>
      <c r="QXN61" s="23"/>
      <c r="QXO61" s="23"/>
      <c r="QXP61" s="23"/>
      <c r="QXQ61" s="23"/>
      <c r="QXR61" s="23"/>
      <c r="QXS61" s="23"/>
      <c r="QXT61" s="23"/>
      <c r="QXU61" s="23"/>
      <c r="QXV61" s="1"/>
      <c r="QXW61" s="42"/>
      <c r="QXX61" s="23"/>
      <c r="QXY61" s="23"/>
      <c r="QXZ61" s="23"/>
      <c r="QYA61" s="23"/>
      <c r="QYB61" s="23"/>
      <c r="QYC61" s="23"/>
      <c r="QYD61" s="23"/>
      <c r="QYE61" s="23"/>
      <c r="QYF61" s="23"/>
      <c r="QYG61" s="23"/>
      <c r="QYH61" s="23"/>
      <c r="QYI61" s="23"/>
      <c r="QYJ61" s="23"/>
      <c r="QYK61" s="23"/>
      <c r="QYL61" s="1"/>
      <c r="QYM61" s="42"/>
      <c r="QYN61" s="23"/>
      <c r="QYO61" s="23"/>
      <c r="QYP61" s="23"/>
      <c r="QYQ61" s="23"/>
      <c r="QYR61" s="23"/>
      <c r="QYS61" s="23"/>
      <c r="QYT61" s="23"/>
      <c r="QYU61" s="23"/>
      <c r="QYV61" s="23"/>
      <c r="QYW61" s="23"/>
      <c r="QYX61" s="23"/>
      <c r="QYY61" s="23"/>
      <c r="QYZ61" s="23"/>
      <c r="QZA61" s="23"/>
      <c r="QZB61" s="1"/>
      <c r="QZC61" s="42"/>
      <c r="QZD61" s="23"/>
      <c r="QZE61" s="23"/>
      <c r="QZF61" s="23"/>
      <c r="QZG61" s="23"/>
      <c r="QZH61" s="23"/>
      <c r="QZI61" s="23"/>
      <c r="QZJ61" s="23"/>
      <c r="QZK61" s="23"/>
      <c r="QZL61" s="23"/>
      <c r="QZM61" s="23"/>
      <c r="QZN61" s="23"/>
      <c r="QZO61" s="23"/>
      <c r="QZP61" s="23"/>
      <c r="QZQ61" s="23"/>
      <c r="QZR61" s="1"/>
      <c r="QZS61" s="42"/>
      <c r="QZT61" s="23"/>
      <c r="QZU61" s="23"/>
      <c r="QZV61" s="23"/>
      <c r="QZW61" s="23"/>
      <c r="QZX61" s="23"/>
      <c r="QZY61" s="23"/>
      <c r="QZZ61" s="23"/>
      <c r="RAA61" s="23"/>
      <c r="RAB61" s="23"/>
      <c r="RAC61" s="23"/>
      <c r="RAD61" s="23"/>
      <c r="RAE61" s="23"/>
      <c r="RAF61" s="23"/>
      <c r="RAG61" s="23"/>
      <c r="RAH61" s="1"/>
      <c r="RAI61" s="42"/>
      <c r="RAJ61" s="23"/>
      <c r="RAK61" s="23"/>
      <c r="RAL61" s="23"/>
      <c r="RAM61" s="23"/>
      <c r="RAN61" s="23"/>
      <c r="RAO61" s="23"/>
      <c r="RAP61" s="23"/>
      <c r="RAQ61" s="23"/>
      <c r="RAR61" s="23"/>
      <c r="RAS61" s="23"/>
      <c r="RAT61" s="23"/>
      <c r="RAU61" s="23"/>
      <c r="RAV61" s="23"/>
      <c r="RAW61" s="23"/>
      <c r="RAX61" s="1"/>
      <c r="RAY61" s="42"/>
      <c r="RAZ61" s="23"/>
      <c r="RBA61" s="23"/>
      <c r="RBB61" s="23"/>
      <c r="RBC61" s="23"/>
      <c r="RBD61" s="23"/>
      <c r="RBE61" s="23"/>
      <c r="RBF61" s="23"/>
      <c r="RBG61" s="23"/>
      <c r="RBH61" s="23"/>
      <c r="RBI61" s="23"/>
      <c r="RBJ61" s="23"/>
      <c r="RBK61" s="23"/>
      <c r="RBL61" s="23"/>
      <c r="RBM61" s="23"/>
      <c r="RBN61" s="1"/>
      <c r="RBO61" s="42"/>
      <c r="RBP61" s="23"/>
      <c r="RBQ61" s="23"/>
      <c r="RBR61" s="23"/>
      <c r="RBS61" s="23"/>
      <c r="RBT61" s="23"/>
      <c r="RBU61" s="23"/>
      <c r="RBV61" s="23"/>
      <c r="RBW61" s="23"/>
      <c r="RBX61" s="23"/>
      <c r="RBY61" s="23"/>
      <c r="RBZ61" s="23"/>
      <c r="RCA61" s="23"/>
      <c r="RCB61" s="23"/>
      <c r="RCC61" s="23"/>
      <c r="RCD61" s="1"/>
      <c r="RCE61" s="42"/>
      <c r="RCF61" s="23"/>
      <c r="RCG61" s="23"/>
      <c r="RCH61" s="23"/>
      <c r="RCI61" s="23"/>
      <c r="RCJ61" s="23"/>
      <c r="RCK61" s="23"/>
      <c r="RCL61" s="23"/>
      <c r="RCM61" s="23"/>
      <c r="RCN61" s="23"/>
      <c r="RCO61" s="23"/>
      <c r="RCP61" s="23"/>
      <c r="RCQ61" s="23"/>
      <c r="RCR61" s="23"/>
      <c r="RCS61" s="23"/>
      <c r="RCT61" s="1"/>
      <c r="RCU61" s="42"/>
      <c r="RCV61" s="23"/>
      <c r="RCW61" s="23"/>
      <c r="RCX61" s="23"/>
      <c r="RCY61" s="23"/>
      <c r="RCZ61" s="23"/>
      <c r="RDA61" s="23"/>
      <c r="RDB61" s="23"/>
      <c r="RDC61" s="23"/>
      <c r="RDD61" s="23"/>
      <c r="RDE61" s="23"/>
      <c r="RDF61" s="23"/>
      <c r="RDG61" s="23"/>
      <c r="RDH61" s="23"/>
      <c r="RDI61" s="23"/>
      <c r="RDJ61" s="1"/>
      <c r="RDK61" s="42"/>
      <c r="RDL61" s="23"/>
      <c r="RDM61" s="23"/>
      <c r="RDN61" s="23"/>
      <c r="RDO61" s="23"/>
      <c r="RDP61" s="23"/>
      <c r="RDQ61" s="23"/>
      <c r="RDR61" s="23"/>
      <c r="RDS61" s="23"/>
      <c r="RDT61" s="23"/>
      <c r="RDU61" s="23"/>
      <c r="RDV61" s="23"/>
      <c r="RDW61" s="23"/>
      <c r="RDX61" s="23"/>
      <c r="RDY61" s="23"/>
      <c r="RDZ61" s="1"/>
      <c r="REA61" s="42"/>
      <c r="REB61" s="23"/>
      <c r="REC61" s="23"/>
      <c r="RED61" s="23"/>
      <c r="REE61" s="23"/>
      <c r="REF61" s="23"/>
      <c r="REG61" s="23"/>
      <c r="REH61" s="23"/>
      <c r="REI61" s="23"/>
      <c r="REJ61" s="23"/>
      <c r="REK61" s="23"/>
      <c r="REL61" s="23"/>
      <c r="REM61" s="23"/>
      <c r="REN61" s="23"/>
      <c r="REO61" s="23"/>
      <c r="REP61" s="1"/>
      <c r="REQ61" s="42"/>
      <c r="RER61" s="23"/>
      <c r="RES61" s="23"/>
      <c r="RET61" s="23"/>
      <c r="REU61" s="23"/>
      <c r="REV61" s="23"/>
      <c r="REW61" s="23"/>
      <c r="REX61" s="23"/>
      <c r="REY61" s="23"/>
      <c r="REZ61" s="23"/>
      <c r="RFA61" s="23"/>
      <c r="RFB61" s="23"/>
      <c r="RFC61" s="23"/>
      <c r="RFD61" s="23"/>
      <c r="RFE61" s="23"/>
      <c r="RFF61" s="1"/>
      <c r="RFG61" s="42"/>
      <c r="RFH61" s="23"/>
      <c r="RFI61" s="23"/>
      <c r="RFJ61" s="23"/>
      <c r="RFK61" s="23"/>
      <c r="RFL61" s="23"/>
      <c r="RFM61" s="23"/>
      <c r="RFN61" s="23"/>
      <c r="RFO61" s="23"/>
      <c r="RFP61" s="23"/>
      <c r="RFQ61" s="23"/>
      <c r="RFR61" s="23"/>
      <c r="RFS61" s="23"/>
      <c r="RFT61" s="23"/>
      <c r="RFU61" s="23"/>
      <c r="RFV61" s="1"/>
      <c r="RFW61" s="42"/>
      <c r="RFX61" s="23"/>
      <c r="RFY61" s="23"/>
      <c r="RFZ61" s="23"/>
      <c r="RGA61" s="23"/>
      <c r="RGB61" s="23"/>
      <c r="RGC61" s="23"/>
      <c r="RGD61" s="23"/>
      <c r="RGE61" s="23"/>
      <c r="RGF61" s="23"/>
      <c r="RGG61" s="23"/>
      <c r="RGH61" s="23"/>
      <c r="RGI61" s="23"/>
      <c r="RGJ61" s="23"/>
      <c r="RGK61" s="23"/>
      <c r="RGL61" s="1"/>
      <c r="RGM61" s="42"/>
      <c r="RGN61" s="23"/>
      <c r="RGO61" s="23"/>
      <c r="RGP61" s="23"/>
      <c r="RGQ61" s="23"/>
      <c r="RGR61" s="23"/>
      <c r="RGS61" s="23"/>
      <c r="RGT61" s="23"/>
      <c r="RGU61" s="23"/>
      <c r="RGV61" s="23"/>
      <c r="RGW61" s="23"/>
      <c r="RGX61" s="23"/>
      <c r="RGY61" s="23"/>
      <c r="RGZ61" s="23"/>
      <c r="RHA61" s="23"/>
      <c r="RHB61" s="1"/>
      <c r="RHC61" s="42"/>
      <c r="RHD61" s="23"/>
      <c r="RHE61" s="23"/>
      <c r="RHF61" s="23"/>
      <c r="RHG61" s="23"/>
      <c r="RHH61" s="23"/>
      <c r="RHI61" s="23"/>
      <c r="RHJ61" s="23"/>
      <c r="RHK61" s="23"/>
      <c r="RHL61" s="23"/>
      <c r="RHM61" s="23"/>
      <c r="RHN61" s="23"/>
      <c r="RHO61" s="23"/>
      <c r="RHP61" s="23"/>
      <c r="RHQ61" s="23"/>
      <c r="RHR61" s="1"/>
      <c r="RHS61" s="42"/>
      <c r="RHT61" s="23"/>
      <c r="RHU61" s="23"/>
      <c r="RHV61" s="23"/>
      <c r="RHW61" s="23"/>
      <c r="RHX61" s="23"/>
      <c r="RHY61" s="23"/>
      <c r="RHZ61" s="23"/>
      <c r="RIA61" s="23"/>
      <c r="RIB61" s="23"/>
      <c r="RIC61" s="23"/>
      <c r="RID61" s="23"/>
      <c r="RIE61" s="23"/>
      <c r="RIF61" s="23"/>
      <c r="RIG61" s="23"/>
      <c r="RIH61" s="1"/>
      <c r="RII61" s="42"/>
      <c r="RIJ61" s="23"/>
      <c r="RIK61" s="23"/>
      <c r="RIL61" s="23"/>
      <c r="RIM61" s="23"/>
      <c r="RIN61" s="23"/>
      <c r="RIO61" s="23"/>
      <c r="RIP61" s="23"/>
      <c r="RIQ61" s="23"/>
      <c r="RIR61" s="23"/>
      <c r="RIS61" s="23"/>
      <c r="RIT61" s="23"/>
      <c r="RIU61" s="23"/>
      <c r="RIV61" s="23"/>
      <c r="RIW61" s="23"/>
      <c r="RIX61" s="1"/>
      <c r="RIY61" s="42"/>
      <c r="RIZ61" s="23"/>
      <c r="RJA61" s="23"/>
      <c r="RJB61" s="23"/>
      <c r="RJC61" s="23"/>
      <c r="RJD61" s="23"/>
      <c r="RJE61" s="23"/>
      <c r="RJF61" s="23"/>
      <c r="RJG61" s="23"/>
      <c r="RJH61" s="23"/>
      <c r="RJI61" s="23"/>
      <c r="RJJ61" s="23"/>
      <c r="RJK61" s="23"/>
      <c r="RJL61" s="23"/>
      <c r="RJM61" s="23"/>
      <c r="RJN61" s="1"/>
      <c r="RJO61" s="42"/>
      <c r="RJP61" s="23"/>
      <c r="RJQ61" s="23"/>
      <c r="RJR61" s="23"/>
      <c r="RJS61" s="23"/>
      <c r="RJT61" s="23"/>
      <c r="RJU61" s="23"/>
      <c r="RJV61" s="23"/>
      <c r="RJW61" s="23"/>
      <c r="RJX61" s="23"/>
      <c r="RJY61" s="23"/>
      <c r="RJZ61" s="23"/>
      <c r="RKA61" s="23"/>
      <c r="RKB61" s="23"/>
      <c r="RKC61" s="23"/>
      <c r="RKD61" s="1"/>
      <c r="RKE61" s="42"/>
      <c r="RKF61" s="23"/>
      <c r="RKG61" s="23"/>
      <c r="RKH61" s="23"/>
      <c r="RKI61" s="23"/>
      <c r="RKJ61" s="23"/>
      <c r="RKK61" s="23"/>
      <c r="RKL61" s="23"/>
      <c r="RKM61" s="23"/>
      <c r="RKN61" s="23"/>
      <c r="RKO61" s="23"/>
      <c r="RKP61" s="23"/>
      <c r="RKQ61" s="23"/>
      <c r="RKR61" s="23"/>
      <c r="RKS61" s="23"/>
      <c r="RKT61" s="1"/>
      <c r="RKU61" s="42"/>
      <c r="RKV61" s="23"/>
      <c r="RKW61" s="23"/>
      <c r="RKX61" s="23"/>
      <c r="RKY61" s="23"/>
      <c r="RKZ61" s="23"/>
      <c r="RLA61" s="23"/>
      <c r="RLB61" s="23"/>
      <c r="RLC61" s="23"/>
      <c r="RLD61" s="23"/>
      <c r="RLE61" s="23"/>
      <c r="RLF61" s="23"/>
      <c r="RLG61" s="23"/>
      <c r="RLH61" s="23"/>
      <c r="RLI61" s="23"/>
      <c r="RLJ61" s="1"/>
      <c r="RLK61" s="42"/>
      <c r="RLL61" s="23"/>
      <c r="RLM61" s="23"/>
      <c r="RLN61" s="23"/>
      <c r="RLO61" s="23"/>
      <c r="RLP61" s="23"/>
      <c r="RLQ61" s="23"/>
      <c r="RLR61" s="23"/>
      <c r="RLS61" s="23"/>
      <c r="RLT61" s="23"/>
      <c r="RLU61" s="23"/>
      <c r="RLV61" s="23"/>
      <c r="RLW61" s="23"/>
      <c r="RLX61" s="23"/>
      <c r="RLY61" s="23"/>
      <c r="RLZ61" s="1"/>
      <c r="RMA61" s="42"/>
      <c r="RMB61" s="23"/>
      <c r="RMC61" s="23"/>
      <c r="RMD61" s="23"/>
      <c r="RME61" s="23"/>
      <c r="RMF61" s="23"/>
      <c r="RMG61" s="23"/>
      <c r="RMH61" s="23"/>
      <c r="RMI61" s="23"/>
      <c r="RMJ61" s="23"/>
      <c r="RMK61" s="23"/>
      <c r="RML61" s="23"/>
      <c r="RMM61" s="23"/>
      <c r="RMN61" s="23"/>
      <c r="RMO61" s="23"/>
      <c r="RMP61" s="1"/>
      <c r="RMQ61" s="42"/>
      <c r="RMR61" s="23"/>
      <c r="RMS61" s="23"/>
      <c r="RMT61" s="23"/>
      <c r="RMU61" s="23"/>
      <c r="RMV61" s="23"/>
      <c r="RMW61" s="23"/>
      <c r="RMX61" s="23"/>
      <c r="RMY61" s="23"/>
      <c r="RMZ61" s="23"/>
      <c r="RNA61" s="23"/>
      <c r="RNB61" s="23"/>
      <c r="RNC61" s="23"/>
      <c r="RND61" s="23"/>
      <c r="RNE61" s="23"/>
      <c r="RNF61" s="1"/>
      <c r="RNG61" s="42"/>
      <c r="RNH61" s="23"/>
      <c r="RNI61" s="23"/>
      <c r="RNJ61" s="23"/>
      <c r="RNK61" s="23"/>
      <c r="RNL61" s="23"/>
      <c r="RNM61" s="23"/>
      <c r="RNN61" s="23"/>
      <c r="RNO61" s="23"/>
      <c r="RNP61" s="23"/>
      <c r="RNQ61" s="23"/>
      <c r="RNR61" s="23"/>
      <c r="RNS61" s="23"/>
      <c r="RNT61" s="23"/>
      <c r="RNU61" s="23"/>
      <c r="RNV61" s="1"/>
      <c r="RNW61" s="42"/>
      <c r="RNX61" s="23"/>
      <c r="RNY61" s="23"/>
      <c r="RNZ61" s="23"/>
      <c r="ROA61" s="23"/>
      <c r="ROB61" s="23"/>
      <c r="ROC61" s="23"/>
      <c r="ROD61" s="23"/>
      <c r="ROE61" s="23"/>
      <c r="ROF61" s="23"/>
      <c r="ROG61" s="23"/>
      <c r="ROH61" s="23"/>
      <c r="ROI61" s="23"/>
      <c r="ROJ61" s="23"/>
      <c r="ROK61" s="23"/>
      <c r="ROL61" s="1"/>
      <c r="ROM61" s="42"/>
      <c r="RON61" s="23"/>
      <c r="ROO61" s="23"/>
      <c r="ROP61" s="23"/>
      <c r="ROQ61" s="23"/>
      <c r="ROR61" s="23"/>
      <c r="ROS61" s="23"/>
      <c r="ROT61" s="23"/>
      <c r="ROU61" s="23"/>
      <c r="ROV61" s="23"/>
      <c r="ROW61" s="23"/>
      <c r="ROX61" s="23"/>
      <c r="ROY61" s="23"/>
      <c r="ROZ61" s="23"/>
      <c r="RPA61" s="23"/>
      <c r="RPB61" s="1"/>
      <c r="RPC61" s="42"/>
      <c r="RPD61" s="23"/>
      <c r="RPE61" s="23"/>
      <c r="RPF61" s="23"/>
      <c r="RPG61" s="23"/>
      <c r="RPH61" s="23"/>
      <c r="RPI61" s="23"/>
      <c r="RPJ61" s="23"/>
      <c r="RPK61" s="23"/>
      <c r="RPL61" s="23"/>
      <c r="RPM61" s="23"/>
      <c r="RPN61" s="23"/>
      <c r="RPO61" s="23"/>
      <c r="RPP61" s="23"/>
      <c r="RPQ61" s="23"/>
      <c r="RPR61" s="1"/>
      <c r="RPS61" s="42"/>
      <c r="RPT61" s="23"/>
      <c r="RPU61" s="23"/>
      <c r="RPV61" s="23"/>
      <c r="RPW61" s="23"/>
      <c r="RPX61" s="23"/>
      <c r="RPY61" s="23"/>
      <c r="RPZ61" s="23"/>
      <c r="RQA61" s="23"/>
      <c r="RQB61" s="23"/>
      <c r="RQC61" s="23"/>
      <c r="RQD61" s="23"/>
      <c r="RQE61" s="23"/>
      <c r="RQF61" s="23"/>
      <c r="RQG61" s="23"/>
      <c r="RQH61" s="1"/>
      <c r="RQI61" s="42"/>
      <c r="RQJ61" s="23"/>
      <c r="RQK61" s="23"/>
      <c r="RQL61" s="23"/>
      <c r="RQM61" s="23"/>
      <c r="RQN61" s="23"/>
      <c r="RQO61" s="23"/>
      <c r="RQP61" s="23"/>
      <c r="RQQ61" s="23"/>
      <c r="RQR61" s="23"/>
      <c r="RQS61" s="23"/>
      <c r="RQT61" s="23"/>
      <c r="RQU61" s="23"/>
      <c r="RQV61" s="23"/>
      <c r="RQW61" s="23"/>
      <c r="RQX61" s="1"/>
      <c r="RQY61" s="42"/>
      <c r="RQZ61" s="23"/>
      <c r="RRA61" s="23"/>
      <c r="RRB61" s="23"/>
      <c r="RRC61" s="23"/>
      <c r="RRD61" s="23"/>
      <c r="RRE61" s="23"/>
      <c r="RRF61" s="23"/>
      <c r="RRG61" s="23"/>
      <c r="RRH61" s="23"/>
      <c r="RRI61" s="23"/>
      <c r="RRJ61" s="23"/>
      <c r="RRK61" s="23"/>
      <c r="RRL61" s="23"/>
      <c r="RRM61" s="23"/>
      <c r="RRN61" s="1"/>
      <c r="RRO61" s="42"/>
      <c r="RRP61" s="23"/>
      <c r="RRQ61" s="23"/>
      <c r="RRR61" s="23"/>
      <c r="RRS61" s="23"/>
      <c r="RRT61" s="23"/>
      <c r="RRU61" s="23"/>
      <c r="RRV61" s="23"/>
      <c r="RRW61" s="23"/>
      <c r="RRX61" s="23"/>
      <c r="RRY61" s="23"/>
      <c r="RRZ61" s="23"/>
      <c r="RSA61" s="23"/>
      <c r="RSB61" s="23"/>
      <c r="RSC61" s="23"/>
      <c r="RSD61" s="1"/>
      <c r="RSE61" s="42"/>
      <c r="RSF61" s="23"/>
      <c r="RSG61" s="23"/>
      <c r="RSH61" s="23"/>
      <c r="RSI61" s="23"/>
      <c r="RSJ61" s="23"/>
      <c r="RSK61" s="23"/>
      <c r="RSL61" s="23"/>
      <c r="RSM61" s="23"/>
      <c r="RSN61" s="23"/>
      <c r="RSO61" s="23"/>
      <c r="RSP61" s="23"/>
      <c r="RSQ61" s="23"/>
      <c r="RSR61" s="23"/>
      <c r="RSS61" s="23"/>
      <c r="RST61" s="1"/>
      <c r="RSU61" s="42"/>
      <c r="RSV61" s="23"/>
      <c r="RSW61" s="23"/>
      <c r="RSX61" s="23"/>
      <c r="RSY61" s="23"/>
      <c r="RSZ61" s="23"/>
      <c r="RTA61" s="23"/>
      <c r="RTB61" s="23"/>
      <c r="RTC61" s="23"/>
      <c r="RTD61" s="23"/>
      <c r="RTE61" s="23"/>
      <c r="RTF61" s="23"/>
      <c r="RTG61" s="23"/>
      <c r="RTH61" s="23"/>
      <c r="RTI61" s="23"/>
      <c r="RTJ61" s="1"/>
      <c r="RTK61" s="42"/>
      <c r="RTL61" s="23"/>
      <c r="RTM61" s="23"/>
      <c r="RTN61" s="23"/>
      <c r="RTO61" s="23"/>
      <c r="RTP61" s="23"/>
      <c r="RTQ61" s="23"/>
      <c r="RTR61" s="23"/>
      <c r="RTS61" s="23"/>
      <c r="RTT61" s="23"/>
      <c r="RTU61" s="23"/>
      <c r="RTV61" s="23"/>
      <c r="RTW61" s="23"/>
      <c r="RTX61" s="23"/>
      <c r="RTY61" s="23"/>
      <c r="RTZ61" s="1"/>
      <c r="RUA61" s="42"/>
      <c r="RUB61" s="23"/>
      <c r="RUC61" s="23"/>
      <c r="RUD61" s="23"/>
      <c r="RUE61" s="23"/>
      <c r="RUF61" s="23"/>
      <c r="RUG61" s="23"/>
      <c r="RUH61" s="23"/>
      <c r="RUI61" s="23"/>
      <c r="RUJ61" s="23"/>
      <c r="RUK61" s="23"/>
      <c r="RUL61" s="23"/>
      <c r="RUM61" s="23"/>
      <c r="RUN61" s="23"/>
      <c r="RUO61" s="23"/>
      <c r="RUP61" s="1"/>
      <c r="RUQ61" s="42"/>
      <c r="RUR61" s="23"/>
      <c r="RUS61" s="23"/>
      <c r="RUT61" s="23"/>
      <c r="RUU61" s="23"/>
      <c r="RUV61" s="23"/>
      <c r="RUW61" s="23"/>
      <c r="RUX61" s="23"/>
      <c r="RUY61" s="23"/>
      <c r="RUZ61" s="23"/>
      <c r="RVA61" s="23"/>
      <c r="RVB61" s="23"/>
      <c r="RVC61" s="23"/>
      <c r="RVD61" s="23"/>
      <c r="RVE61" s="23"/>
      <c r="RVF61" s="1"/>
      <c r="RVG61" s="42"/>
      <c r="RVH61" s="23"/>
      <c r="RVI61" s="23"/>
      <c r="RVJ61" s="23"/>
      <c r="RVK61" s="23"/>
      <c r="RVL61" s="23"/>
      <c r="RVM61" s="23"/>
      <c r="RVN61" s="23"/>
      <c r="RVO61" s="23"/>
      <c r="RVP61" s="23"/>
      <c r="RVQ61" s="23"/>
      <c r="RVR61" s="23"/>
      <c r="RVS61" s="23"/>
      <c r="RVT61" s="23"/>
      <c r="RVU61" s="23"/>
      <c r="RVV61" s="1"/>
      <c r="RVW61" s="42"/>
      <c r="RVX61" s="23"/>
      <c r="RVY61" s="23"/>
      <c r="RVZ61" s="23"/>
      <c r="RWA61" s="23"/>
      <c r="RWB61" s="23"/>
      <c r="RWC61" s="23"/>
      <c r="RWD61" s="23"/>
      <c r="RWE61" s="23"/>
      <c r="RWF61" s="23"/>
      <c r="RWG61" s="23"/>
      <c r="RWH61" s="23"/>
      <c r="RWI61" s="23"/>
      <c r="RWJ61" s="23"/>
      <c r="RWK61" s="23"/>
      <c r="RWL61" s="1"/>
      <c r="RWM61" s="42"/>
      <c r="RWN61" s="23"/>
      <c r="RWO61" s="23"/>
      <c r="RWP61" s="23"/>
      <c r="RWQ61" s="23"/>
      <c r="RWR61" s="23"/>
      <c r="RWS61" s="23"/>
      <c r="RWT61" s="23"/>
      <c r="RWU61" s="23"/>
      <c r="RWV61" s="23"/>
      <c r="RWW61" s="23"/>
      <c r="RWX61" s="23"/>
      <c r="RWY61" s="23"/>
      <c r="RWZ61" s="23"/>
      <c r="RXA61" s="23"/>
      <c r="RXB61" s="1"/>
      <c r="RXC61" s="42"/>
      <c r="RXD61" s="23"/>
      <c r="RXE61" s="23"/>
      <c r="RXF61" s="23"/>
      <c r="RXG61" s="23"/>
      <c r="RXH61" s="23"/>
      <c r="RXI61" s="23"/>
      <c r="RXJ61" s="23"/>
      <c r="RXK61" s="23"/>
      <c r="RXL61" s="23"/>
      <c r="RXM61" s="23"/>
      <c r="RXN61" s="23"/>
      <c r="RXO61" s="23"/>
      <c r="RXP61" s="23"/>
      <c r="RXQ61" s="23"/>
      <c r="RXR61" s="1"/>
      <c r="RXS61" s="42"/>
      <c r="RXT61" s="23"/>
      <c r="RXU61" s="23"/>
      <c r="RXV61" s="23"/>
      <c r="RXW61" s="23"/>
      <c r="RXX61" s="23"/>
      <c r="RXY61" s="23"/>
      <c r="RXZ61" s="23"/>
      <c r="RYA61" s="23"/>
      <c r="RYB61" s="23"/>
      <c r="RYC61" s="23"/>
      <c r="RYD61" s="23"/>
      <c r="RYE61" s="23"/>
      <c r="RYF61" s="23"/>
      <c r="RYG61" s="23"/>
      <c r="RYH61" s="1"/>
      <c r="RYI61" s="42"/>
      <c r="RYJ61" s="23"/>
      <c r="RYK61" s="23"/>
      <c r="RYL61" s="23"/>
      <c r="RYM61" s="23"/>
      <c r="RYN61" s="23"/>
      <c r="RYO61" s="23"/>
      <c r="RYP61" s="23"/>
      <c r="RYQ61" s="23"/>
      <c r="RYR61" s="23"/>
      <c r="RYS61" s="23"/>
      <c r="RYT61" s="23"/>
      <c r="RYU61" s="23"/>
      <c r="RYV61" s="23"/>
      <c r="RYW61" s="23"/>
      <c r="RYX61" s="1"/>
      <c r="RYY61" s="42"/>
      <c r="RYZ61" s="23"/>
      <c r="RZA61" s="23"/>
      <c r="RZB61" s="23"/>
      <c r="RZC61" s="23"/>
      <c r="RZD61" s="23"/>
      <c r="RZE61" s="23"/>
      <c r="RZF61" s="23"/>
      <c r="RZG61" s="23"/>
      <c r="RZH61" s="23"/>
      <c r="RZI61" s="23"/>
      <c r="RZJ61" s="23"/>
      <c r="RZK61" s="23"/>
      <c r="RZL61" s="23"/>
      <c r="RZM61" s="23"/>
      <c r="RZN61" s="1"/>
      <c r="RZO61" s="42"/>
      <c r="RZP61" s="23"/>
      <c r="RZQ61" s="23"/>
      <c r="RZR61" s="23"/>
      <c r="RZS61" s="23"/>
      <c r="RZT61" s="23"/>
      <c r="RZU61" s="23"/>
      <c r="RZV61" s="23"/>
      <c r="RZW61" s="23"/>
      <c r="RZX61" s="23"/>
      <c r="RZY61" s="23"/>
      <c r="RZZ61" s="23"/>
      <c r="SAA61" s="23"/>
      <c r="SAB61" s="23"/>
      <c r="SAC61" s="23"/>
      <c r="SAD61" s="1"/>
      <c r="SAE61" s="42"/>
      <c r="SAF61" s="23"/>
      <c r="SAG61" s="23"/>
      <c r="SAH61" s="23"/>
      <c r="SAI61" s="23"/>
      <c r="SAJ61" s="23"/>
      <c r="SAK61" s="23"/>
      <c r="SAL61" s="23"/>
      <c r="SAM61" s="23"/>
      <c r="SAN61" s="23"/>
      <c r="SAO61" s="23"/>
      <c r="SAP61" s="23"/>
      <c r="SAQ61" s="23"/>
      <c r="SAR61" s="23"/>
      <c r="SAS61" s="23"/>
      <c r="SAT61" s="1"/>
      <c r="SAU61" s="42"/>
      <c r="SAV61" s="23"/>
      <c r="SAW61" s="23"/>
      <c r="SAX61" s="23"/>
      <c r="SAY61" s="23"/>
      <c r="SAZ61" s="23"/>
      <c r="SBA61" s="23"/>
      <c r="SBB61" s="23"/>
      <c r="SBC61" s="23"/>
      <c r="SBD61" s="23"/>
      <c r="SBE61" s="23"/>
      <c r="SBF61" s="23"/>
      <c r="SBG61" s="23"/>
      <c r="SBH61" s="23"/>
      <c r="SBI61" s="23"/>
      <c r="SBJ61" s="1"/>
      <c r="SBK61" s="42"/>
      <c r="SBL61" s="23"/>
      <c r="SBM61" s="23"/>
      <c r="SBN61" s="23"/>
      <c r="SBO61" s="23"/>
      <c r="SBP61" s="23"/>
      <c r="SBQ61" s="23"/>
      <c r="SBR61" s="23"/>
      <c r="SBS61" s="23"/>
      <c r="SBT61" s="23"/>
      <c r="SBU61" s="23"/>
      <c r="SBV61" s="23"/>
      <c r="SBW61" s="23"/>
      <c r="SBX61" s="23"/>
      <c r="SBY61" s="23"/>
      <c r="SBZ61" s="1"/>
      <c r="SCA61" s="42"/>
      <c r="SCB61" s="23"/>
      <c r="SCC61" s="23"/>
      <c r="SCD61" s="23"/>
      <c r="SCE61" s="23"/>
      <c r="SCF61" s="23"/>
      <c r="SCG61" s="23"/>
      <c r="SCH61" s="23"/>
      <c r="SCI61" s="23"/>
      <c r="SCJ61" s="23"/>
      <c r="SCK61" s="23"/>
      <c r="SCL61" s="23"/>
      <c r="SCM61" s="23"/>
      <c r="SCN61" s="23"/>
      <c r="SCO61" s="23"/>
      <c r="SCP61" s="1"/>
      <c r="SCQ61" s="42"/>
      <c r="SCR61" s="23"/>
      <c r="SCS61" s="23"/>
      <c r="SCT61" s="23"/>
      <c r="SCU61" s="23"/>
      <c r="SCV61" s="23"/>
      <c r="SCW61" s="23"/>
      <c r="SCX61" s="23"/>
      <c r="SCY61" s="23"/>
      <c r="SCZ61" s="23"/>
      <c r="SDA61" s="23"/>
      <c r="SDB61" s="23"/>
      <c r="SDC61" s="23"/>
      <c r="SDD61" s="23"/>
      <c r="SDE61" s="23"/>
      <c r="SDF61" s="1"/>
      <c r="SDG61" s="42"/>
      <c r="SDH61" s="23"/>
      <c r="SDI61" s="23"/>
      <c r="SDJ61" s="23"/>
      <c r="SDK61" s="23"/>
      <c r="SDL61" s="23"/>
      <c r="SDM61" s="23"/>
      <c r="SDN61" s="23"/>
      <c r="SDO61" s="23"/>
      <c r="SDP61" s="23"/>
      <c r="SDQ61" s="23"/>
      <c r="SDR61" s="23"/>
      <c r="SDS61" s="23"/>
      <c r="SDT61" s="23"/>
      <c r="SDU61" s="23"/>
      <c r="SDV61" s="1"/>
      <c r="SDW61" s="42"/>
      <c r="SDX61" s="23"/>
      <c r="SDY61" s="23"/>
      <c r="SDZ61" s="23"/>
      <c r="SEA61" s="23"/>
      <c r="SEB61" s="23"/>
      <c r="SEC61" s="23"/>
      <c r="SED61" s="23"/>
      <c r="SEE61" s="23"/>
      <c r="SEF61" s="23"/>
      <c r="SEG61" s="23"/>
      <c r="SEH61" s="23"/>
      <c r="SEI61" s="23"/>
      <c r="SEJ61" s="23"/>
      <c r="SEK61" s="23"/>
      <c r="SEL61" s="1"/>
      <c r="SEM61" s="42"/>
      <c r="SEN61" s="23"/>
      <c r="SEO61" s="23"/>
      <c r="SEP61" s="23"/>
      <c r="SEQ61" s="23"/>
      <c r="SER61" s="23"/>
      <c r="SES61" s="23"/>
      <c r="SET61" s="23"/>
      <c r="SEU61" s="23"/>
      <c r="SEV61" s="23"/>
      <c r="SEW61" s="23"/>
      <c r="SEX61" s="23"/>
      <c r="SEY61" s="23"/>
      <c r="SEZ61" s="23"/>
      <c r="SFA61" s="23"/>
      <c r="SFB61" s="1"/>
      <c r="SFC61" s="42"/>
      <c r="SFD61" s="23"/>
      <c r="SFE61" s="23"/>
      <c r="SFF61" s="23"/>
      <c r="SFG61" s="23"/>
      <c r="SFH61" s="23"/>
      <c r="SFI61" s="23"/>
      <c r="SFJ61" s="23"/>
      <c r="SFK61" s="23"/>
      <c r="SFL61" s="23"/>
      <c r="SFM61" s="23"/>
      <c r="SFN61" s="23"/>
      <c r="SFO61" s="23"/>
      <c r="SFP61" s="23"/>
      <c r="SFQ61" s="23"/>
      <c r="SFR61" s="1"/>
      <c r="SFS61" s="42"/>
      <c r="SFT61" s="23"/>
      <c r="SFU61" s="23"/>
      <c r="SFV61" s="23"/>
      <c r="SFW61" s="23"/>
      <c r="SFX61" s="23"/>
      <c r="SFY61" s="23"/>
      <c r="SFZ61" s="23"/>
      <c r="SGA61" s="23"/>
      <c r="SGB61" s="23"/>
      <c r="SGC61" s="23"/>
      <c r="SGD61" s="23"/>
      <c r="SGE61" s="23"/>
      <c r="SGF61" s="23"/>
      <c r="SGG61" s="23"/>
      <c r="SGH61" s="1"/>
      <c r="SGI61" s="42"/>
      <c r="SGJ61" s="23"/>
      <c r="SGK61" s="23"/>
      <c r="SGL61" s="23"/>
      <c r="SGM61" s="23"/>
      <c r="SGN61" s="23"/>
      <c r="SGO61" s="23"/>
      <c r="SGP61" s="23"/>
      <c r="SGQ61" s="23"/>
      <c r="SGR61" s="23"/>
      <c r="SGS61" s="23"/>
      <c r="SGT61" s="23"/>
      <c r="SGU61" s="23"/>
      <c r="SGV61" s="23"/>
      <c r="SGW61" s="23"/>
      <c r="SGX61" s="1"/>
      <c r="SGY61" s="42"/>
      <c r="SGZ61" s="23"/>
      <c r="SHA61" s="23"/>
      <c r="SHB61" s="23"/>
      <c r="SHC61" s="23"/>
      <c r="SHD61" s="23"/>
      <c r="SHE61" s="23"/>
      <c r="SHF61" s="23"/>
      <c r="SHG61" s="23"/>
      <c r="SHH61" s="23"/>
      <c r="SHI61" s="23"/>
      <c r="SHJ61" s="23"/>
      <c r="SHK61" s="23"/>
      <c r="SHL61" s="23"/>
      <c r="SHM61" s="23"/>
      <c r="SHN61" s="1"/>
      <c r="SHO61" s="42"/>
      <c r="SHP61" s="23"/>
      <c r="SHQ61" s="23"/>
      <c r="SHR61" s="23"/>
      <c r="SHS61" s="23"/>
      <c r="SHT61" s="23"/>
      <c r="SHU61" s="23"/>
      <c r="SHV61" s="23"/>
      <c r="SHW61" s="23"/>
      <c r="SHX61" s="23"/>
      <c r="SHY61" s="23"/>
      <c r="SHZ61" s="23"/>
      <c r="SIA61" s="23"/>
      <c r="SIB61" s="23"/>
      <c r="SIC61" s="23"/>
      <c r="SID61" s="1"/>
      <c r="SIE61" s="42"/>
      <c r="SIF61" s="23"/>
      <c r="SIG61" s="23"/>
      <c r="SIH61" s="23"/>
      <c r="SII61" s="23"/>
      <c r="SIJ61" s="23"/>
      <c r="SIK61" s="23"/>
      <c r="SIL61" s="23"/>
      <c r="SIM61" s="23"/>
      <c r="SIN61" s="23"/>
      <c r="SIO61" s="23"/>
      <c r="SIP61" s="23"/>
      <c r="SIQ61" s="23"/>
      <c r="SIR61" s="23"/>
      <c r="SIS61" s="23"/>
      <c r="SIT61" s="1"/>
      <c r="SIU61" s="42"/>
      <c r="SIV61" s="23"/>
      <c r="SIW61" s="23"/>
      <c r="SIX61" s="23"/>
      <c r="SIY61" s="23"/>
      <c r="SIZ61" s="23"/>
      <c r="SJA61" s="23"/>
      <c r="SJB61" s="23"/>
      <c r="SJC61" s="23"/>
      <c r="SJD61" s="23"/>
      <c r="SJE61" s="23"/>
      <c r="SJF61" s="23"/>
      <c r="SJG61" s="23"/>
      <c r="SJH61" s="23"/>
      <c r="SJI61" s="23"/>
      <c r="SJJ61" s="1"/>
      <c r="SJK61" s="42"/>
      <c r="SJL61" s="23"/>
      <c r="SJM61" s="23"/>
      <c r="SJN61" s="23"/>
      <c r="SJO61" s="23"/>
      <c r="SJP61" s="23"/>
      <c r="SJQ61" s="23"/>
      <c r="SJR61" s="23"/>
      <c r="SJS61" s="23"/>
      <c r="SJT61" s="23"/>
      <c r="SJU61" s="23"/>
      <c r="SJV61" s="23"/>
      <c r="SJW61" s="23"/>
      <c r="SJX61" s="23"/>
      <c r="SJY61" s="23"/>
      <c r="SJZ61" s="1"/>
      <c r="SKA61" s="42"/>
      <c r="SKB61" s="23"/>
      <c r="SKC61" s="23"/>
      <c r="SKD61" s="23"/>
      <c r="SKE61" s="23"/>
      <c r="SKF61" s="23"/>
      <c r="SKG61" s="23"/>
      <c r="SKH61" s="23"/>
      <c r="SKI61" s="23"/>
      <c r="SKJ61" s="23"/>
      <c r="SKK61" s="23"/>
      <c r="SKL61" s="23"/>
      <c r="SKM61" s="23"/>
      <c r="SKN61" s="23"/>
      <c r="SKO61" s="23"/>
      <c r="SKP61" s="1"/>
      <c r="SKQ61" s="42"/>
      <c r="SKR61" s="23"/>
      <c r="SKS61" s="23"/>
      <c r="SKT61" s="23"/>
      <c r="SKU61" s="23"/>
      <c r="SKV61" s="23"/>
      <c r="SKW61" s="23"/>
      <c r="SKX61" s="23"/>
      <c r="SKY61" s="23"/>
      <c r="SKZ61" s="23"/>
      <c r="SLA61" s="23"/>
      <c r="SLB61" s="23"/>
      <c r="SLC61" s="23"/>
      <c r="SLD61" s="23"/>
      <c r="SLE61" s="23"/>
      <c r="SLF61" s="1"/>
      <c r="SLG61" s="42"/>
      <c r="SLH61" s="23"/>
      <c r="SLI61" s="23"/>
      <c r="SLJ61" s="23"/>
      <c r="SLK61" s="23"/>
      <c r="SLL61" s="23"/>
      <c r="SLM61" s="23"/>
      <c r="SLN61" s="23"/>
      <c r="SLO61" s="23"/>
      <c r="SLP61" s="23"/>
      <c r="SLQ61" s="23"/>
      <c r="SLR61" s="23"/>
      <c r="SLS61" s="23"/>
      <c r="SLT61" s="23"/>
      <c r="SLU61" s="23"/>
      <c r="SLV61" s="1"/>
      <c r="SLW61" s="42"/>
      <c r="SLX61" s="23"/>
      <c r="SLY61" s="23"/>
      <c r="SLZ61" s="23"/>
      <c r="SMA61" s="23"/>
      <c r="SMB61" s="23"/>
      <c r="SMC61" s="23"/>
      <c r="SMD61" s="23"/>
      <c r="SME61" s="23"/>
      <c r="SMF61" s="23"/>
      <c r="SMG61" s="23"/>
      <c r="SMH61" s="23"/>
      <c r="SMI61" s="23"/>
      <c r="SMJ61" s="23"/>
      <c r="SMK61" s="23"/>
      <c r="SML61" s="1"/>
      <c r="SMM61" s="42"/>
      <c r="SMN61" s="23"/>
      <c r="SMO61" s="23"/>
      <c r="SMP61" s="23"/>
      <c r="SMQ61" s="23"/>
      <c r="SMR61" s="23"/>
      <c r="SMS61" s="23"/>
      <c r="SMT61" s="23"/>
      <c r="SMU61" s="23"/>
      <c r="SMV61" s="23"/>
      <c r="SMW61" s="23"/>
      <c r="SMX61" s="23"/>
      <c r="SMY61" s="23"/>
      <c r="SMZ61" s="23"/>
      <c r="SNA61" s="23"/>
      <c r="SNB61" s="1"/>
      <c r="SNC61" s="42"/>
      <c r="SND61" s="23"/>
      <c r="SNE61" s="23"/>
      <c r="SNF61" s="23"/>
      <c r="SNG61" s="23"/>
      <c r="SNH61" s="23"/>
      <c r="SNI61" s="23"/>
      <c r="SNJ61" s="23"/>
      <c r="SNK61" s="23"/>
      <c r="SNL61" s="23"/>
      <c r="SNM61" s="23"/>
      <c r="SNN61" s="23"/>
      <c r="SNO61" s="23"/>
      <c r="SNP61" s="23"/>
      <c r="SNQ61" s="23"/>
      <c r="SNR61" s="1"/>
      <c r="SNS61" s="42"/>
      <c r="SNT61" s="23"/>
      <c r="SNU61" s="23"/>
      <c r="SNV61" s="23"/>
      <c r="SNW61" s="23"/>
      <c r="SNX61" s="23"/>
      <c r="SNY61" s="23"/>
      <c r="SNZ61" s="23"/>
      <c r="SOA61" s="23"/>
      <c r="SOB61" s="23"/>
      <c r="SOC61" s="23"/>
      <c r="SOD61" s="23"/>
      <c r="SOE61" s="23"/>
      <c r="SOF61" s="23"/>
      <c r="SOG61" s="23"/>
      <c r="SOH61" s="1"/>
      <c r="SOI61" s="42"/>
      <c r="SOJ61" s="23"/>
      <c r="SOK61" s="23"/>
      <c r="SOL61" s="23"/>
      <c r="SOM61" s="23"/>
      <c r="SON61" s="23"/>
      <c r="SOO61" s="23"/>
      <c r="SOP61" s="23"/>
      <c r="SOQ61" s="23"/>
      <c r="SOR61" s="23"/>
      <c r="SOS61" s="23"/>
      <c r="SOT61" s="23"/>
      <c r="SOU61" s="23"/>
      <c r="SOV61" s="23"/>
      <c r="SOW61" s="23"/>
      <c r="SOX61" s="1"/>
      <c r="SOY61" s="42"/>
      <c r="SOZ61" s="23"/>
      <c r="SPA61" s="23"/>
      <c r="SPB61" s="23"/>
      <c r="SPC61" s="23"/>
      <c r="SPD61" s="23"/>
      <c r="SPE61" s="23"/>
      <c r="SPF61" s="23"/>
      <c r="SPG61" s="23"/>
      <c r="SPH61" s="23"/>
      <c r="SPI61" s="23"/>
      <c r="SPJ61" s="23"/>
      <c r="SPK61" s="23"/>
      <c r="SPL61" s="23"/>
      <c r="SPM61" s="23"/>
      <c r="SPN61" s="1"/>
      <c r="SPO61" s="42"/>
      <c r="SPP61" s="23"/>
      <c r="SPQ61" s="23"/>
      <c r="SPR61" s="23"/>
      <c r="SPS61" s="23"/>
      <c r="SPT61" s="23"/>
      <c r="SPU61" s="23"/>
      <c r="SPV61" s="23"/>
      <c r="SPW61" s="23"/>
      <c r="SPX61" s="23"/>
      <c r="SPY61" s="23"/>
      <c r="SPZ61" s="23"/>
      <c r="SQA61" s="23"/>
      <c r="SQB61" s="23"/>
      <c r="SQC61" s="23"/>
      <c r="SQD61" s="1"/>
      <c r="SQE61" s="42"/>
      <c r="SQF61" s="23"/>
      <c r="SQG61" s="23"/>
      <c r="SQH61" s="23"/>
      <c r="SQI61" s="23"/>
      <c r="SQJ61" s="23"/>
      <c r="SQK61" s="23"/>
      <c r="SQL61" s="23"/>
      <c r="SQM61" s="23"/>
      <c r="SQN61" s="23"/>
      <c r="SQO61" s="23"/>
      <c r="SQP61" s="23"/>
      <c r="SQQ61" s="23"/>
      <c r="SQR61" s="23"/>
      <c r="SQS61" s="23"/>
      <c r="SQT61" s="1"/>
      <c r="SQU61" s="42"/>
      <c r="SQV61" s="23"/>
      <c r="SQW61" s="23"/>
      <c r="SQX61" s="23"/>
      <c r="SQY61" s="23"/>
      <c r="SQZ61" s="23"/>
      <c r="SRA61" s="23"/>
      <c r="SRB61" s="23"/>
      <c r="SRC61" s="23"/>
      <c r="SRD61" s="23"/>
      <c r="SRE61" s="23"/>
      <c r="SRF61" s="23"/>
      <c r="SRG61" s="23"/>
      <c r="SRH61" s="23"/>
      <c r="SRI61" s="23"/>
      <c r="SRJ61" s="1"/>
      <c r="SRK61" s="42"/>
      <c r="SRL61" s="23"/>
      <c r="SRM61" s="23"/>
      <c r="SRN61" s="23"/>
      <c r="SRO61" s="23"/>
      <c r="SRP61" s="23"/>
      <c r="SRQ61" s="23"/>
      <c r="SRR61" s="23"/>
      <c r="SRS61" s="23"/>
      <c r="SRT61" s="23"/>
      <c r="SRU61" s="23"/>
      <c r="SRV61" s="23"/>
      <c r="SRW61" s="23"/>
      <c r="SRX61" s="23"/>
      <c r="SRY61" s="23"/>
      <c r="SRZ61" s="1"/>
      <c r="SSA61" s="42"/>
      <c r="SSB61" s="23"/>
      <c r="SSC61" s="23"/>
      <c r="SSD61" s="23"/>
      <c r="SSE61" s="23"/>
      <c r="SSF61" s="23"/>
      <c r="SSG61" s="23"/>
      <c r="SSH61" s="23"/>
      <c r="SSI61" s="23"/>
      <c r="SSJ61" s="23"/>
      <c r="SSK61" s="23"/>
      <c r="SSL61" s="23"/>
      <c r="SSM61" s="23"/>
      <c r="SSN61" s="23"/>
      <c r="SSO61" s="23"/>
      <c r="SSP61" s="1"/>
      <c r="SSQ61" s="42"/>
      <c r="SSR61" s="23"/>
      <c r="SSS61" s="23"/>
      <c r="SST61" s="23"/>
      <c r="SSU61" s="23"/>
      <c r="SSV61" s="23"/>
      <c r="SSW61" s="23"/>
      <c r="SSX61" s="23"/>
      <c r="SSY61" s="23"/>
      <c r="SSZ61" s="23"/>
      <c r="STA61" s="23"/>
      <c r="STB61" s="23"/>
      <c r="STC61" s="23"/>
      <c r="STD61" s="23"/>
      <c r="STE61" s="23"/>
      <c r="STF61" s="1"/>
      <c r="STG61" s="42"/>
      <c r="STH61" s="23"/>
      <c r="STI61" s="23"/>
      <c r="STJ61" s="23"/>
      <c r="STK61" s="23"/>
      <c r="STL61" s="23"/>
      <c r="STM61" s="23"/>
      <c r="STN61" s="23"/>
      <c r="STO61" s="23"/>
      <c r="STP61" s="23"/>
      <c r="STQ61" s="23"/>
      <c r="STR61" s="23"/>
      <c r="STS61" s="23"/>
      <c r="STT61" s="23"/>
      <c r="STU61" s="23"/>
      <c r="STV61" s="1"/>
      <c r="STW61" s="42"/>
      <c r="STX61" s="23"/>
      <c r="STY61" s="23"/>
      <c r="STZ61" s="23"/>
      <c r="SUA61" s="23"/>
      <c r="SUB61" s="23"/>
      <c r="SUC61" s="23"/>
      <c r="SUD61" s="23"/>
      <c r="SUE61" s="23"/>
      <c r="SUF61" s="23"/>
      <c r="SUG61" s="23"/>
      <c r="SUH61" s="23"/>
      <c r="SUI61" s="23"/>
      <c r="SUJ61" s="23"/>
      <c r="SUK61" s="23"/>
      <c r="SUL61" s="1"/>
      <c r="SUM61" s="42"/>
      <c r="SUN61" s="23"/>
      <c r="SUO61" s="23"/>
      <c r="SUP61" s="23"/>
      <c r="SUQ61" s="23"/>
      <c r="SUR61" s="23"/>
      <c r="SUS61" s="23"/>
      <c r="SUT61" s="23"/>
      <c r="SUU61" s="23"/>
      <c r="SUV61" s="23"/>
      <c r="SUW61" s="23"/>
      <c r="SUX61" s="23"/>
      <c r="SUY61" s="23"/>
      <c r="SUZ61" s="23"/>
      <c r="SVA61" s="23"/>
      <c r="SVB61" s="1"/>
      <c r="SVC61" s="42"/>
      <c r="SVD61" s="23"/>
      <c r="SVE61" s="23"/>
      <c r="SVF61" s="23"/>
      <c r="SVG61" s="23"/>
      <c r="SVH61" s="23"/>
      <c r="SVI61" s="23"/>
      <c r="SVJ61" s="23"/>
      <c r="SVK61" s="23"/>
      <c r="SVL61" s="23"/>
      <c r="SVM61" s="23"/>
      <c r="SVN61" s="23"/>
      <c r="SVO61" s="23"/>
      <c r="SVP61" s="23"/>
      <c r="SVQ61" s="23"/>
      <c r="SVR61" s="1"/>
      <c r="SVS61" s="42"/>
      <c r="SVT61" s="23"/>
      <c r="SVU61" s="23"/>
      <c r="SVV61" s="23"/>
      <c r="SVW61" s="23"/>
      <c r="SVX61" s="23"/>
      <c r="SVY61" s="23"/>
      <c r="SVZ61" s="23"/>
      <c r="SWA61" s="23"/>
      <c r="SWB61" s="23"/>
      <c r="SWC61" s="23"/>
      <c r="SWD61" s="23"/>
      <c r="SWE61" s="23"/>
      <c r="SWF61" s="23"/>
      <c r="SWG61" s="23"/>
      <c r="SWH61" s="1"/>
      <c r="SWI61" s="42"/>
      <c r="SWJ61" s="23"/>
      <c r="SWK61" s="23"/>
      <c r="SWL61" s="23"/>
      <c r="SWM61" s="23"/>
      <c r="SWN61" s="23"/>
      <c r="SWO61" s="23"/>
      <c r="SWP61" s="23"/>
      <c r="SWQ61" s="23"/>
      <c r="SWR61" s="23"/>
      <c r="SWS61" s="23"/>
      <c r="SWT61" s="23"/>
      <c r="SWU61" s="23"/>
      <c r="SWV61" s="23"/>
      <c r="SWW61" s="23"/>
      <c r="SWX61" s="1"/>
      <c r="SWY61" s="42"/>
      <c r="SWZ61" s="23"/>
      <c r="SXA61" s="23"/>
      <c r="SXB61" s="23"/>
      <c r="SXC61" s="23"/>
      <c r="SXD61" s="23"/>
      <c r="SXE61" s="23"/>
      <c r="SXF61" s="23"/>
      <c r="SXG61" s="23"/>
      <c r="SXH61" s="23"/>
      <c r="SXI61" s="23"/>
      <c r="SXJ61" s="23"/>
      <c r="SXK61" s="23"/>
      <c r="SXL61" s="23"/>
      <c r="SXM61" s="23"/>
      <c r="SXN61" s="1"/>
      <c r="SXO61" s="42"/>
      <c r="SXP61" s="23"/>
      <c r="SXQ61" s="23"/>
      <c r="SXR61" s="23"/>
      <c r="SXS61" s="23"/>
      <c r="SXT61" s="23"/>
      <c r="SXU61" s="23"/>
      <c r="SXV61" s="23"/>
      <c r="SXW61" s="23"/>
      <c r="SXX61" s="23"/>
      <c r="SXY61" s="23"/>
      <c r="SXZ61" s="23"/>
      <c r="SYA61" s="23"/>
      <c r="SYB61" s="23"/>
      <c r="SYC61" s="23"/>
      <c r="SYD61" s="1"/>
      <c r="SYE61" s="42"/>
      <c r="SYF61" s="23"/>
      <c r="SYG61" s="23"/>
      <c r="SYH61" s="23"/>
      <c r="SYI61" s="23"/>
      <c r="SYJ61" s="23"/>
      <c r="SYK61" s="23"/>
      <c r="SYL61" s="23"/>
      <c r="SYM61" s="23"/>
      <c r="SYN61" s="23"/>
      <c r="SYO61" s="23"/>
      <c r="SYP61" s="23"/>
      <c r="SYQ61" s="23"/>
      <c r="SYR61" s="23"/>
      <c r="SYS61" s="23"/>
      <c r="SYT61" s="1"/>
      <c r="SYU61" s="42"/>
      <c r="SYV61" s="23"/>
      <c r="SYW61" s="23"/>
      <c r="SYX61" s="23"/>
      <c r="SYY61" s="23"/>
      <c r="SYZ61" s="23"/>
      <c r="SZA61" s="23"/>
      <c r="SZB61" s="23"/>
      <c r="SZC61" s="23"/>
      <c r="SZD61" s="23"/>
      <c r="SZE61" s="23"/>
      <c r="SZF61" s="23"/>
      <c r="SZG61" s="23"/>
      <c r="SZH61" s="23"/>
      <c r="SZI61" s="23"/>
      <c r="SZJ61" s="1"/>
      <c r="SZK61" s="42"/>
      <c r="SZL61" s="23"/>
      <c r="SZM61" s="23"/>
      <c r="SZN61" s="23"/>
      <c r="SZO61" s="23"/>
      <c r="SZP61" s="23"/>
      <c r="SZQ61" s="23"/>
      <c r="SZR61" s="23"/>
      <c r="SZS61" s="23"/>
      <c r="SZT61" s="23"/>
      <c r="SZU61" s="23"/>
      <c r="SZV61" s="23"/>
      <c r="SZW61" s="23"/>
      <c r="SZX61" s="23"/>
      <c r="SZY61" s="23"/>
      <c r="SZZ61" s="1"/>
      <c r="TAA61" s="42"/>
      <c r="TAB61" s="23"/>
      <c r="TAC61" s="23"/>
      <c r="TAD61" s="23"/>
      <c r="TAE61" s="23"/>
      <c r="TAF61" s="23"/>
      <c r="TAG61" s="23"/>
      <c r="TAH61" s="23"/>
      <c r="TAI61" s="23"/>
      <c r="TAJ61" s="23"/>
      <c r="TAK61" s="23"/>
      <c r="TAL61" s="23"/>
      <c r="TAM61" s="23"/>
      <c r="TAN61" s="23"/>
      <c r="TAO61" s="23"/>
      <c r="TAP61" s="1"/>
      <c r="TAQ61" s="42"/>
      <c r="TAR61" s="23"/>
      <c r="TAS61" s="23"/>
      <c r="TAT61" s="23"/>
      <c r="TAU61" s="23"/>
      <c r="TAV61" s="23"/>
      <c r="TAW61" s="23"/>
      <c r="TAX61" s="23"/>
      <c r="TAY61" s="23"/>
      <c r="TAZ61" s="23"/>
      <c r="TBA61" s="23"/>
      <c r="TBB61" s="23"/>
      <c r="TBC61" s="23"/>
      <c r="TBD61" s="23"/>
      <c r="TBE61" s="23"/>
      <c r="TBF61" s="1"/>
      <c r="TBG61" s="42"/>
      <c r="TBH61" s="23"/>
      <c r="TBI61" s="23"/>
      <c r="TBJ61" s="23"/>
      <c r="TBK61" s="23"/>
      <c r="TBL61" s="23"/>
      <c r="TBM61" s="23"/>
      <c r="TBN61" s="23"/>
      <c r="TBO61" s="23"/>
      <c r="TBP61" s="23"/>
      <c r="TBQ61" s="23"/>
      <c r="TBR61" s="23"/>
      <c r="TBS61" s="23"/>
      <c r="TBT61" s="23"/>
      <c r="TBU61" s="23"/>
      <c r="TBV61" s="1"/>
      <c r="TBW61" s="42"/>
      <c r="TBX61" s="23"/>
      <c r="TBY61" s="23"/>
      <c r="TBZ61" s="23"/>
      <c r="TCA61" s="23"/>
      <c r="TCB61" s="23"/>
      <c r="TCC61" s="23"/>
      <c r="TCD61" s="23"/>
      <c r="TCE61" s="23"/>
      <c r="TCF61" s="23"/>
      <c r="TCG61" s="23"/>
      <c r="TCH61" s="23"/>
      <c r="TCI61" s="23"/>
      <c r="TCJ61" s="23"/>
      <c r="TCK61" s="23"/>
      <c r="TCL61" s="1"/>
      <c r="TCM61" s="42"/>
      <c r="TCN61" s="23"/>
      <c r="TCO61" s="23"/>
      <c r="TCP61" s="23"/>
      <c r="TCQ61" s="23"/>
      <c r="TCR61" s="23"/>
      <c r="TCS61" s="23"/>
      <c r="TCT61" s="23"/>
      <c r="TCU61" s="23"/>
      <c r="TCV61" s="23"/>
      <c r="TCW61" s="23"/>
      <c r="TCX61" s="23"/>
      <c r="TCY61" s="23"/>
      <c r="TCZ61" s="23"/>
      <c r="TDA61" s="23"/>
      <c r="TDB61" s="1"/>
      <c r="TDC61" s="42"/>
      <c r="TDD61" s="23"/>
      <c r="TDE61" s="23"/>
      <c r="TDF61" s="23"/>
      <c r="TDG61" s="23"/>
      <c r="TDH61" s="23"/>
      <c r="TDI61" s="23"/>
      <c r="TDJ61" s="23"/>
      <c r="TDK61" s="23"/>
      <c r="TDL61" s="23"/>
      <c r="TDM61" s="23"/>
      <c r="TDN61" s="23"/>
      <c r="TDO61" s="23"/>
      <c r="TDP61" s="23"/>
      <c r="TDQ61" s="23"/>
      <c r="TDR61" s="1"/>
      <c r="TDS61" s="42"/>
      <c r="TDT61" s="23"/>
      <c r="TDU61" s="23"/>
      <c r="TDV61" s="23"/>
      <c r="TDW61" s="23"/>
      <c r="TDX61" s="23"/>
      <c r="TDY61" s="23"/>
      <c r="TDZ61" s="23"/>
      <c r="TEA61" s="23"/>
      <c r="TEB61" s="23"/>
      <c r="TEC61" s="23"/>
      <c r="TED61" s="23"/>
      <c r="TEE61" s="23"/>
      <c r="TEF61" s="23"/>
      <c r="TEG61" s="23"/>
      <c r="TEH61" s="1"/>
      <c r="TEI61" s="42"/>
      <c r="TEJ61" s="23"/>
      <c r="TEK61" s="23"/>
      <c r="TEL61" s="23"/>
      <c r="TEM61" s="23"/>
      <c r="TEN61" s="23"/>
      <c r="TEO61" s="23"/>
      <c r="TEP61" s="23"/>
      <c r="TEQ61" s="23"/>
      <c r="TER61" s="23"/>
      <c r="TES61" s="23"/>
      <c r="TET61" s="23"/>
      <c r="TEU61" s="23"/>
      <c r="TEV61" s="23"/>
      <c r="TEW61" s="23"/>
      <c r="TEX61" s="1"/>
      <c r="TEY61" s="42"/>
      <c r="TEZ61" s="23"/>
      <c r="TFA61" s="23"/>
      <c r="TFB61" s="23"/>
      <c r="TFC61" s="23"/>
      <c r="TFD61" s="23"/>
      <c r="TFE61" s="23"/>
      <c r="TFF61" s="23"/>
      <c r="TFG61" s="23"/>
      <c r="TFH61" s="23"/>
      <c r="TFI61" s="23"/>
      <c r="TFJ61" s="23"/>
      <c r="TFK61" s="23"/>
      <c r="TFL61" s="23"/>
      <c r="TFM61" s="23"/>
      <c r="TFN61" s="1"/>
      <c r="TFO61" s="42"/>
      <c r="TFP61" s="23"/>
      <c r="TFQ61" s="23"/>
      <c r="TFR61" s="23"/>
      <c r="TFS61" s="23"/>
      <c r="TFT61" s="23"/>
      <c r="TFU61" s="23"/>
      <c r="TFV61" s="23"/>
      <c r="TFW61" s="23"/>
      <c r="TFX61" s="23"/>
      <c r="TFY61" s="23"/>
      <c r="TFZ61" s="23"/>
      <c r="TGA61" s="23"/>
      <c r="TGB61" s="23"/>
      <c r="TGC61" s="23"/>
      <c r="TGD61" s="1"/>
      <c r="TGE61" s="42"/>
      <c r="TGF61" s="23"/>
      <c r="TGG61" s="23"/>
      <c r="TGH61" s="23"/>
      <c r="TGI61" s="23"/>
      <c r="TGJ61" s="23"/>
      <c r="TGK61" s="23"/>
      <c r="TGL61" s="23"/>
      <c r="TGM61" s="23"/>
      <c r="TGN61" s="23"/>
      <c r="TGO61" s="23"/>
      <c r="TGP61" s="23"/>
      <c r="TGQ61" s="23"/>
      <c r="TGR61" s="23"/>
      <c r="TGS61" s="23"/>
      <c r="TGT61" s="1"/>
      <c r="TGU61" s="42"/>
      <c r="TGV61" s="23"/>
      <c r="TGW61" s="23"/>
      <c r="TGX61" s="23"/>
      <c r="TGY61" s="23"/>
      <c r="TGZ61" s="23"/>
      <c r="THA61" s="23"/>
      <c r="THB61" s="23"/>
      <c r="THC61" s="23"/>
      <c r="THD61" s="23"/>
      <c r="THE61" s="23"/>
      <c r="THF61" s="23"/>
      <c r="THG61" s="23"/>
      <c r="THH61" s="23"/>
      <c r="THI61" s="23"/>
      <c r="THJ61" s="1"/>
      <c r="THK61" s="42"/>
      <c r="THL61" s="23"/>
      <c r="THM61" s="23"/>
      <c r="THN61" s="23"/>
      <c r="THO61" s="23"/>
      <c r="THP61" s="23"/>
      <c r="THQ61" s="23"/>
      <c r="THR61" s="23"/>
      <c r="THS61" s="23"/>
      <c r="THT61" s="23"/>
      <c r="THU61" s="23"/>
      <c r="THV61" s="23"/>
      <c r="THW61" s="23"/>
      <c r="THX61" s="23"/>
      <c r="THY61" s="23"/>
      <c r="THZ61" s="1"/>
      <c r="TIA61" s="42"/>
      <c r="TIB61" s="23"/>
      <c r="TIC61" s="23"/>
      <c r="TID61" s="23"/>
      <c r="TIE61" s="23"/>
      <c r="TIF61" s="23"/>
      <c r="TIG61" s="23"/>
      <c r="TIH61" s="23"/>
      <c r="TII61" s="23"/>
      <c r="TIJ61" s="23"/>
      <c r="TIK61" s="23"/>
      <c r="TIL61" s="23"/>
      <c r="TIM61" s="23"/>
      <c r="TIN61" s="23"/>
      <c r="TIO61" s="23"/>
      <c r="TIP61" s="1"/>
      <c r="TIQ61" s="42"/>
      <c r="TIR61" s="23"/>
      <c r="TIS61" s="23"/>
      <c r="TIT61" s="23"/>
      <c r="TIU61" s="23"/>
      <c r="TIV61" s="23"/>
      <c r="TIW61" s="23"/>
      <c r="TIX61" s="23"/>
      <c r="TIY61" s="23"/>
      <c r="TIZ61" s="23"/>
      <c r="TJA61" s="23"/>
      <c r="TJB61" s="23"/>
      <c r="TJC61" s="23"/>
      <c r="TJD61" s="23"/>
      <c r="TJE61" s="23"/>
      <c r="TJF61" s="1"/>
      <c r="TJG61" s="42"/>
      <c r="TJH61" s="23"/>
      <c r="TJI61" s="23"/>
      <c r="TJJ61" s="23"/>
      <c r="TJK61" s="23"/>
      <c r="TJL61" s="23"/>
      <c r="TJM61" s="23"/>
      <c r="TJN61" s="23"/>
      <c r="TJO61" s="23"/>
      <c r="TJP61" s="23"/>
      <c r="TJQ61" s="23"/>
      <c r="TJR61" s="23"/>
      <c r="TJS61" s="23"/>
      <c r="TJT61" s="23"/>
      <c r="TJU61" s="23"/>
      <c r="TJV61" s="1"/>
      <c r="TJW61" s="42"/>
      <c r="TJX61" s="23"/>
      <c r="TJY61" s="23"/>
      <c r="TJZ61" s="23"/>
      <c r="TKA61" s="23"/>
      <c r="TKB61" s="23"/>
      <c r="TKC61" s="23"/>
      <c r="TKD61" s="23"/>
      <c r="TKE61" s="23"/>
      <c r="TKF61" s="23"/>
      <c r="TKG61" s="23"/>
      <c r="TKH61" s="23"/>
      <c r="TKI61" s="23"/>
      <c r="TKJ61" s="23"/>
      <c r="TKK61" s="23"/>
      <c r="TKL61" s="1"/>
      <c r="TKM61" s="42"/>
      <c r="TKN61" s="23"/>
      <c r="TKO61" s="23"/>
      <c r="TKP61" s="23"/>
      <c r="TKQ61" s="23"/>
      <c r="TKR61" s="23"/>
      <c r="TKS61" s="23"/>
      <c r="TKT61" s="23"/>
      <c r="TKU61" s="23"/>
      <c r="TKV61" s="23"/>
      <c r="TKW61" s="23"/>
      <c r="TKX61" s="23"/>
      <c r="TKY61" s="23"/>
      <c r="TKZ61" s="23"/>
      <c r="TLA61" s="23"/>
      <c r="TLB61" s="1"/>
      <c r="TLC61" s="42"/>
      <c r="TLD61" s="23"/>
      <c r="TLE61" s="23"/>
      <c r="TLF61" s="23"/>
      <c r="TLG61" s="23"/>
      <c r="TLH61" s="23"/>
      <c r="TLI61" s="23"/>
      <c r="TLJ61" s="23"/>
      <c r="TLK61" s="23"/>
      <c r="TLL61" s="23"/>
      <c r="TLM61" s="23"/>
      <c r="TLN61" s="23"/>
      <c r="TLO61" s="23"/>
      <c r="TLP61" s="23"/>
      <c r="TLQ61" s="23"/>
      <c r="TLR61" s="1"/>
      <c r="TLS61" s="42"/>
      <c r="TLT61" s="23"/>
      <c r="TLU61" s="23"/>
      <c r="TLV61" s="23"/>
      <c r="TLW61" s="23"/>
      <c r="TLX61" s="23"/>
      <c r="TLY61" s="23"/>
      <c r="TLZ61" s="23"/>
      <c r="TMA61" s="23"/>
      <c r="TMB61" s="23"/>
      <c r="TMC61" s="23"/>
      <c r="TMD61" s="23"/>
      <c r="TME61" s="23"/>
      <c r="TMF61" s="23"/>
      <c r="TMG61" s="23"/>
      <c r="TMH61" s="1"/>
      <c r="TMI61" s="42"/>
      <c r="TMJ61" s="23"/>
      <c r="TMK61" s="23"/>
      <c r="TML61" s="23"/>
      <c r="TMM61" s="23"/>
      <c r="TMN61" s="23"/>
      <c r="TMO61" s="23"/>
      <c r="TMP61" s="23"/>
      <c r="TMQ61" s="23"/>
      <c r="TMR61" s="23"/>
      <c r="TMS61" s="23"/>
      <c r="TMT61" s="23"/>
      <c r="TMU61" s="23"/>
      <c r="TMV61" s="23"/>
      <c r="TMW61" s="23"/>
      <c r="TMX61" s="1"/>
      <c r="TMY61" s="42"/>
      <c r="TMZ61" s="23"/>
      <c r="TNA61" s="23"/>
      <c r="TNB61" s="23"/>
      <c r="TNC61" s="23"/>
      <c r="TND61" s="23"/>
      <c r="TNE61" s="23"/>
      <c r="TNF61" s="23"/>
      <c r="TNG61" s="23"/>
      <c r="TNH61" s="23"/>
      <c r="TNI61" s="23"/>
      <c r="TNJ61" s="23"/>
      <c r="TNK61" s="23"/>
      <c r="TNL61" s="23"/>
      <c r="TNM61" s="23"/>
      <c r="TNN61" s="1"/>
      <c r="TNO61" s="42"/>
      <c r="TNP61" s="23"/>
      <c r="TNQ61" s="23"/>
      <c r="TNR61" s="23"/>
      <c r="TNS61" s="23"/>
      <c r="TNT61" s="23"/>
      <c r="TNU61" s="23"/>
      <c r="TNV61" s="23"/>
      <c r="TNW61" s="23"/>
      <c r="TNX61" s="23"/>
      <c r="TNY61" s="23"/>
      <c r="TNZ61" s="23"/>
      <c r="TOA61" s="23"/>
      <c r="TOB61" s="23"/>
      <c r="TOC61" s="23"/>
      <c r="TOD61" s="1"/>
      <c r="TOE61" s="42"/>
      <c r="TOF61" s="23"/>
      <c r="TOG61" s="23"/>
      <c r="TOH61" s="23"/>
      <c r="TOI61" s="23"/>
      <c r="TOJ61" s="23"/>
      <c r="TOK61" s="23"/>
      <c r="TOL61" s="23"/>
      <c r="TOM61" s="23"/>
      <c r="TON61" s="23"/>
      <c r="TOO61" s="23"/>
      <c r="TOP61" s="23"/>
      <c r="TOQ61" s="23"/>
      <c r="TOR61" s="23"/>
      <c r="TOS61" s="23"/>
      <c r="TOT61" s="1"/>
      <c r="TOU61" s="42"/>
      <c r="TOV61" s="23"/>
      <c r="TOW61" s="23"/>
      <c r="TOX61" s="23"/>
      <c r="TOY61" s="23"/>
      <c r="TOZ61" s="23"/>
      <c r="TPA61" s="23"/>
      <c r="TPB61" s="23"/>
      <c r="TPC61" s="23"/>
      <c r="TPD61" s="23"/>
      <c r="TPE61" s="23"/>
      <c r="TPF61" s="23"/>
      <c r="TPG61" s="23"/>
      <c r="TPH61" s="23"/>
      <c r="TPI61" s="23"/>
      <c r="TPJ61" s="1"/>
      <c r="TPK61" s="42"/>
      <c r="TPL61" s="23"/>
      <c r="TPM61" s="23"/>
      <c r="TPN61" s="23"/>
      <c r="TPO61" s="23"/>
      <c r="TPP61" s="23"/>
      <c r="TPQ61" s="23"/>
      <c r="TPR61" s="23"/>
      <c r="TPS61" s="23"/>
      <c r="TPT61" s="23"/>
      <c r="TPU61" s="23"/>
      <c r="TPV61" s="23"/>
      <c r="TPW61" s="23"/>
      <c r="TPX61" s="23"/>
      <c r="TPY61" s="23"/>
      <c r="TPZ61" s="1"/>
      <c r="TQA61" s="42"/>
      <c r="TQB61" s="23"/>
      <c r="TQC61" s="23"/>
      <c r="TQD61" s="23"/>
      <c r="TQE61" s="23"/>
      <c r="TQF61" s="23"/>
      <c r="TQG61" s="23"/>
      <c r="TQH61" s="23"/>
      <c r="TQI61" s="23"/>
      <c r="TQJ61" s="23"/>
      <c r="TQK61" s="23"/>
      <c r="TQL61" s="23"/>
      <c r="TQM61" s="23"/>
      <c r="TQN61" s="23"/>
      <c r="TQO61" s="23"/>
      <c r="TQP61" s="1"/>
      <c r="TQQ61" s="42"/>
      <c r="TQR61" s="23"/>
      <c r="TQS61" s="23"/>
      <c r="TQT61" s="23"/>
      <c r="TQU61" s="23"/>
      <c r="TQV61" s="23"/>
      <c r="TQW61" s="23"/>
      <c r="TQX61" s="23"/>
      <c r="TQY61" s="23"/>
      <c r="TQZ61" s="23"/>
      <c r="TRA61" s="23"/>
      <c r="TRB61" s="23"/>
      <c r="TRC61" s="23"/>
      <c r="TRD61" s="23"/>
      <c r="TRE61" s="23"/>
      <c r="TRF61" s="1"/>
      <c r="TRG61" s="42"/>
      <c r="TRH61" s="23"/>
      <c r="TRI61" s="23"/>
      <c r="TRJ61" s="23"/>
      <c r="TRK61" s="23"/>
      <c r="TRL61" s="23"/>
      <c r="TRM61" s="23"/>
      <c r="TRN61" s="23"/>
      <c r="TRO61" s="23"/>
      <c r="TRP61" s="23"/>
      <c r="TRQ61" s="23"/>
      <c r="TRR61" s="23"/>
      <c r="TRS61" s="23"/>
      <c r="TRT61" s="23"/>
      <c r="TRU61" s="23"/>
      <c r="TRV61" s="1"/>
      <c r="TRW61" s="42"/>
      <c r="TRX61" s="23"/>
      <c r="TRY61" s="23"/>
      <c r="TRZ61" s="23"/>
      <c r="TSA61" s="23"/>
      <c r="TSB61" s="23"/>
      <c r="TSC61" s="23"/>
      <c r="TSD61" s="23"/>
      <c r="TSE61" s="23"/>
      <c r="TSF61" s="23"/>
      <c r="TSG61" s="23"/>
      <c r="TSH61" s="23"/>
      <c r="TSI61" s="23"/>
      <c r="TSJ61" s="23"/>
      <c r="TSK61" s="23"/>
      <c r="TSL61" s="1"/>
      <c r="TSM61" s="42"/>
      <c r="TSN61" s="23"/>
      <c r="TSO61" s="23"/>
      <c r="TSP61" s="23"/>
      <c r="TSQ61" s="23"/>
      <c r="TSR61" s="23"/>
      <c r="TSS61" s="23"/>
      <c r="TST61" s="23"/>
      <c r="TSU61" s="23"/>
      <c r="TSV61" s="23"/>
      <c r="TSW61" s="23"/>
      <c r="TSX61" s="23"/>
      <c r="TSY61" s="23"/>
      <c r="TSZ61" s="23"/>
      <c r="TTA61" s="23"/>
      <c r="TTB61" s="1"/>
      <c r="TTC61" s="42"/>
      <c r="TTD61" s="23"/>
      <c r="TTE61" s="23"/>
      <c r="TTF61" s="23"/>
      <c r="TTG61" s="23"/>
      <c r="TTH61" s="23"/>
      <c r="TTI61" s="23"/>
      <c r="TTJ61" s="23"/>
      <c r="TTK61" s="23"/>
      <c r="TTL61" s="23"/>
      <c r="TTM61" s="23"/>
      <c r="TTN61" s="23"/>
      <c r="TTO61" s="23"/>
      <c r="TTP61" s="23"/>
      <c r="TTQ61" s="23"/>
      <c r="TTR61" s="1"/>
      <c r="TTS61" s="42"/>
      <c r="TTT61" s="23"/>
      <c r="TTU61" s="23"/>
      <c r="TTV61" s="23"/>
      <c r="TTW61" s="23"/>
      <c r="TTX61" s="23"/>
      <c r="TTY61" s="23"/>
      <c r="TTZ61" s="23"/>
      <c r="TUA61" s="23"/>
      <c r="TUB61" s="23"/>
      <c r="TUC61" s="23"/>
      <c r="TUD61" s="23"/>
      <c r="TUE61" s="23"/>
      <c r="TUF61" s="23"/>
      <c r="TUG61" s="23"/>
      <c r="TUH61" s="1"/>
      <c r="TUI61" s="42"/>
      <c r="TUJ61" s="23"/>
      <c r="TUK61" s="23"/>
      <c r="TUL61" s="23"/>
      <c r="TUM61" s="23"/>
      <c r="TUN61" s="23"/>
      <c r="TUO61" s="23"/>
      <c r="TUP61" s="23"/>
      <c r="TUQ61" s="23"/>
      <c r="TUR61" s="23"/>
      <c r="TUS61" s="23"/>
      <c r="TUT61" s="23"/>
      <c r="TUU61" s="23"/>
      <c r="TUV61" s="23"/>
      <c r="TUW61" s="23"/>
      <c r="TUX61" s="1"/>
      <c r="TUY61" s="42"/>
      <c r="TUZ61" s="23"/>
      <c r="TVA61" s="23"/>
      <c r="TVB61" s="23"/>
      <c r="TVC61" s="23"/>
      <c r="TVD61" s="23"/>
      <c r="TVE61" s="23"/>
      <c r="TVF61" s="23"/>
      <c r="TVG61" s="23"/>
      <c r="TVH61" s="23"/>
      <c r="TVI61" s="23"/>
      <c r="TVJ61" s="23"/>
      <c r="TVK61" s="23"/>
      <c r="TVL61" s="23"/>
      <c r="TVM61" s="23"/>
      <c r="TVN61" s="1"/>
      <c r="TVO61" s="42"/>
      <c r="TVP61" s="23"/>
      <c r="TVQ61" s="23"/>
      <c r="TVR61" s="23"/>
      <c r="TVS61" s="23"/>
      <c r="TVT61" s="23"/>
      <c r="TVU61" s="23"/>
      <c r="TVV61" s="23"/>
      <c r="TVW61" s="23"/>
      <c r="TVX61" s="23"/>
      <c r="TVY61" s="23"/>
      <c r="TVZ61" s="23"/>
      <c r="TWA61" s="23"/>
      <c r="TWB61" s="23"/>
      <c r="TWC61" s="23"/>
      <c r="TWD61" s="1"/>
      <c r="TWE61" s="42"/>
      <c r="TWF61" s="23"/>
      <c r="TWG61" s="23"/>
      <c r="TWH61" s="23"/>
      <c r="TWI61" s="23"/>
      <c r="TWJ61" s="23"/>
      <c r="TWK61" s="23"/>
      <c r="TWL61" s="23"/>
      <c r="TWM61" s="23"/>
      <c r="TWN61" s="23"/>
      <c r="TWO61" s="23"/>
      <c r="TWP61" s="23"/>
      <c r="TWQ61" s="23"/>
      <c r="TWR61" s="23"/>
      <c r="TWS61" s="23"/>
      <c r="TWT61" s="1"/>
      <c r="TWU61" s="42"/>
      <c r="TWV61" s="23"/>
      <c r="TWW61" s="23"/>
      <c r="TWX61" s="23"/>
      <c r="TWY61" s="23"/>
      <c r="TWZ61" s="23"/>
      <c r="TXA61" s="23"/>
      <c r="TXB61" s="23"/>
      <c r="TXC61" s="23"/>
      <c r="TXD61" s="23"/>
      <c r="TXE61" s="23"/>
      <c r="TXF61" s="23"/>
      <c r="TXG61" s="23"/>
      <c r="TXH61" s="23"/>
      <c r="TXI61" s="23"/>
      <c r="TXJ61" s="1"/>
      <c r="TXK61" s="42"/>
      <c r="TXL61" s="23"/>
      <c r="TXM61" s="23"/>
      <c r="TXN61" s="23"/>
      <c r="TXO61" s="23"/>
      <c r="TXP61" s="23"/>
      <c r="TXQ61" s="23"/>
      <c r="TXR61" s="23"/>
      <c r="TXS61" s="23"/>
      <c r="TXT61" s="23"/>
      <c r="TXU61" s="23"/>
      <c r="TXV61" s="23"/>
      <c r="TXW61" s="23"/>
      <c r="TXX61" s="23"/>
      <c r="TXY61" s="23"/>
      <c r="TXZ61" s="1"/>
      <c r="TYA61" s="42"/>
      <c r="TYB61" s="23"/>
      <c r="TYC61" s="23"/>
      <c r="TYD61" s="23"/>
      <c r="TYE61" s="23"/>
      <c r="TYF61" s="23"/>
      <c r="TYG61" s="23"/>
      <c r="TYH61" s="23"/>
      <c r="TYI61" s="23"/>
      <c r="TYJ61" s="23"/>
      <c r="TYK61" s="23"/>
      <c r="TYL61" s="23"/>
      <c r="TYM61" s="23"/>
      <c r="TYN61" s="23"/>
      <c r="TYO61" s="23"/>
      <c r="TYP61" s="1"/>
      <c r="TYQ61" s="42"/>
      <c r="TYR61" s="23"/>
      <c r="TYS61" s="23"/>
      <c r="TYT61" s="23"/>
      <c r="TYU61" s="23"/>
      <c r="TYV61" s="23"/>
      <c r="TYW61" s="23"/>
      <c r="TYX61" s="23"/>
      <c r="TYY61" s="23"/>
      <c r="TYZ61" s="23"/>
      <c r="TZA61" s="23"/>
      <c r="TZB61" s="23"/>
      <c r="TZC61" s="23"/>
      <c r="TZD61" s="23"/>
      <c r="TZE61" s="23"/>
      <c r="TZF61" s="1"/>
      <c r="TZG61" s="42"/>
      <c r="TZH61" s="23"/>
      <c r="TZI61" s="23"/>
      <c r="TZJ61" s="23"/>
      <c r="TZK61" s="23"/>
      <c r="TZL61" s="23"/>
      <c r="TZM61" s="23"/>
      <c r="TZN61" s="23"/>
      <c r="TZO61" s="23"/>
      <c r="TZP61" s="23"/>
      <c r="TZQ61" s="23"/>
      <c r="TZR61" s="23"/>
      <c r="TZS61" s="23"/>
      <c r="TZT61" s="23"/>
      <c r="TZU61" s="23"/>
      <c r="TZV61" s="1"/>
      <c r="TZW61" s="42"/>
      <c r="TZX61" s="23"/>
      <c r="TZY61" s="23"/>
      <c r="TZZ61" s="23"/>
      <c r="UAA61" s="23"/>
      <c r="UAB61" s="23"/>
      <c r="UAC61" s="23"/>
      <c r="UAD61" s="23"/>
      <c r="UAE61" s="23"/>
      <c r="UAF61" s="23"/>
      <c r="UAG61" s="23"/>
      <c r="UAH61" s="23"/>
      <c r="UAI61" s="23"/>
      <c r="UAJ61" s="23"/>
      <c r="UAK61" s="23"/>
      <c r="UAL61" s="1"/>
      <c r="UAM61" s="42"/>
      <c r="UAN61" s="23"/>
      <c r="UAO61" s="23"/>
      <c r="UAP61" s="23"/>
      <c r="UAQ61" s="23"/>
      <c r="UAR61" s="23"/>
      <c r="UAS61" s="23"/>
      <c r="UAT61" s="23"/>
      <c r="UAU61" s="23"/>
      <c r="UAV61" s="23"/>
      <c r="UAW61" s="23"/>
      <c r="UAX61" s="23"/>
      <c r="UAY61" s="23"/>
      <c r="UAZ61" s="23"/>
      <c r="UBA61" s="23"/>
      <c r="UBB61" s="1"/>
      <c r="UBC61" s="42"/>
      <c r="UBD61" s="23"/>
      <c r="UBE61" s="23"/>
      <c r="UBF61" s="23"/>
      <c r="UBG61" s="23"/>
      <c r="UBH61" s="23"/>
      <c r="UBI61" s="23"/>
      <c r="UBJ61" s="23"/>
      <c r="UBK61" s="23"/>
      <c r="UBL61" s="23"/>
      <c r="UBM61" s="23"/>
      <c r="UBN61" s="23"/>
      <c r="UBO61" s="23"/>
      <c r="UBP61" s="23"/>
      <c r="UBQ61" s="23"/>
      <c r="UBR61" s="1"/>
      <c r="UBS61" s="42"/>
      <c r="UBT61" s="23"/>
      <c r="UBU61" s="23"/>
      <c r="UBV61" s="23"/>
      <c r="UBW61" s="23"/>
      <c r="UBX61" s="23"/>
      <c r="UBY61" s="23"/>
      <c r="UBZ61" s="23"/>
      <c r="UCA61" s="23"/>
      <c r="UCB61" s="23"/>
      <c r="UCC61" s="23"/>
      <c r="UCD61" s="23"/>
      <c r="UCE61" s="23"/>
      <c r="UCF61" s="23"/>
      <c r="UCG61" s="23"/>
      <c r="UCH61" s="1"/>
      <c r="UCI61" s="42"/>
      <c r="UCJ61" s="23"/>
      <c r="UCK61" s="23"/>
      <c r="UCL61" s="23"/>
      <c r="UCM61" s="23"/>
      <c r="UCN61" s="23"/>
      <c r="UCO61" s="23"/>
      <c r="UCP61" s="23"/>
      <c r="UCQ61" s="23"/>
      <c r="UCR61" s="23"/>
      <c r="UCS61" s="23"/>
      <c r="UCT61" s="23"/>
      <c r="UCU61" s="23"/>
      <c r="UCV61" s="23"/>
      <c r="UCW61" s="23"/>
      <c r="UCX61" s="1"/>
      <c r="UCY61" s="42"/>
      <c r="UCZ61" s="23"/>
      <c r="UDA61" s="23"/>
      <c r="UDB61" s="23"/>
      <c r="UDC61" s="23"/>
      <c r="UDD61" s="23"/>
      <c r="UDE61" s="23"/>
      <c r="UDF61" s="23"/>
      <c r="UDG61" s="23"/>
      <c r="UDH61" s="23"/>
      <c r="UDI61" s="23"/>
      <c r="UDJ61" s="23"/>
      <c r="UDK61" s="23"/>
      <c r="UDL61" s="23"/>
      <c r="UDM61" s="23"/>
      <c r="UDN61" s="1"/>
      <c r="UDO61" s="42"/>
      <c r="UDP61" s="23"/>
      <c r="UDQ61" s="23"/>
      <c r="UDR61" s="23"/>
      <c r="UDS61" s="23"/>
      <c r="UDT61" s="23"/>
      <c r="UDU61" s="23"/>
      <c r="UDV61" s="23"/>
      <c r="UDW61" s="23"/>
      <c r="UDX61" s="23"/>
      <c r="UDY61" s="23"/>
      <c r="UDZ61" s="23"/>
      <c r="UEA61" s="23"/>
      <c r="UEB61" s="23"/>
      <c r="UEC61" s="23"/>
      <c r="UED61" s="1"/>
      <c r="UEE61" s="42"/>
      <c r="UEF61" s="23"/>
      <c r="UEG61" s="23"/>
      <c r="UEH61" s="23"/>
      <c r="UEI61" s="23"/>
      <c r="UEJ61" s="23"/>
      <c r="UEK61" s="23"/>
      <c r="UEL61" s="23"/>
      <c r="UEM61" s="23"/>
      <c r="UEN61" s="23"/>
      <c r="UEO61" s="23"/>
      <c r="UEP61" s="23"/>
      <c r="UEQ61" s="23"/>
      <c r="UER61" s="23"/>
      <c r="UES61" s="23"/>
      <c r="UET61" s="1"/>
      <c r="UEU61" s="42"/>
      <c r="UEV61" s="23"/>
      <c r="UEW61" s="23"/>
      <c r="UEX61" s="23"/>
      <c r="UEY61" s="23"/>
      <c r="UEZ61" s="23"/>
      <c r="UFA61" s="23"/>
      <c r="UFB61" s="23"/>
      <c r="UFC61" s="23"/>
      <c r="UFD61" s="23"/>
      <c r="UFE61" s="23"/>
      <c r="UFF61" s="23"/>
      <c r="UFG61" s="23"/>
      <c r="UFH61" s="23"/>
      <c r="UFI61" s="23"/>
      <c r="UFJ61" s="1"/>
      <c r="UFK61" s="42"/>
      <c r="UFL61" s="23"/>
      <c r="UFM61" s="23"/>
      <c r="UFN61" s="23"/>
      <c r="UFO61" s="23"/>
      <c r="UFP61" s="23"/>
      <c r="UFQ61" s="23"/>
      <c r="UFR61" s="23"/>
      <c r="UFS61" s="23"/>
      <c r="UFT61" s="23"/>
      <c r="UFU61" s="23"/>
      <c r="UFV61" s="23"/>
      <c r="UFW61" s="23"/>
      <c r="UFX61" s="23"/>
      <c r="UFY61" s="23"/>
      <c r="UFZ61" s="1"/>
      <c r="UGA61" s="42"/>
      <c r="UGB61" s="23"/>
      <c r="UGC61" s="23"/>
      <c r="UGD61" s="23"/>
      <c r="UGE61" s="23"/>
      <c r="UGF61" s="23"/>
      <c r="UGG61" s="23"/>
      <c r="UGH61" s="23"/>
      <c r="UGI61" s="23"/>
      <c r="UGJ61" s="23"/>
      <c r="UGK61" s="23"/>
      <c r="UGL61" s="23"/>
      <c r="UGM61" s="23"/>
      <c r="UGN61" s="23"/>
      <c r="UGO61" s="23"/>
      <c r="UGP61" s="1"/>
      <c r="UGQ61" s="42"/>
      <c r="UGR61" s="23"/>
      <c r="UGS61" s="23"/>
      <c r="UGT61" s="23"/>
      <c r="UGU61" s="23"/>
      <c r="UGV61" s="23"/>
      <c r="UGW61" s="23"/>
      <c r="UGX61" s="23"/>
      <c r="UGY61" s="23"/>
      <c r="UGZ61" s="23"/>
      <c r="UHA61" s="23"/>
      <c r="UHB61" s="23"/>
      <c r="UHC61" s="23"/>
      <c r="UHD61" s="23"/>
      <c r="UHE61" s="23"/>
      <c r="UHF61" s="1"/>
      <c r="UHG61" s="42"/>
      <c r="UHH61" s="23"/>
      <c r="UHI61" s="23"/>
      <c r="UHJ61" s="23"/>
      <c r="UHK61" s="23"/>
      <c r="UHL61" s="23"/>
      <c r="UHM61" s="23"/>
      <c r="UHN61" s="23"/>
      <c r="UHO61" s="23"/>
      <c r="UHP61" s="23"/>
      <c r="UHQ61" s="23"/>
      <c r="UHR61" s="23"/>
      <c r="UHS61" s="23"/>
      <c r="UHT61" s="23"/>
      <c r="UHU61" s="23"/>
      <c r="UHV61" s="1"/>
      <c r="UHW61" s="42"/>
      <c r="UHX61" s="23"/>
      <c r="UHY61" s="23"/>
      <c r="UHZ61" s="23"/>
      <c r="UIA61" s="23"/>
      <c r="UIB61" s="23"/>
      <c r="UIC61" s="23"/>
      <c r="UID61" s="23"/>
      <c r="UIE61" s="23"/>
      <c r="UIF61" s="23"/>
      <c r="UIG61" s="23"/>
      <c r="UIH61" s="23"/>
      <c r="UII61" s="23"/>
      <c r="UIJ61" s="23"/>
      <c r="UIK61" s="23"/>
      <c r="UIL61" s="1"/>
      <c r="UIM61" s="42"/>
      <c r="UIN61" s="23"/>
      <c r="UIO61" s="23"/>
      <c r="UIP61" s="23"/>
      <c r="UIQ61" s="23"/>
      <c r="UIR61" s="23"/>
      <c r="UIS61" s="23"/>
      <c r="UIT61" s="23"/>
      <c r="UIU61" s="23"/>
      <c r="UIV61" s="23"/>
      <c r="UIW61" s="23"/>
      <c r="UIX61" s="23"/>
      <c r="UIY61" s="23"/>
      <c r="UIZ61" s="23"/>
      <c r="UJA61" s="23"/>
      <c r="UJB61" s="1"/>
      <c r="UJC61" s="42"/>
      <c r="UJD61" s="23"/>
      <c r="UJE61" s="23"/>
      <c r="UJF61" s="23"/>
      <c r="UJG61" s="23"/>
      <c r="UJH61" s="23"/>
      <c r="UJI61" s="23"/>
      <c r="UJJ61" s="23"/>
      <c r="UJK61" s="23"/>
      <c r="UJL61" s="23"/>
      <c r="UJM61" s="23"/>
      <c r="UJN61" s="23"/>
      <c r="UJO61" s="23"/>
      <c r="UJP61" s="23"/>
      <c r="UJQ61" s="23"/>
      <c r="UJR61" s="1"/>
      <c r="UJS61" s="42"/>
      <c r="UJT61" s="23"/>
      <c r="UJU61" s="23"/>
      <c r="UJV61" s="23"/>
      <c r="UJW61" s="23"/>
      <c r="UJX61" s="23"/>
      <c r="UJY61" s="23"/>
      <c r="UJZ61" s="23"/>
      <c r="UKA61" s="23"/>
      <c r="UKB61" s="23"/>
      <c r="UKC61" s="23"/>
      <c r="UKD61" s="23"/>
      <c r="UKE61" s="23"/>
      <c r="UKF61" s="23"/>
      <c r="UKG61" s="23"/>
      <c r="UKH61" s="1"/>
      <c r="UKI61" s="42"/>
      <c r="UKJ61" s="23"/>
      <c r="UKK61" s="23"/>
      <c r="UKL61" s="23"/>
      <c r="UKM61" s="23"/>
      <c r="UKN61" s="23"/>
      <c r="UKO61" s="23"/>
      <c r="UKP61" s="23"/>
      <c r="UKQ61" s="23"/>
      <c r="UKR61" s="23"/>
      <c r="UKS61" s="23"/>
      <c r="UKT61" s="23"/>
      <c r="UKU61" s="23"/>
      <c r="UKV61" s="23"/>
      <c r="UKW61" s="23"/>
      <c r="UKX61" s="1"/>
      <c r="UKY61" s="42"/>
      <c r="UKZ61" s="23"/>
      <c r="ULA61" s="23"/>
      <c r="ULB61" s="23"/>
      <c r="ULC61" s="23"/>
      <c r="ULD61" s="23"/>
      <c r="ULE61" s="23"/>
      <c r="ULF61" s="23"/>
      <c r="ULG61" s="23"/>
      <c r="ULH61" s="23"/>
      <c r="ULI61" s="23"/>
      <c r="ULJ61" s="23"/>
      <c r="ULK61" s="23"/>
      <c r="ULL61" s="23"/>
      <c r="ULM61" s="23"/>
      <c r="ULN61" s="1"/>
      <c r="ULO61" s="42"/>
      <c r="ULP61" s="23"/>
      <c r="ULQ61" s="23"/>
      <c r="ULR61" s="23"/>
      <c r="ULS61" s="23"/>
      <c r="ULT61" s="23"/>
      <c r="ULU61" s="23"/>
      <c r="ULV61" s="23"/>
      <c r="ULW61" s="23"/>
      <c r="ULX61" s="23"/>
      <c r="ULY61" s="23"/>
      <c r="ULZ61" s="23"/>
      <c r="UMA61" s="23"/>
      <c r="UMB61" s="23"/>
      <c r="UMC61" s="23"/>
      <c r="UMD61" s="1"/>
      <c r="UME61" s="42"/>
      <c r="UMF61" s="23"/>
      <c r="UMG61" s="23"/>
      <c r="UMH61" s="23"/>
      <c r="UMI61" s="23"/>
      <c r="UMJ61" s="23"/>
      <c r="UMK61" s="23"/>
      <c r="UML61" s="23"/>
      <c r="UMM61" s="23"/>
      <c r="UMN61" s="23"/>
      <c r="UMO61" s="23"/>
      <c r="UMP61" s="23"/>
      <c r="UMQ61" s="23"/>
      <c r="UMR61" s="23"/>
      <c r="UMS61" s="23"/>
      <c r="UMT61" s="1"/>
      <c r="UMU61" s="42"/>
      <c r="UMV61" s="23"/>
      <c r="UMW61" s="23"/>
      <c r="UMX61" s="23"/>
      <c r="UMY61" s="23"/>
      <c r="UMZ61" s="23"/>
      <c r="UNA61" s="23"/>
      <c r="UNB61" s="23"/>
      <c r="UNC61" s="23"/>
      <c r="UND61" s="23"/>
      <c r="UNE61" s="23"/>
      <c r="UNF61" s="23"/>
      <c r="UNG61" s="23"/>
      <c r="UNH61" s="23"/>
      <c r="UNI61" s="23"/>
      <c r="UNJ61" s="1"/>
      <c r="UNK61" s="42"/>
      <c r="UNL61" s="23"/>
      <c r="UNM61" s="23"/>
      <c r="UNN61" s="23"/>
      <c r="UNO61" s="23"/>
      <c r="UNP61" s="23"/>
      <c r="UNQ61" s="23"/>
      <c r="UNR61" s="23"/>
      <c r="UNS61" s="23"/>
      <c r="UNT61" s="23"/>
      <c r="UNU61" s="23"/>
      <c r="UNV61" s="23"/>
      <c r="UNW61" s="23"/>
      <c r="UNX61" s="23"/>
      <c r="UNY61" s="23"/>
      <c r="UNZ61" s="1"/>
      <c r="UOA61" s="42"/>
      <c r="UOB61" s="23"/>
      <c r="UOC61" s="23"/>
      <c r="UOD61" s="23"/>
      <c r="UOE61" s="23"/>
      <c r="UOF61" s="23"/>
      <c r="UOG61" s="23"/>
      <c r="UOH61" s="23"/>
      <c r="UOI61" s="23"/>
      <c r="UOJ61" s="23"/>
      <c r="UOK61" s="23"/>
      <c r="UOL61" s="23"/>
      <c r="UOM61" s="23"/>
      <c r="UON61" s="23"/>
      <c r="UOO61" s="23"/>
      <c r="UOP61" s="1"/>
      <c r="UOQ61" s="42"/>
      <c r="UOR61" s="23"/>
      <c r="UOS61" s="23"/>
      <c r="UOT61" s="23"/>
      <c r="UOU61" s="23"/>
      <c r="UOV61" s="23"/>
      <c r="UOW61" s="23"/>
      <c r="UOX61" s="23"/>
      <c r="UOY61" s="23"/>
      <c r="UOZ61" s="23"/>
      <c r="UPA61" s="23"/>
      <c r="UPB61" s="23"/>
      <c r="UPC61" s="23"/>
      <c r="UPD61" s="23"/>
      <c r="UPE61" s="23"/>
      <c r="UPF61" s="1"/>
      <c r="UPG61" s="42"/>
      <c r="UPH61" s="23"/>
      <c r="UPI61" s="23"/>
      <c r="UPJ61" s="23"/>
      <c r="UPK61" s="23"/>
      <c r="UPL61" s="23"/>
      <c r="UPM61" s="23"/>
      <c r="UPN61" s="23"/>
      <c r="UPO61" s="23"/>
      <c r="UPP61" s="23"/>
      <c r="UPQ61" s="23"/>
      <c r="UPR61" s="23"/>
      <c r="UPS61" s="23"/>
      <c r="UPT61" s="23"/>
      <c r="UPU61" s="23"/>
      <c r="UPV61" s="1"/>
      <c r="UPW61" s="42"/>
      <c r="UPX61" s="23"/>
      <c r="UPY61" s="23"/>
      <c r="UPZ61" s="23"/>
      <c r="UQA61" s="23"/>
      <c r="UQB61" s="23"/>
      <c r="UQC61" s="23"/>
      <c r="UQD61" s="23"/>
      <c r="UQE61" s="23"/>
      <c r="UQF61" s="23"/>
      <c r="UQG61" s="23"/>
      <c r="UQH61" s="23"/>
      <c r="UQI61" s="23"/>
      <c r="UQJ61" s="23"/>
      <c r="UQK61" s="23"/>
      <c r="UQL61" s="1"/>
      <c r="UQM61" s="42"/>
      <c r="UQN61" s="23"/>
      <c r="UQO61" s="23"/>
      <c r="UQP61" s="23"/>
      <c r="UQQ61" s="23"/>
      <c r="UQR61" s="23"/>
      <c r="UQS61" s="23"/>
      <c r="UQT61" s="23"/>
      <c r="UQU61" s="23"/>
      <c r="UQV61" s="23"/>
      <c r="UQW61" s="23"/>
      <c r="UQX61" s="23"/>
      <c r="UQY61" s="23"/>
      <c r="UQZ61" s="23"/>
      <c r="URA61" s="23"/>
      <c r="URB61" s="1"/>
      <c r="URC61" s="42"/>
      <c r="URD61" s="23"/>
      <c r="URE61" s="23"/>
      <c r="URF61" s="23"/>
      <c r="URG61" s="23"/>
      <c r="URH61" s="23"/>
      <c r="URI61" s="23"/>
      <c r="URJ61" s="23"/>
      <c r="URK61" s="23"/>
      <c r="URL61" s="23"/>
      <c r="URM61" s="23"/>
      <c r="URN61" s="23"/>
      <c r="URO61" s="23"/>
      <c r="URP61" s="23"/>
      <c r="URQ61" s="23"/>
      <c r="URR61" s="1"/>
      <c r="URS61" s="42"/>
      <c r="URT61" s="23"/>
      <c r="URU61" s="23"/>
      <c r="URV61" s="23"/>
      <c r="URW61" s="23"/>
      <c r="URX61" s="23"/>
      <c r="URY61" s="23"/>
      <c r="URZ61" s="23"/>
      <c r="USA61" s="23"/>
      <c r="USB61" s="23"/>
      <c r="USC61" s="23"/>
      <c r="USD61" s="23"/>
      <c r="USE61" s="23"/>
      <c r="USF61" s="23"/>
      <c r="USG61" s="23"/>
      <c r="USH61" s="1"/>
      <c r="USI61" s="42"/>
      <c r="USJ61" s="23"/>
      <c r="USK61" s="23"/>
      <c r="USL61" s="23"/>
      <c r="USM61" s="23"/>
      <c r="USN61" s="23"/>
      <c r="USO61" s="23"/>
      <c r="USP61" s="23"/>
      <c r="USQ61" s="23"/>
      <c r="USR61" s="23"/>
      <c r="USS61" s="23"/>
      <c r="UST61" s="23"/>
      <c r="USU61" s="23"/>
      <c r="USV61" s="23"/>
      <c r="USW61" s="23"/>
      <c r="USX61" s="1"/>
      <c r="USY61" s="42"/>
      <c r="USZ61" s="23"/>
      <c r="UTA61" s="23"/>
      <c r="UTB61" s="23"/>
      <c r="UTC61" s="23"/>
      <c r="UTD61" s="23"/>
      <c r="UTE61" s="23"/>
      <c r="UTF61" s="23"/>
      <c r="UTG61" s="23"/>
      <c r="UTH61" s="23"/>
      <c r="UTI61" s="23"/>
      <c r="UTJ61" s="23"/>
      <c r="UTK61" s="23"/>
      <c r="UTL61" s="23"/>
      <c r="UTM61" s="23"/>
      <c r="UTN61" s="1"/>
      <c r="UTO61" s="42"/>
      <c r="UTP61" s="23"/>
      <c r="UTQ61" s="23"/>
      <c r="UTR61" s="23"/>
      <c r="UTS61" s="23"/>
      <c r="UTT61" s="23"/>
      <c r="UTU61" s="23"/>
      <c r="UTV61" s="23"/>
      <c r="UTW61" s="23"/>
      <c r="UTX61" s="23"/>
      <c r="UTY61" s="23"/>
      <c r="UTZ61" s="23"/>
      <c r="UUA61" s="23"/>
      <c r="UUB61" s="23"/>
      <c r="UUC61" s="23"/>
      <c r="UUD61" s="1"/>
      <c r="UUE61" s="42"/>
      <c r="UUF61" s="23"/>
      <c r="UUG61" s="23"/>
      <c r="UUH61" s="23"/>
      <c r="UUI61" s="23"/>
      <c r="UUJ61" s="23"/>
      <c r="UUK61" s="23"/>
      <c r="UUL61" s="23"/>
      <c r="UUM61" s="23"/>
      <c r="UUN61" s="23"/>
      <c r="UUO61" s="23"/>
      <c r="UUP61" s="23"/>
      <c r="UUQ61" s="23"/>
      <c r="UUR61" s="23"/>
      <c r="UUS61" s="23"/>
      <c r="UUT61" s="1"/>
      <c r="UUU61" s="42"/>
      <c r="UUV61" s="23"/>
      <c r="UUW61" s="23"/>
      <c r="UUX61" s="23"/>
      <c r="UUY61" s="23"/>
      <c r="UUZ61" s="23"/>
      <c r="UVA61" s="23"/>
      <c r="UVB61" s="23"/>
      <c r="UVC61" s="23"/>
      <c r="UVD61" s="23"/>
      <c r="UVE61" s="23"/>
      <c r="UVF61" s="23"/>
      <c r="UVG61" s="23"/>
      <c r="UVH61" s="23"/>
      <c r="UVI61" s="23"/>
      <c r="UVJ61" s="1"/>
      <c r="UVK61" s="42"/>
      <c r="UVL61" s="23"/>
      <c r="UVM61" s="23"/>
      <c r="UVN61" s="23"/>
      <c r="UVO61" s="23"/>
      <c r="UVP61" s="23"/>
      <c r="UVQ61" s="23"/>
      <c r="UVR61" s="23"/>
      <c r="UVS61" s="23"/>
      <c r="UVT61" s="23"/>
      <c r="UVU61" s="23"/>
      <c r="UVV61" s="23"/>
      <c r="UVW61" s="23"/>
      <c r="UVX61" s="23"/>
      <c r="UVY61" s="23"/>
      <c r="UVZ61" s="1"/>
      <c r="UWA61" s="42"/>
      <c r="UWB61" s="23"/>
      <c r="UWC61" s="23"/>
      <c r="UWD61" s="23"/>
      <c r="UWE61" s="23"/>
      <c r="UWF61" s="23"/>
      <c r="UWG61" s="23"/>
      <c r="UWH61" s="23"/>
      <c r="UWI61" s="23"/>
      <c r="UWJ61" s="23"/>
      <c r="UWK61" s="23"/>
      <c r="UWL61" s="23"/>
      <c r="UWM61" s="23"/>
      <c r="UWN61" s="23"/>
      <c r="UWO61" s="23"/>
      <c r="UWP61" s="1"/>
      <c r="UWQ61" s="42"/>
      <c r="UWR61" s="23"/>
      <c r="UWS61" s="23"/>
      <c r="UWT61" s="23"/>
      <c r="UWU61" s="23"/>
      <c r="UWV61" s="23"/>
      <c r="UWW61" s="23"/>
      <c r="UWX61" s="23"/>
      <c r="UWY61" s="23"/>
      <c r="UWZ61" s="23"/>
      <c r="UXA61" s="23"/>
      <c r="UXB61" s="23"/>
      <c r="UXC61" s="23"/>
      <c r="UXD61" s="23"/>
      <c r="UXE61" s="23"/>
      <c r="UXF61" s="1"/>
      <c r="UXG61" s="42"/>
      <c r="UXH61" s="23"/>
      <c r="UXI61" s="23"/>
      <c r="UXJ61" s="23"/>
      <c r="UXK61" s="23"/>
      <c r="UXL61" s="23"/>
      <c r="UXM61" s="23"/>
      <c r="UXN61" s="23"/>
      <c r="UXO61" s="23"/>
      <c r="UXP61" s="23"/>
      <c r="UXQ61" s="23"/>
      <c r="UXR61" s="23"/>
      <c r="UXS61" s="23"/>
      <c r="UXT61" s="23"/>
      <c r="UXU61" s="23"/>
      <c r="UXV61" s="1"/>
      <c r="UXW61" s="42"/>
      <c r="UXX61" s="23"/>
      <c r="UXY61" s="23"/>
      <c r="UXZ61" s="23"/>
      <c r="UYA61" s="23"/>
      <c r="UYB61" s="23"/>
      <c r="UYC61" s="23"/>
      <c r="UYD61" s="23"/>
      <c r="UYE61" s="23"/>
      <c r="UYF61" s="23"/>
      <c r="UYG61" s="23"/>
      <c r="UYH61" s="23"/>
      <c r="UYI61" s="23"/>
      <c r="UYJ61" s="23"/>
      <c r="UYK61" s="23"/>
      <c r="UYL61" s="1"/>
      <c r="UYM61" s="42"/>
      <c r="UYN61" s="23"/>
      <c r="UYO61" s="23"/>
      <c r="UYP61" s="23"/>
      <c r="UYQ61" s="23"/>
      <c r="UYR61" s="23"/>
      <c r="UYS61" s="23"/>
      <c r="UYT61" s="23"/>
      <c r="UYU61" s="23"/>
      <c r="UYV61" s="23"/>
      <c r="UYW61" s="23"/>
      <c r="UYX61" s="23"/>
      <c r="UYY61" s="23"/>
      <c r="UYZ61" s="23"/>
      <c r="UZA61" s="23"/>
      <c r="UZB61" s="1"/>
      <c r="UZC61" s="42"/>
      <c r="UZD61" s="23"/>
      <c r="UZE61" s="23"/>
      <c r="UZF61" s="23"/>
      <c r="UZG61" s="23"/>
      <c r="UZH61" s="23"/>
      <c r="UZI61" s="23"/>
      <c r="UZJ61" s="23"/>
      <c r="UZK61" s="23"/>
      <c r="UZL61" s="23"/>
      <c r="UZM61" s="23"/>
      <c r="UZN61" s="23"/>
      <c r="UZO61" s="23"/>
      <c r="UZP61" s="23"/>
      <c r="UZQ61" s="23"/>
      <c r="UZR61" s="1"/>
      <c r="UZS61" s="42"/>
      <c r="UZT61" s="23"/>
      <c r="UZU61" s="23"/>
      <c r="UZV61" s="23"/>
      <c r="UZW61" s="23"/>
      <c r="UZX61" s="23"/>
      <c r="UZY61" s="23"/>
      <c r="UZZ61" s="23"/>
      <c r="VAA61" s="23"/>
      <c r="VAB61" s="23"/>
      <c r="VAC61" s="23"/>
      <c r="VAD61" s="23"/>
      <c r="VAE61" s="23"/>
      <c r="VAF61" s="23"/>
      <c r="VAG61" s="23"/>
      <c r="VAH61" s="1"/>
      <c r="VAI61" s="42"/>
      <c r="VAJ61" s="23"/>
      <c r="VAK61" s="23"/>
      <c r="VAL61" s="23"/>
      <c r="VAM61" s="23"/>
      <c r="VAN61" s="23"/>
      <c r="VAO61" s="23"/>
      <c r="VAP61" s="23"/>
      <c r="VAQ61" s="23"/>
      <c r="VAR61" s="23"/>
      <c r="VAS61" s="23"/>
      <c r="VAT61" s="23"/>
      <c r="VAU61" s="23"/>
      <c r="VAV61" s="23"/>
      <c r="VAW61" s="23"/>
      <c r="VAX61" s="1"/>
      <c r="VAY61" s="42"/>
      <c r="VAZ61" s="23"/>
      <c r="VBA61" s="23"/>
      <c r="VBB61" s="23"/>
      <c r="VBC61" s="23"/>
      <c r="VBD61" s="23"/>
      <c r="VBE61" s="23"/>
      <c r="VBF61" s="23"/>
      <c r="VBG61" s="23"/>
      <c r="VBH61" s="23"/>
      <c r="VBI61" s="23"/>
      <c r="VBJ61" s="23"/>
      <c r="VBK61" s="23"/>
      <c r="VBL61" s="23"/>
      <c r="VBM61" s="23"/>
      <c r="VBN61" s="1"/>
      <c r="VBO61" s="42"/>
      <c r="VBP61" s="23"/>
      <c r="VBQ61" s="23"/>
      <c r="VBR61" s="23"/>
      <c r="VBS61" s="23"/>
      <c r="VBT61" s="23"/>
      <c r="VBU61" s="23"/>
      <c r="VBV61" s="23"/>
      <c r="VBW61" s="23"/>
      <c r="VBX61" s="23"/>
      <c r="VBY61" s="23"/>
      <c r="VBZ61" s="23"/>
      <c r="VCA61" s="23"/>
      <c r="VCB61" s="23"/>
      <c r="VCC61" s="23"/>
      <c r="VCD61" s="1"/>
      <c r="VCE61" s="42"/>
      <c r="VCF61" s="23"/>
      <c r="VCG61" s="23"/>
      <c r="VCH61" s="23"/>
      <c r="VCI61" s="23"/>
      <c r="VCJ61" s="23"/>
      <c r="VCK61" s="23"/>
      <c r="VCL61" s="23"/>
      <c r="VCM61" s="23"/>
      <c r="VCN61" s="23"/>
      <c r="VCO61" s="23"/>
      <c r="VCP61" s="23"/>
      <c r="VCQ61" s="23"/>
      <c r="VCR61" s="23"/>
      <c r="VCS61" s="23"/>
      <c r="VCT61" s="1"/>
      <c r="VCU61" s="42"/>
      <c r="VCV61" s="23"/>
      <c r="VCW61" s="23"/>
      <c r="VCX61" s="23"/>
      <c r="VCY61" s="23"/>
      <c r="VCZ61" s="23"/>
      <c r="VDA61" s="23"/>
      <c r="VDB61" s="23"/>
      <c r="VDC61" s="23"/>
      <c r="VDD61" s="23"/>
      <c r="VDE61" s="23"/>
      <c r="VDF61" s="23"/>
      <c r="VDG61" s="23"/>
      <c r="VDH61" s="23"/>
      <c r="VDI61" s="23"/>
      <c r="VDJ61" s="1"/>
      <c r="VDK61" s="42"/>
      <c r="VDL61" s="23"/>
      <c r="VDM61" s="23"/>
      <c r="VDN61" s="23"/>
      <c r="VDO61" s="23"/>
      <c r="VDP61" s="23"/>
      <c r="VDQ61" s="23"/>
      <c r="VDR61" s="23"/>
      <c r="VDS61" s="23"/>
      <c r="VDT61" s="23"/>
      <c r="VDU61" s="23"/>
      <c r="VDV61" s="23"/>
      <c r="VDW61" s="23"/>
      <c r="VDX61" s="23"/>
      <c r="VDY61" s="23"/>
      <c r="VDZ61" s="1"/>
      <c r="VEA61" s="42"/>
      <c r="VEB61" s="23"/>
      <c r="VEC61" s="23"/>
      <c r="VED61" s="23"/>
      <c r="VEE61" s="23"/>
      <c r="VEF61" s="23"/>
      <c r="VEG61" s="23"/>
      <c r="VEH61" s="23"/>
      <c r="VEI61" s="23"/>
      <c r="VEJ61" s="23"/>
      <c r="VEK61" s="23"/>
      <c r="VEL61" s="23"/>
      <c r="VEM61" s="23"/>
      <c r="VEN61" s="23"/>
      <c r="VEO61" s="23"/>
      <c r="VEP61" s="1"/>
      <c r="VEQ61" s="42"/>
      <c r="VER61" s="23"/>
      <c r="VES61" s="23"/>
      <c r="VET61" s="23"/>
      <c r="VEU61" s="23"/>
      <c r="VEV61" s="23"/>
      <c r="VEW61" s="23"/>
      <c r="VEX61" s="23"/>
      <c r="VEY61" s="23"/>
      <c r="VEZ61" s="23"/>
      <c r="VFA61" s="23"/>
      <c r="VFB61" s="23"/>
      <c r="VFC61" s="23"/>
      <c r="VFD61" s="23"/>
      <c r="VFE61" s="23"/>
      <c r="VFF61" s="1"/>
      <c r="VFG61" s="42"/>
      <c r="VFH61" s="23"/>
      <c r="VFI61" s="23"/>
      <c r="VFJ61" s="23"/>
      <c r="VFK61" s="23"/>
      <c r="VFL61" s="23"/>
      <c r="VFM61" s="23"/>
      <c r="VFN61" s="23"/>
      <c r="VFO61" s="23"/>
      <c r="VFP61" s="23"/>
      <c r="VFQ61" s="23"/>
      <c r="VFR61" s="23"/>
      <c r="VFS61" s="23"/>
      <c r="VFT61" s="23"/>
      <c r="VFU61" s="23"/>
      <c r="VFV61" s="1"/>
      <c r="VFW61" s="42"/>
      <c r="VFX61" s="23"/>
      <c r="VFY61" s="23"/>
      <c r="VFZ61" s="23"/>
      <c r="VGA61" s="23"/>
      <c r="VGB61" s="23"/>
      <c r="VGC61" s="23"/>
      <c r="VGD61" s="23"/>
      <c r="VGE61" s="23"/>
      <c r="VGF61" s="23"/>
      <c r="VGG61" s="23"/>
      <c r="VGH61" s="23"/>
      <c r="VGI61" s="23"/>
      <c r="VGJ61" s="23"/>
      <c r="VGK61" s="23"/>
      <c r="VGL61" s="1"/>
      <c r="VGM61" s="42"/>
      <c r="VGN61" s="23"/>
      <c r="VGO61" s="23"/>
      <c r="VGP61" s="23"/>
      <c r="VGQ61" s="23"/>
      <c r="VGR61" s="23"/>
      <c r="VGS61" s="23"/>
      <c r="VGT61" s="23"/>
      <c r="VGU61" s="23"/>
      <c r="VGV61" s="23"/>
      <c r="VGW61" s="23"/>
      <c r="VGX61" s="23"/>
      <c r="VGY61" s="23"/>
      <c r="VGZ61" s="23"/>
      <c r="VHA61" s="23"/>
      <c r="VHB61" s="1"/>
      <c r="VHC61" s="42"/>
      <c r="VHD61" s="23"/>
      <c r="VHE61" s="23"/>
      <c r="VHF61" s="23"/>
      <c r="VHG61" s="23"/>
      <c r="VHH61" s="23"/>
      <c r="VHI61" s="23"/>
      <c r="VHJ61" s="23"/>
      <c r="VHK61" s="23"/>
      <c r="VHL61" s="23"/>
      <c r="VHM61" s="23"/>
      <c r="VHN61" s="23"/>
      <c r="VHO61" s="23"/>
      <c r="VHP61" s="23"/>
      <c r="VHQ61" s="23"/>
      <c r="VHR61" s="1"/>
      <c r="VHS61" s="42"/>
      <c r="VHT61" s="23"/>
      <c r="VHU61" s="23"/>
      <c r="VHV61" s="23"/>
      <c r="VHW61" s="23"/>
      <c r="VHX61" s="23"/>
      <c r="VHY61" s="23"/>
      <c r="VHZ61" s="23"/>
      <c r="VIA61" s="23"/>
      <c r="VIB61" s="23"/>
      <c r="VIC61" s="23"/>
      <c r="VID61" s="23"/>
      <c r="VIE61" s="23"/>
      <c r="VIF61" s="23"/>
      <c r="VIG61" s="23"/>
      <c r="VIH61" s="1"/>
      <c r="VII61" s="42"/>
      <c r="VIJ61" s="23"/>
      <c r="VIK61" s="23"/>
      <c r="VIL61" s="23"/>
      <c r="VIM61" s="23"/>
      <c r="VIN61" s="23"/>
      <c r="VIO61" s="23"/>
      <c r="VIP61" s="23"/>
      <c r="VIQ61" s="23"/>
      <c r="VIR61" s="23"/>
      <c r="VIS61" s="23"/>
      <c r="VIT61" s="23"/>
      <c r="VIU61" s="23"/>
      <c r="VIV61" s="23"/>
      <c r="VIW61" s="23"/>
      <c r="VIX61" s="1"/>
      <c r="VIY61" s="42"/>
      <c r="VIZ61" s="23"/>
      <c r="VJA61" s="23"/>
      <c r="VJB61" s="23"/>
      <c r="VJC61" s="23"/>
      <c r="VJD61" s="23"/>
      <c r="VJE61" s="23"/>
      <c r="VJF61" s="23"/>
      <c r="VJG61" s="23"/>
      <c r="VJH61" s="23"/>
      <c r="VJI61" s="23"/>
      <c r="VJJ61" s="23"/>
      <c r="VJK61" s="23"/>
      <c r="VJL61" s="23"/>
      <c r="VJM61" s="23"/>
      <c r="VJN61" s="1"/>
      <c r="VJO61" s="42"/>
      <c r="VJP61" s="23"/>
      <c r="VJQ61" s="23"/>
      <c r="VJR61" s="23"/>
      <c r="VJS61" s="23"/>
      <c r="VJT61" s="23"/>
      <c r="VJU61" s="23"/>
      <c r="VJV61" s="23"/>
      <c r="VJW61" s="23"/>
      <c r="VJX61" s="23"/>
      <c r="VJY61" s="23"/>
      <c r="VJZ61" s="23"/>
      <c r="VKA61" s="23"/>
      <c r="VKB61" s="23"/>
      <c r="VKC61" s="23"/>
      <c r="VKD61" s="1"/>
      <c r="VKE61" s="42"/>
      <c r="VKF61" s="23"/>
      <c r="VKG61" s="23"/>
      <c r="VKH61" s="23"/>
      <c r="VKI61" s="23"/>
      <c r="VKJ61" s="23"/>
      <c r="VKK61" s="23"/>
      <c r="VKL61" s="23"/>
      <c r="VKM61" s="23"/>
      <c r="VKN61" s="23"/>
      <c r="VKO61" s="23"/>
      <c r="VKP61" s="23"/>
      <c r="VKQ61" s="23"/>
      <c r="VKR61" s="23"/>
      <c r="VKS61" s="23"/>
      <c r="VKT61" s="1"/>
      <c r="VKU61" s="42"/>
      <c r="VKV61" s="23"/>
      <c r="VKW61" s="23"/>
      <c r="VKX61" s="23"/>
      <c r="VKY61" s="23"/>
      <c r="VKZ61" s="23"/>
      <c r="VLA61" s="23"/>
      <c r="VLB61" s="23"/>
      <c r="VLC61" s="23"/>
      <c r="VLD61" s="23"/>
      <c r="VLE61" s="23"/>
      <c r="VLF61" s="23"/>
      <c r="VLG61" s="23"/>
      <c r="VLH61" s="23"/>
      <c r="VLI61" s="23"/>
      <c r="VLJ61" s="1"/>
      <c r="VLK61" s="42"/>
      <c r="VLL61" s="23"/>
      <c r="VLM61" s="23"/>
      <c r="VLN61" s="23"/>
      <c r="VLO61" s="23"/>
      <c r="VLP61" s="23"/>
      <c r="VLQ61" s="23"/>
      <c r="VLR61" s="23"/>
      <c r="VLS61" s="23"/>
      <c r="VLT61" s="23"/>
      <c r="VLU61" s="23"/>
      <c r="VLV61" s="23"/>
      <c r="VLW61" s="23"/>
      <c r="VLX61" s="23"/>
      <c r="VLY61" s="23"/>
      <c r="VLZ61" s="1"/>
      <c r="VMA61" s="42"/>
      <c r="VMB61" s="23"/>
      <c r="VMC61" s="23"/>
      <c r="VMD61" s="23"/>
      <c r="VME61" s="23"/>
      <c r="VMF61" s="23"/>
      <c r="VMG61" s="23"/>
      <c r="VMH61" s="23"/>
      <c r="VMI61" s="23"/>
      <c r="VMJ61" s="23"/>
      <c r="VMK61" s="23"/>
      <c r="VML61" s="23"/>
      <c r="VMM61" s="23"/>
      <c r="VMN61" s="23"/>
      <c r="VMO61" s="23"/>
      <c r="VMP61" s="1"/>
      <c r="VMQ61" s="42"/>
      <c r="VMR61" s="23"/>
      <c r="VMS61" s="23"/>
      <c r="VMT61" s="23"/>
      <c r="VMU61" s="23"/>
      <c r="VMV61" s="23"/>
      <c r="VMW61" s="23"/>
      <c r="VMX61" s="23"/>
      <c r="VMY61" s="23"/>
      <c r="VMZ61" s="23"/>
      <c r="VNA61" s="23"/>
      <c r="VNB61" s="23"/>
      <c r="VNC61" s="23"/>
      <c r="VND61" s="23"/>
      <c r="VNE61" s="23"/>
      <c r="VNF61" s="1"/>
      <c r="VNG61" s="42"/>
      <c r="VNH61" s="23"/>
      <c r="VNI61" s="23"/>
      <c r="VNJ61" s="23"/>
      <c r="VNK61" s="23"/>
      <c r="VNL61" s="23"/>
      <c r="VNM61" s="23"/>
      <c r="VNN61" s="23"/>
      <c r="VNO61" s="23"/>
      <c r="VNP61" s="23"/>
      <c r="VNQ61" s="23"/>
      <c r="VNR61" s="23"/>
      <c r="VNS61" s="23"/>
      <c r="VNT61" s="23"/>
      <c r="VNU61" s="23"/>
      <c r="VNV61" s="1"/>
      <c r="VNW61" s="42"/>
      <c r="VNX61" s="23"/>
      <c r="VNY61" s="23"/>
      <c r="VNZ61" s="23"/>
      <c r="VOA61" s="23"/>
      <c r="VOB61" s="23"/>
      <c r="VOC61" s="23"/>
      <c r="VOD61" s="23"/>
      <c r="VOE61" s="23"/>
      <c r="VOF61" s="23"/>
      <c r="VOG61" s="23"/>
      <c r="VOH61" s="23"/>
      <c r="VOI61" s="23"/>
      <c r="VOJ61" s="23"/>
      <c r="VOK61" s="23"/>
      <c r="VOL61" s="1"/>
      <c r="VOM61" s="42"/>
      <c r="VON61" s="23"/>
      <c r="VOO61" s="23"/>
      <c r="VOP61" s="23"/>
      <c r="VOQ61" s="23"/>
      <c r="VOR61" s="23"/>
      <c r="VOS61" s="23"/>
      <c r="VOT61" s="23"/>
      <c r="VOU61" s="23"/>
      <c r="VOV61" s="23"/>
      <c r="VOW61" s="23"/>
      <c r="VOX61" s="23"/>
      <c r="VOY61" s="23"/>
      <c r="VOZ61" s="23"/>
      <c r="VPA61" s="23"/>
      <c r="VPB61" s="1"/>
      <c r="VPC61" s="42"/>
      <c r="VPD61" s="23"/>
      <c r="VPE61" s="23"/>
      <c r="VPF61" s="23"/>
      <c r="VPG61" s="23"/>
      <c r="VPH61" s="23"/>
      <c r="VPI61" s="23"/>
      <c r="VPJ61" s="23"/>
      <c r="VPK61" s="23"/>
      <c r="VPL61" s="23"/>
      <c r="VPM61" s="23"/>
      <c r="VPN61" s="23"/>
      <c r="VPO61" s="23"/>
      <c r="VPP61" s="23"/>
      <c r="VPQ61" s="23"/>
      <c r="VPR61" s="1"/>
      <c r="VPS61" s="42"/>
      <c r="VPT61" s="23"/>
      <c r="VPU61" s="23"/>
      <c r="VPV61" s="23"/>
      <c r="VPW61" s="23"/>
      <c r="VPX61" s="23"/>
      <c r="VPY61" s="23"/>
      <c r="VPZ61" s="23"/>
      <c r="VQA61" s="23"/>
      <c r="VQB61" s="23"/>
      <c r="VQC61" s="23"/>
      <c r="VQD61" s="23"/>
      <c r="VQE61" s="23"/>
      <c r="VQF61" s="23"/>
      <c r="VQG61" s="23"/>
      <c r="VQH61" s="1"/>
      <c r="VQI61" s="42"/>
      <c r="VQJ61" s="23"/>
      <c r="VQK61" s="23"/>
      <c r="VQL61" s="23"/>
      <c r="VQM61" s="23"/>
      <c r="VQN61" s="23"/>
      <c r="VQO61" s="23"/>
      <c r="VQP61" s="23"/>
      <c r="VQQ61" s="23"/>
      <c r="VQR61" s="23"/>
      <c r="VQS61" s="23"/>
      <c r="VQT61" s="23"/>
      <c r="VQU61" s="23"/>
      <c r="VQV61" s="23"/>
      <c r="VQW61" s="23"/>
      <c r="VQX61" s="1"/>
      <c r="VQY61" s="42"/>
      <c r="VQZ61" s="23"/>
      <c r="VRA61" s="23"/>
      <c r="VRB61" s="23"/>
      <c r="VRC61" s="23"/>
      <c r="VRD61" s="23"/>
      <c r="VRE61" s="23"/>
      <c r="VRF61" s="23"/>
      <c r="VRG61" s="23"/>
      <c r="VRH61" s="23"/>
      <c r="VRI61" s="23"/>
      <c r="VRJ61" s="23"/>
      <c r="VRK61" s="23"/>
      <c r="VRL61" s="23"/>
      <c r="VRM61" s="23"/>
      <c r="VRN61" s="1"/>
      <c r="VRO61" s="42"/>
      <c r="VRP61" s="23"/>
      <c r="VRQ61" s="23"/>
      <c r="VRR61" s="23"/>
      <c r="VRS61" s="23"/>
      <c r="VRT61" s="23"/>
      <c r="VRU61" s="23"/>
      <c r="VRV61" s="23"/>
      <c r="VRW61" s="23"/>
      <c r="VRX61" s="23"/>
      <c r="VRY61" s="23"/>
      <c r="VRZ61" s="23"/>
      <c r="VSA61" s="23"/>
      <c r="VSB61" s="23"/>
      <c r="VSC61" s="23"/>
      <c r="VSD61" s="1"/>
      <c r="VSE61" s="42"/>
      <c r="VSF61" s="23"/>
      <c r="VSG61" s="23"/>
      <c r="VSH61" s="23"/>
      <c r="VSI61" s="23"/>
      <c r="VSJ61" s="23"/>
      <c r="VSK61" s="23"/>
      <c r="VSL61" s="23"/>
      <c r="VSM61" s="23"/>
      <c r="VSN61" s="23"/>
      <c r="VSO61" s="23"/>
      <c r="VSP61" s="23"/>
      <c r="VSQ61" s="23"/>
      <c r="VSR61" s="23"/>
      <c r="VSS61" s="23"/>
      <c r="VST61" s="1"/>
      <c r="VSU61" s="42"/>
      <c r="VSV61" s="23"/>
      <c r="VSW61" s="23"/>
      <c r="VSX61" s="23"/>
      <c r="VSY61" s="23"/>
      <c r="VSZ61" s="23"/>
      <c r="VTA61" s="23"/>
      <c r="VTB61" s="23"/>
      <c r="VTC61" s="23"/>
      <c r="VTD61" s="23"/>
      <c r="VTE61" s="23"/>
      <c r="VTF61" s="23"/>
      <c r="VTG61" s="23"/>
      <c r="VTH61" s="23"/>
      <c r="VTI61" s="23"/>
      <c r="VTJ61" s="1"/>
      <c r="VTK61" s="42"/>
      <c r="VTL61" s="23"/>
      <c r="VTM61" s="23"/>
      <c r="VTN61" s="23"/>
      <c r="VTO61" s="23"/>
      <c r="VTP61" s="23"/>
      <c r="VTQ61" s="23"/>
      <c r="VTR61" s="23"/>
      <c r="VTS61" s="23"/>
      <c r="VTT61" s="23"/>
      <c r="VTU61" s="23"/>
      <c r="VTV61" s="23"/>
      <c r="VTW61" s="23"/>
      <c r="VTX61" s="23"/>
      <c r="VTY61" s="23"/>
      <c r="VTZ61" s="1"/>
      <c r="VUA61" s="42"/>
      <c r="VUB61" s="23"/>
      <c r="VUC61" s="23"/>
      <c r="VUD61" s="23"/>
      <c r="VUE61" s="23"/>
      <c r="VUF61" s="23"/>
      <c r="VUG61" s="23"/>
      <c r="VUH61" s="23"/>
      <c r="VUI61" s="23"/>
      <c r="VUJ61" s="23"/>
      <c r="VUK61" s="23"/>
      <c r="VUL61" s="23"/>
      <c r="VUM61" s="23"/>
      <c r="VUN61" s="23"/>
      <c r="VUO61" s="23"/>
      <c r="VUP61" s="1"/>
      <c r="VUQ61" s="42"/>
      <c r="VUR61" s="23"/>
      <c r="VUS61" s="23"/>
      <c r="VUT61" s="23"/>
      <c r="VUU61" s="23"/>
      <c r="VUV61" s="23"/>
      <c r="VUW61" s="23"/>
      <c r="VUX61" s="23"/>
      <c r="VUY61" s="23"/>
      <c r="VUZ61" s="23"/>
      <c r="VVA61" s="23"/>
      <c r="VVB61" s="23"/>
      <c r="VVC61" s="23"/>
      <c r="VVD61" s="23"/>
      <c r="VVE61" s="23"/>
      <c r="VVF61" s="1"/>
      <c r="VVG61" s="42"/>
      <c r="VVH61" s="23"/>
      <c r="VVI61" s="23"/>
      <c r="VVJ61" s="23"/>
      <c r="VVK61" s="23"/>
      <c r="VVL61" s="23"/>
      <c r="VVM61" s="23"/>
      <c r="VVN61" s="23"/>
      <c r="VVO61" s="23"/>
      <c r="VVP61" s="23"/>
      <c r="VVQ61" s="23"/>
      <c r="VVR61" s="23"/>
      <c r="VVS61" s="23"/>
      <c r="VVT61" s="23"/>
      <c r="VVU61" s="23"/>
      <c r="VVV61" s="1"/>
      <c r="VVW61" s="42"/>
      <c r="VVX61" s="23"/>
      <c r="VVY61" s="23"/>
      <c r="VVZ61" s="23"/>
      <c r="VWA61" s="23"/>
      <c r="VWB61" s="23"/>
      <c r="VWC61" s="23"/>
      <c r="VWD61" s="23"/>
      <c r="VWE61" s="23"/>
      <c r="VWF61" s="23"/>
      <c r="VWG61" s="23"/>
      <c r="VWH61" s="23"/>
      <c r="VWI61" s="23"/>
      <c r="VWJ61" s="23"/>
      <c r="VWK61" s="23"/>
      <c r="VWL61" s="1"/>
      <c r="VWM61" s="42"/>
      <c r="VWN61" s="23"/>
      <c r="VWO61" s="23"/>
      <c r="VWP61" s="23"/>
      <c r="VWQ61" s="23"/>
      <c r="VWR61" s="23"/>
      <c r="VWS61" s="23"/>
      <c r="VWT61" s="23"/>
      <c r="VWU61" s="23"/>
      <c r="VWV61" s="23"/>
      <c r="VWW61" s="23"/>
      <c r="VWX61" s="23"/>
      <c r="VWY61" s="23"/>
      <c r="VWZ61" s="23"/>
      <c r="VXA61" s="23"/>
      <c r="VXB61" s="1"/>
      <c r="VXC61" s="42"/>
      <c r="VXD61" s="23"/>
      <c r="VXE61" s="23"/>
      <c r="VXF61" s="23"/>
      <c r="VXG61" s="23"/>
      <c r="VXH61" s="23"/>
      <c r="VXI61" s="23"/>
      <c r="VXJ61" s="23"/>
      <c r="VXK61" s="23"/>
      <c r="VXL61" s="23"/>
      <c r="VXM61" s="23"/>
      <c r="VXN61" s="23"/>
      <c r="VXO61" s="23"/>
      <c r="VXP61" s="23"/>
      <c r="VXQ61" s="23"/>
      <c r="VXR61" s="1"/>
      <c r="VXS61" s="42"/>
      <c r="VXT61" s="23"/>
      <c r="VXU61" s="23"/>
      <c r="VXV61" s="23"/>
      <c r="VXW61" s="23"/>
      <c r="VXX61" s="23"/>
      <c r="VXY61" s="23"/>
      <c r="VXZ61" s="23"/>
      <c r="VYA61" s="23"/>
      <c r="VYB61" s="23"/>
      <c r="VYC61" s="23"/>
      <c r="VYD61" s="23"/>
      <c r="VYE61" s="23"/>
      <c r="VYF61" s="23"/>
      <c r="VYG61" s="23"/>
      <c r="VYH61" s="1"/>
      <c r="VYI61" s="42"/>
      <c r="VYJ61" s="23"/>
      <c r="VYK61" s="23"/>
      <c r="VYL61" s="23"/>
      <c r="VYM61" s="23"/>
      <c r="VYN61" s="23"/>
      <c r="VYO61" s="23"/>
      <c r="VYP61" s="23"/>
      <c r="VYQ61" s="23"/>
      <c r="VYR61" s="23"/>
      <c r="VYS61" s="23"/>
      <c r="VYT61" s="23"/>
      <c r="VYU61" s="23"/>
      <c r="VYV61" s="23"/>
      <c r="VYW61" s="23"/>
      <c r="VYX61" s="1"/>
      <c r="VYY61" s="42"/>
      <c r="VYZ61" s="23"/>
      <c r="VZA61" s="23"/>
      <c r="VZB61" s="23"/>
      <c r="VZC61" s="23"/>
      <c r="VZD61" s="23"/>
      <c r="VZE61" s="23"/>
      <c r="VZF61" s="23"/>
      <c r="VZG61" s="23"/>
      <c r="VZH61" s="23"/>
      <c r="VZI61" s="23"/>
      <c r="VZJ61" s="23"/>
      <c r="VZK61" s="23"/>
      <c r="VZL61" s="23"/>
      <c r="VZM61" s="23"/>
      <c r="VZN61" s="1"/>
      <c r="VZO61" s="42"/>
      <c r="VZP61" s="23"/>
      <c r="VZQ61" s="23"/>
      <c r="VZR61" s="23"/>
      <c r="VZS61" s="23"/>
      <c r="VZT61" s="23"/>
      <c r="VZU61" s="23"/>
      <c r="VZV61" s="23"/>
      <c r="VZW61" s="23"/>
      <c r="VZX61" s="23"/>
      <c r="VZY61" s="23"/>
      <c r="VZZ61" s="23"/>
      <c r="WAA61" s="23"/>
      <c r="WAB61" s="23"/>
      <c r="WAC61" s="23"/>
      <c r="WAD61" s="1"/>
      <c r="WAE61" s="42"/>
      <c r="WAF61" s="23"/>
      <c r="WAG61" s="23"/>
      <c r="WAH61" s="23"/>
      <c r="WAI61" s="23"/>
      <c r="WAJ61" s="23"/>
      <c r="WAK61" s="23"/>
      <c r="WAL61" s="23"/>
      <c r="WAM61" s="23"/>
      <c r="WAN61" s="23"/>
      <c r="WAO61" s="23"/>
      <c r="WAP61" s="23"/>
      <c r="WAQ61" s="23"/>
      <c r="WAR61" s="23"/>
      <c r="WAS61" s="23"/>
      <c r="WAT61" s="1"/>
      <c r="WAU61" s="42"/>
      <c r="WAV61" s="23"/>
      <c r="WAW61" s="23"/>
      <c r="WAX61" s="23"/>
      <c r="WAY61" s="23"/>
      <c r="WAZ61" s="23"/>
      <c r="WBA61" s="23"/>
      <c r="WBB61" s="23"/>
      <c r="WBC61" s="23"/>
      <c r="WBD61" s="23"/>
      <c r="WBE61" s="23"/>
      <c r="WBF61" s="23"/>
      <c r="WBG61" s="23"/>
      <c r="WBH61" s="23"/>
      <c r="WBI61" s="23"/>
      <c r="WBJ61" s="1"/>
      <c r="WBK61" s="42"/>
      <c r="WBL61" s="23"/>
      <c r="WBM61" s="23"/>
      <c r="WBN61" s="23"/>
      <c r="WBO61" s="23"/>
      <c r="WBP61" s="23"/>
      <c r="WBQ61" s="23"/>
      <c r="WBR61" s="23"/>
      <c r="WBS61" s="23"/>
      <c r="WBT61" s="23"/>
      <c r="WBU61" s="23"/>
      <c r="WBV61" s="23"/>
      <c r="WBW61" s="23"/>
      <c r="WBX61" s="23"/>
      <c r="WBY61" s="23"/>
      <c r="WBZ61" s="1"/>
      <c r="WCA61" s="42"/>
      <c r="WCB61" s="23"/>
      <c r="WCC61" s="23"/>
      <c r="WCD61" s="23"/>
      <c r="WCE61" s="23"/>
      <c r="WCF61" s="23"/>
      <c r="WCG61" s="23"/>
      <c r="WCH61" s="23"/>
      <c r="WCI61" s="23"/>
      <c r="WCJ61" s="23"/>
      <c r="WCK61" s="23"/>
      <c r="WCL61" s="23"/>
      <c r="WCM61" s="23"/>
      <c r="WCN61" s="23"/>
      <c r="WCO61" s="23"/>
      <c r="WCP61" s="1"/>
      <c r="WCQ61" s="42"/>
      <c r="WCR61" s="23"/>
      <c r="WCS61" s="23"/>
      <c r="WCT61" s="23"/>
      <c r="WCU61" s="23"/>
      <c r="WCV61" s="23"/>
      <c r="WCW61" s="23"/>
      <c r="WCX61" s="23"/>
      <c r="WCY61" s="23"/>
      <c r="WCZ61" s="23"/>
      <c r="WDA61" s="23"/>
      <c r="WDB61" s="23"/>
      <c r="WDC61" s="23"/>
      <c r="WDD61" s="23"/>
      <c r="WDE61" s="23"/>
      <c r="WDF61" s="1"/>
      <c r="WDG61" s="42"/>
      <c r="WDH61" s="23"/>
      <c r="WDI61" s="23"/>
      <c r="WDJ61" s="23"/>
      <c r="WDK61" s="23"/>
      <c r="WDL61" s="23"/>
      <c r="WDM61" s="23"/>
      <c r="WDN61" s="23"/>
      <c r="WDO61" s="23"/>
      <c r="WDP61" s="23"/>
      <c r="WDQ61" s="23"/>
      <c r="WDR61" s="23"/>
      <c r="WDS61" s="23"/>
      <c r="WDT61" s="23"/>
      <c r="WDU61" s="23"/>
      <c r="WDV61" s="1"/>
      <c r="WDW61" s="42"/>
      <c r="WDX61" s="23"/>
      <c r="WDY61" s="23"/>
      <c r="WDZ61" s="23"/>
      <c r="WEA61" s="23"/>
      <c r="WEB61" s="23"/>
      <c r="WEC61" s="23"/>
      <c r="WED61" s="23"/>
      <c r="WEE61" s="23"/>
      <c r="WEF61" s="23"/>
      <c r="WEG61" s="23"/>
      <c r="WEH61" s="23"/>
      <c r="WEI61" s="23"/>
      <c r="WEJ61" s="23"/>
      <c r="WEK61" s="23"/>
      <c r="WEL61" s="1"/>
      <c r="WEM61" s="42"/>
      <c r="WEN61" s="23"/>
      <c r="WEO61" s="23"/>
      <c r="WEP61" s="23"/>
      <c r="WEQ61" s="23"/>
      <c r="WER61" s="23"/>
      <c r="WES61" s="23"/>
      <c r="WET61" s="23"/>
      <c r="WEU61" s="23"/>
      <c r="WEV61" s="23"/>
      <c r="WEW61" s="23"/>
      <c r="WEX61" s="23"/>
      <c r="WEY61" s="23"/>
      <c r="WEZ61" s="23"/>
      <c r="WFA61" s="23"/>
      <c r="WFB61" s="1"/>
      <c r="WFC61" s="42"/>
      <c r="WFD61" s="23"/>
      <c r="WFE61" s="23"/>
      <c r="WFF61" s="23"/>
      <c r="WFG61" s="23"/>
      <c r="WFH61" s="23"/>
      <c r="WFI61" s="23"/>
      <c r="WFJ61" s="23"/>
      <c r="WFK61" s="23"/>
      <c r="WFL61" s="23"/>
      <c r="WFM61" s="23"/>
      <c r="WFN61" s="23"/>
      <c r="WFO61" s="23"/>
      <c r="WFP61" s="23"/>
      <c r="WFQ61" s="23"/>
      <c r="WFR61" s="1"/>
      <c r="WFS61" s="42"/>
      <c r="WFT61" s="23"/>
      <c r="WFU61" s="23"/>
      <c r="WFV61" s="23"/>
      <c r="WFW61" s="23"/>
      <c r="WFX61" s="23"/>
      <c r="WFY61" s="23"/>
      <c r="WFZ61" s="23"/>
      <c r="WGA61" s="23"/>
      <c r="WGB61" s="23"/>
      <c r="WGC61" s="23"/>
      <c r="WGD61" s="23"/>
      <c r="WGE61" s="23"/>
      <c r="WGF61" s="23"/>
      <c r="WGG61" s="23"/>
      <c r="WGH61" s="1"/>
      <c r="WGI61" s="42"/>
      <c r="WGJ61" s="23"/>
      <c r="WGK61" s="23"/>
      <c r="WGL61" s="23"/>
      <c r="WGM61" s="23"/>
      <c r="WGN61" s="23"/>
      <c r="WGO61" s="23"/>
      <c r="WGP61" s="23"/>
      <c r="WGQ61" s="23"/>
      <c r="WGR61" s="23"/>
      <c r="WGS61" s="23"/>
      <c r="WGT61" s="23"/>
      <c r="WGU61" s="23"/>
      <c r="WGV61" s="23"/>
      <c r="WGW61" s="23"/>
      <c r="WGX61" s="1"/>
      <c r="WGY61" s="42"/>
      <c r="WGZ61" s="23"/>
      <c r="WHA61" s="23"/>
      <c r="WHB61" s="23"/>
      <c r="WHC61" s="23"/>
      <c r="WHD61" s="23"/>
      <c r="WHE61" s="23"/>
      <c r="WHF61" s="23"/>
      <c r="WHG61" s="23"/>
      <c r="WHH61" s="23"/>
      <c r="WHI61" s="23"/>
      <c r="WHJ61" s="23"/>
      <c r="WHK61" s="23"/>
      <c r="WHL61" s="23"/>
      <c r="WHM61" s="23"/>
      <c r="WHN61" s="1"/>
      <c r="WHO61" s="42"/>
      <c r="WHP61" s="23"/>
      <c r="WHQ61" s="23"/>
      <c r="WHR61" s="23"/>
      <c r="WHS61" s="23"/>
      <c r="WHT61" s="23"/>
      <c r="WHU61" s="23"/>
      <c r="WHV61" s="23"/>
      <c r="WHW61" s="23"/>
      <c r="WHX61" s="23"/>
      <c r="WHY61" s="23"/>
      <c r="WHZ61" s="23"/>
      <c r="WIA61" s="23"/>
      <c r="WIB61" s="23"/>
      <c r="WIC61" s="23"/>
      <c r="WID61" s="1"/>
      <c r="WIE61" s="42"/>
      <c r="WIF61" s="23"/>
      <c r="WIG61" s="23"/>
      <c r="WIH61" s="23"/>
      <c r="WII61" s="23"/>
      <c r="WIJ61" s="23"/>
      <c r="WIK61" s="23"/>
      <c r="WIL61" s="23"/>
      <c r="WIM61" s="23"/>
      <c r="WIN61" s="23"/>
      <c r="WIO61" s="23"/>
      <c r="WIP61" s="23"/>
      <c r="WIQ61" s="23"/>
      <c r="WIR61" s="23"/>
      <c r="WIS61" s="23"/>
      <c r="WIT61" s="1"/>
      <c r="WIU61" s="42"/>
      <c r="WIV61" s="23"/>
      <c r="WIW61" s="23"/>
      <c r="WIX61" s="23"/>
      <c r="WIY61" s="23"/>
      <c r="WIZ61" s="23"/>
      <c r="WJA61" s="23"/>
      <c r="WJB61" s="23"/>
      <c r="WJC61" s="23"/>
      <c r="WJD61" s="23"/>
      <c r="WJE61" s="23"/>
      <c r="WJF61" s="23"/>
      <c r="WJG61" s="23"/>
      <c r="WJH61" s="23"/>
      <c r="WJI61" s="23"/>
      <c r="WJJ61" s="1"/>
      <c r="WJK61" s="42"/>
      <c r="WJL61" s="23"/>
      <c r="WJM61" s="23"/>
      <c r="WJN61" s="23"/>
      <c r="WJO61" s="23"/>
      <c r="WJP61" s="23"/>
      <c r="WJQ61" s="23"/>
      <c r="WJR61" s="23"/>
      <c r="WJS61" s="23"/>
      <c r="WJT61" s="23"/>
      <c r="WJU61" s="23"/>
      <c r="WJV61" s="23"/>
      <c r="WJW61" s="23"/>
      <c r="WJX61" s="23"/>
      <c r="WJY61" s="23"/>
      <c r="WJZ61" s="1"/>
      <c r="WKA61" s="42"/>
      <c r="WKB61" s="23"/>
      <c r="WKC61" s="23"/>
      <c r="WKD61" s="23"/>
      <c r="WKE61" s="23"/>
      <c r="WKF61" s="23"/>
      <c r="WKG61" s="23"/>
      <c r="WKH61" s="23"/>
      <c r="WKI61" s="23"/>
      <c r="WKJ61" s="23"/>
      <c r="WKK61" s="23"/>
      <c r="WKL61" s="23"/>
      <c r="WKM61" s="23"/>
      <c r="WKN61" s="23"/>
      <c r="WKO61" s="23"/>
      <c r="WKP61" s="1"/>
      <c r="WKQ61" s="42"/>
      <c r="WKR61" s="23"/>
      <c r="WKS61" s="23"/>
      <c r="WKT61" s="23"/>
      <c r="WKU61" s="23"/>
      <c r="WKV61" s="23"/>
      <c r="WKW61" s="23"/>
      <c r="WKX61" s="23"/>
      <c r="WKY61" s="23"/>
      <c r="WKZ61" s="23"/>
      <c r="WLA61" s="23"/>
      <c r="WLB61" s="23"/>
      <c r="WLC61" s="23"/>
      <c r="WLD61" s="23"/>
      <c r="WLE61" s="23"/>
      <c r="WLF61" s="1"/>
      <c r="WLG61" s="42"/>
      <c r="WLH61" s="23"/>
      <c r="WLI61" s="23"/>
      <c r="WLJ61" s="23"/>
      <c r="WLK61" s="23"/>
      <c r="WLL61" s="23"/>
      <c r="WLM61" s="23"/>
      <c r="WLN61" s="23"/>
      <c r="WLO61" s="23"/>
      <c r="WLP61" s="23"/>
      <c r="WLQ61" s="23"/>
      <c r="WLR61" s="23"/>
      <c r="WLS61" s="23"/>
      <c r="WLT61" s="23"/>
      <c r="WLU61" s="23"/>
      <c r="WLV61" s="1"/>
      <c r="WLW61" s="42"/>
      <c r="WLX61" s="23"/>
      <c r="WLY61" s="23"/>
      <c r="WLZ61" s="23"/>
      <c r="WMA61" s="23"/>
      <c r="WMB61" s="23"/>
      <c r="WMC61" s="23"/>
      <c r="WMD61" s="23"/>
      <c r="WME61" s="23"/>
      <c r="WMF61" s="23"/>
      <c r="WMG61" s="23"/>
      <c r="WMH61" s="23"/>
      <c r="WMI61" s="23"/>
      <c r="WMJ61" s="23"/>
      <c r="WMK61" s="23"/>
      <c r="WML61" s="1"/>
      <c r="WMM61" s="42"/>
      <c r="WMN61" s="23"/>
      <c r="WMO61" s="23"/>
      <c r="WMP61" s="23"/>
      <c r="WMQ61" s="23"/>
      <c r="WMR61" s="23"/>
      <c r="WMS61" s="23"/>
      <c r="WMT61" s="23"/>
      <c r="WMU61" s="23"/>
      <c r="WMV61" s="23"/>
      <c r="WMW61" s="23"/>
      <c r="WMX61" s="23"/>
      <c r="WMY61" s="23"/>
      <c r="WMZ61" s="23"/>
      <c r="WNA61" s="23"/>
      <c r="WNB61" s="1"/>
      <c r="WNC61" s="42"/>
      <c r="WND61" s="23"/>
      <c r="WNE61" s="23"/>
      <c r="WNF61" s="23"/>
      <c r="WNG61" s="23"/>
      <c r="WNH61" s="23"/>
      <c r="WNI61" s="23"/>
      <c r="WNJ61" s="23"/>
      <c r="WNK61" s="23"/>
      <c r="WNL61" s="23"/>
      <c r="WNM61" s="23"/>
      <c r="WNN61" s="23"/>
      <c r="WNO61" s="23"/>
      <c r="WNP61" s="23"/>
      <c r="WNQ61" s="23"/>
      <c r="WNR61" s="1"/>
      <c r="WNS61" s="42"/>
      <c r="WNT61" s="23"/>
      <c r="WNU61" s="23"/>
      <c r="WNV61" s="23"/>
      <c r="WNW61" s="23"/>
      <c r="WNX61" s="23"/>
      <c r="WNY61" s="23"/>
      <c r="WNZ61" s="23"/>
      <c r="WOA61" s="23"/>
      <c r="WOB61" s="23"/>
      <c r="WOC61" s="23"/>
      <c r="WOD61" s="23"/>
      <c r="WOE61" s="23"/>
      <c r="WOF61" s="23"/>
      <c r="WOG61" s="23"/>
      <c r="WOH61" s="1"/>
      <c r="WOI61" s="42"/>
      <c r="WOJ61" s="23"/>
      <c r="WOK61" s="23"/>
      <c r="WOL61" s="23"/>
      <c r="WOM61" s="23"/>
      <c r="WON61" s="23"/>
      <c r="WOO61" s="23"/>
      <c r="WOP61" s="23"/>
      <c r="WOQ61" s="23"/>
      <c r="WOR61" s="23"/>
      <c r="WOS61" s="23"/>
      <c r="WOT61" s="23"/>
      <c r="WOU61" s="23"/>
      <c r="WOV61" s="23"/>
      <c r="WOW61" s="23"/>
      <c r="WOX61" s="1"/>
      <c r="WOY61" s="42"/>
      <c r="WOZ61" s="23"/>
      <c r="WPA61" s="23"/>
      <c r="WPB61" s="23"/>
      <c r="WPC61" s="23"/>
      <c r="WPD61" s="23"/>
      <c r="WPE61" s="23"/>
      <c r="WPF61" s="23"/>
      <c r="WPG61" s="23"/>
      <c r="WPH61" s="23"/>
      <c r="WPI61" s="23"/>
      <c r="WPJ61" s="23"/>
      <c r="WPK61" s="23"/>
      <c r="WPL61" s="23"/>
      <c r="WPM61" s="23"/>
      <c r="WPN61" s="1"/>
      <c r="WPO61" s="42"/>
      <c r="WPP61" s="23"/>
      <c r="WPQ61" s="23"/>
      <c r="WPR61" s="23"/>
      <c r="WPS61" s="23"/>
      <c r="WPT61" s="23"/>
      <c r="WPU61" s="23"/>
      <c r="WPV61" s="23"/>
      <c r="WPW61" s="23"/>
      <c r="WPX61" s="23"/>
      <c r="WPY61" s="23"/>
      <c r="WPZ61" s="23"/>
      <c r="WQA61" s="23"/>
      <c r="WQB61" s="23"/>
      <c r="WQC61" s="23"/>
      <c r="WQD61" s="1"/>
      <c r="WQE61" s="42"/>
      <c r="WQF61" s="23"/>
      <c r="WQG61" s="23"/>
      <c r="WQH61" s="23"/>
      <c r="WQI61" s="23"/>
      <c r="WQJ61" s="23"/>
      <c r="WQK61" s="23"/>
      <c r="WQL61" s="23"/>
      <c r="WQM61" s="23"/>
      <c r="WQN61" s="23"/>
      <c r="WQO61" s="23"/>
      <c r="WQP61" s="23"/>
      <c r="WQQ61" s="23"/>
      <c r="WQR61" s="23"/>
      <c r="WQS61" s="23"/>
      <c r="WQT61" s="1"/>
      <c r="WQU61" s="42"/>
      <c r="WQV61" s="23"/>
      <c r="WQW61" s="23"/>
      <c r="WQX61" s="23"/>
      <c r="WQY61" s="23"/>
      <c r="WQZ61" s="23"/>
      <c r="WRA61" s="23"/>
      <c r="WRB61" s="23"/>
      <c r="WRC61" s="23"/>
      <c r="WRD61" s="23"/>
      <c r="WRE61" s="23"/>
      <c r="WRF61" s="23"/>
      <c r="WRG61" s="23"/>
      <c r="WRH61" s="23"/>
      <c r="WRI61" s="23"/>
      <c r="WRJ61" s="1"/>
      <c r="WRK61" s="42"/>
      <c r="WRL61" s="23"/>
      <c r="WRM61" s="23"/>
      <c r="WRN61" s="23"/>
      <c r="WRO61" s="23"/>
      <c r="WRP61" s="23"/>
      <c r="WRQ61" s="23"/>
      <c r="WRR61" s="23"/>
      <c r="WRS61" s="23"/>
      <c r="WRT61" s="23"/>
      <c r="WRU61" s="23"/>
      <c r="WRV61" s="23"/>
      <c r="WRW61" s="23"/>
      <c r="WRX61" s="23"/>
      <c r="WRY61" s="23"/>
      <c r="WRZ61" s="1"/>
      <c r="WSA61" s="42"/>
      <c r="WSB61" s="23"/>
      <c r="WSC61" s="23"/>
      <c r="WSD61" s="23"/>
      <c r="WSE61" s="23"/>
      <c r="WSF61" s="23"/>
      <c r="WSG61" s="23"/>
      <c r="WSH61" s="23"/>
      <c r="WSI61" s="23"/>
      <c r="WSJ61" s="23"/>
      <c r="WSK61" s="23"/>
      <c r="WSL61" s="23"/>
      <c r="WSM61" s="23"/>
      <c r="WSN61" s="23"/>
      <c r="WSO61" s="23"/>
      <c r="WSP61" s="1"/>
      <c r="WSQ61" s="42"/>
      <c r="WSR61" s="23"/>
      <c r="WSS61" s="23"/>
      <c r="WST61" s="23"/>
      <c r="WSU61" s="23"/>
      <c r="WSV61" s="23"/>
      <c r="WSW61" s="23"/>
      <c r="WSX61" s="23"/>
      <c r="WSY61" s="23"/>
      <c r="WSZ61" s="23"/>
      <c r="WTA61" s="23"/>
      <c r="WTB61" s="23"/>
      <c r="WTC61" s="23"/>
      <c r="WTD61" s="23"/>
      <c r="WTE61" s="23"/>
      <c r="WTF61" s="1"/>
      <c r="WTG61" s="42"/>
      <c r="WTH61" s="23"/>
      <c r="WTI61" s="23"/>
      <c r="WTJ61" s="23"/>
      <c r="WTK61" s="23"/>
      <c r="WTL61" s="23"/>
      <c r="WTM61" s="23"/>
      <c r="WTN61" s="23"/>
      <c r="WTO61" s="23"/>
      <c r="WTP61" s="23"/>
      <c r="WTQ61" s="23"/>
      <c r="WTR61" s="23"/>
      <c r="WTS61" s="23"/>
      <c r="WTT61" s="23"/>
      <c r="WTU61" s="23"/>
      <c r="WTV61" s="1"/>
      <c r="WTW61" s="42"/>
      <c r="WTX61" s="23"/>
      <c r="WTY61" s="23"/>
      <c r="WTZ61" s="23"/>
      <c r="WUA61" s="23"/>
      <c r="WUB61" s="23"/>
      <c r="WUC61" s="23"/>
      <c r="WUD61" s="23"/>
      <c r="WUE61" s="23"/>
      <c r="WUF61" s="23"/>
      <c r="WUG61" s="23"/>
      <c r="WUH61" s="23"/>
      <c r="WUI61" s="23"/>
      <c r="WUJ61" s="23"/>
      <c r="WUK61" s="23"/>
      <c r="WUL61" s="1"/>
      <c r="WUM61" s="42"/>
      <c r="WUN61" s="23"/>
      <c r="WUO61" s="23"/>
      <c r="WUP61" s="23"/>
      <c r="WUQ61" s="23"/>
      <c r="WUR61" s="23"/>
      <c r="WUS61" s="23"/>
      <c r="WUT61" s="23"/>
      <c r="WUU61" s="23"/>
      <c r="WUV61" s="23"/>
      <c r="WUW61" s="23"/>
      <c r="WUX61" s="23"/>
      <c r="WUY61" s="23"/>
      <c r="WUZ61" s="23"/>
      <c r="WVA61" s="23"/>
      <c r="WVB61" s="1"/>
      <c r="WVC61" s="42"/>
      <c r="WVD61" s="23"/>
      <c r="WVE61" s="23"/>
      <c r="WVF61" s="23"/>
      <c r="WVG61" s="23"/>
      <c r="WVH61" s="23"/>
      <c r="WVI61" s="23"/>
      <c r="WVJ61" s="23"/>
      <c r="WVK61" s="23"/>
      <c r="WVL61" s="23"/>
      <c r="WVM61" s="23"/>
      <c r="WVN61" s="23"/>
      <c r="WVO61" s="23"/>
      <c r="WVP61" s="23"/>
      <c r="WVQ61" s="23"/>
      <c r="WVR61" s="1"/>
      <c r="WVS61" s="42"/>
      <c r="WVT61" s="23"/>
      <c r="WVU61" s="23"/>
      <c r="WVV61" s="23"/>
      <c r="WVW61" s="23"/>
      <c r="WVX61" s="23"/>
      <c r="WVY61" s="23"/>
      <c r="WVZ61" s="23"/>
      <c r="WWA61" s="23"/>
      <c r="WWB61" s="23"/>
      <c r="WWC61" s="23"/>
      <c r="WWD61" s="23"/>
      <c r="WWE61" s="23"/>
      <c r="WWF61" s="23"/>
      <c r="WWG61" s="23"/>
      <c r="WWH61" s="1"/>
      <c r="WWI61" s="42"/>
      <c r="WWJ61" s="23"/>
      <c r="WWK61" s="23"/>
      <c r="WWL61" s="23"/>
      <c r="WWM61" s="23"/>
      <c r="WWN61" s="23"/>
      <c r="WWO61" s="23"/>
      <c r="WWP61" s="23"/>
      <c r="WWQ61" s="23"/>
      <c r="WWR61" s="23"/>
      <c r="WWS61" s="23"/>
      <c r="WWT61" s="23"/>
      <c r="WWU61" s="23"/>
      <c r="WWV61" s="23"/>
      <c r="WWW61" s="23"/>
      <c r="WWX61" s="1"/>
      <c r="WWY61" s="42"/>
      <c r="WWZ61" s="23"/>
      <c r="WXA61" s="23"/>
      <c r="WXB61" s="23"/>
      <c r="WXC61" s="23"/>
      <c r="WXD61" s="23"/>
      <c r="WXE61" s="23"/>
      <c r="WXF61" s="23"/>
      <c r="WXG61" s="23"/>
      <c r="WXH61" s="23"/>
      <c r="WXI61" s="23"/>
      <c r="WXJ61" s="23"/>
      <c r="WXK61" s="23"/>
      <c r="WXL61" s="23"/>
      <c r="WXM61" s="23"/>
      <c r="WXN61" s="1"/>
      <c r="WXO61" s="42"/>
      <c r="WXP61" s="23"/>
      <c r="WXQ61" s="23"/>
      <c r="WXR61" s="23"/>
      <c r="WXS61" s="23"/>
      <c r="WXT61" s="23"/>
      <c r="WXU61" s="23"/>
      <c r="WXV61" s="23"/>
      <c r="WXW61" s="23"/>
      <c r="WXX61" s="23"/>
      <c r="WXY61" s="23"/>
      <c r="WXZ61" s="23"/>
      <c r="WYA61" s="23"/>
      <c r="WYB61" s="23"/>
      <c r="WYC61" s="23"/>
      <c r="WYD61" s="1"/>
      <c r="WYE61" s="42"/>
      <c r="WYF61" s="23"/>
      <c r="WYG61" s="23"/>
      <c r="WYH61" s="23"/>
      <c r="WYI61" s="23"/>
      <c r="WYJ61" s="23"/>
      <c r="WYK61" s="23"/>
      <c r="WYL61" s="23"/>
      <c r="WYM61" s="23"/>
      <c r="WYN61" s="23"/>
      <c r="WYO61" s="23"/>
      <c r="WYP61" s="23"/>
      <c r="WYQ61" s="23"/>
      <c r="WYR61" s="23"/>
      <c r="WYS61" s="23"/>
      <c r="WYT61" s="1"/>
      <c r="WYU61" s="42"/>
      <c r="WYV61" s="23"/>
      <c r="WYW61" s="23"/>
      <c r="WYX61" s="23"/>
      <c r="WYY61" s="23"/>
      <c r="WYZ61" s="23"/>
      <c r="WZA61" s="23"/>
      <c r="WZB61" s="23"/>
      <c r="WZC61" s="23"/>
      <c r="WZD61" s="23"/>
      <c r="WZE61" s="23"/>
      <c r="WZF61" s="23"/>
      <c r="WZG61" s="23"/>
      <c r="WZH61" s="23"/>
      <c r="WZI61" s="23"/>
      <c r="WZJ61" s="1"/>
      <c r="WZK61" s="42"/>
      <c r="WZL61" s="23"/>
      <c r="WZM61" s="23"/>
      <c r="WZN61" s="23"/>
      <c r="WZO61" s="23"/>
      <c r="WZP61" s="23"/>
      <c r="WZQ61" s="23"/>
      <c r="WZR61" s="23"/>
      <c r="WZS61" s="23"/>
      <c r="WZT61" s="23"/>
      <c r="WZU61" s="23"/>
      <c r="WZV61" s="23"/>
      <c r="WZW61" s="23"/>
      <c r="WZX61" s="23"/>
      <c r="WZY61" s="23"/>
      <c r="WZZ61" s="1"/>
      <c r="XAA61" s="42"/>
      <c r="XAB61" s="23"/>
      <c r="XAC61" s="23"/>
      <c r="XAD61" s="23"/>
      <c r="XAE61" s="23"/>
      <c r="XAF61" s="23"/>
      <c r="XAG61" s="23"/>
      <c r="XAH61" s="23"/>
      <c r="XAI61" s="23"/>
      <c r="XAJ61" s="23"/>
      <c r="XAK61" s="23"/>
      <c r="XAL61" s="23"/>
      <c r="XAM61" s="23"/>
      <c r="XAN61" s="23"/>
      <c r="XAO61" s="23"/>
      <c r="XAP61" s="1"/>
      <c r="XAQ61" s="42"/>
      <c r="XAR61" s="23"/>
      <c r="XAS61" s="23"/>
      <c r="XAT61" s="23"/>
      <c r="XAU61" s="23"/>
      <c r="XAV61" s="23"/>
      <c r="XAW61" s="23"/>
      <c r="XAX61" s="23"/>
      <c r="XAY61" s="23"/>
      <c r="XAZ61" s="23"/>
      <c r="XBA61" s="23"/>
      <c r="XBB61" s="23"/>
      <c r="XBC61" s="23"/>
      <c r="XBD61" s="23"/>
      <c r="XBE61" s="23"/>
      <c r="XBF61" s="1"/>
      <c r="XBG61" s="42"/>
      <c r="XBH61" s="23"/>
      <c r="XBI61" s="23"/>
      <c r="XBJ61" s="23"/>
      <c r="XBK61" s="23"/>
      <c r="XBL61" s="23"/>
      <c r="XBM61" s="23"/>
      <c r="XBN61" s="23"/>
      <c r="XBO61" s="23"/>
      <c r="XBP61" s="23"/>
      <c r="XBQ61" s="23"/>
      <c r="XBR61" s="23"/>
      <c r="XBS61" s="23"/>
      <c r="XBT61" s="23"/>
      <c r="XBU61" s="23"/>
      <c r="XBV61" s="1"/>
      <c r="XBW61" s="42"/>
      <c r="XBX61" s="23"/>
      <c r="XBY61" s="23"/>
      <c r="XBZ61" s="23"/>
      <c r="XCA61" s="23"/>
      <c r="XCB61" s="23"/>
      <c r="XCC61" s="23"/>
      <c r="XCD61" s="23"/>
      <c r="XCE61" s="23"/>
      <c r="XCF61" s="23"/>
      <c r="XCG61" s="23"/>
      <c r="XCH61" s="23"/>
      <c r="XCI61" s="23"/>
      <c r="XCJ61" s="23"/>
      <c r="XCK61" s="23"/>
      <c r="XCL61" s="1"/>
      <c r="XCM61" s="42"/>
      <c r="XCN61" s="23"/>
      <c r="XCO61" s="23"/>
      <c r="XCP61" s="23"/>
      <c r="XCQ61" s="23"/>
      <c r="XCR61" s="23"/>
      <c r="XCS61" s="23"/>
      <c r="XCT61" s="23"/>
      <c r="XCU61" s="23"/>
      <c r="XCV61" s="23"/>
      <c r="XCW61" s="23"/>
      <c r="XCX61" s="23"/>
      <c r="XCY61" s="23"/>
      <c r="XCZ61" s="23"/>
      <c r="XDA61" s="23"/>
      <c r="XDB61" s="1"/>
      <c r="XDC61" s="42"/>
      <c r="XDD61" s="23"/>
      <c r="XDE61" s="23"/>
      <c r="XDF61" s="23"/>
      <c r="XDG61" s="23"/>
      <c r="XDH61" s="23"/>
      <c r="XDI61" s="23"/>
      <c r="XDJ61" s="23"/>
      <c r="XDK61" s="23"/>
      <c r="XDL61" s="23"/>
      <c r="XDM61" s="23"/>
      <c r="XDN61" s="23"/>
      <c r="XDO61" s="23"/>
      <c r="XDP61" s="23"/>
      <c r="XDQ61" s="23"/>
      <c r="XDR61" s="1"/>
      <c r="XDS61" s="42"/>
      <c r="XDT61" s="23"/>
      <c r="XDU61" s="23"/>
      <c r="XDV61" s="23"/>
      <c r="XDW61" s="23"/>
      <c r="XDX61" s="23"/>
      <c r="XDY61" s="23"/>
      <c r="XDZ61" s="23"/>
      <c r="XEA61" s="23"/>
      <c r="XEB61" s="23"/>
      <c r="XEC61" s="23"/>
      <c r="XED61" s="23"/>
      <c r="XEE61" s="23"/>
      <c r="XEF61" s="23"/>
      <c r="XEG61" s="23"/>
      <c r="XEH61" s="1"/>
      <c r="XEI61" s="42"/>
      <c r="XEJ61" s="23"/>
      <c r="XEK61" s="23"/>
      <c r="XEL61" s="23"/>
      <c r="XEM61" s="23"/>
      <c r="XEN61" s="23"/>
      <c r="XEO61" s="23"/>
      <c r="XEP61" s="23"/>
      <c r="XEQ61" s="23"/>
      <c r="XER61" s="23"/>
      <c r="XES61" s="23"/>
      <c r="XET61" s="23"/>
      <c r="XEU61" s="23"/>
      <c r="XEV61" s="23"/>
      <c r="XEW61" s="23"/>
      <c r="XEX61" s="1"/>
      <c r="XEY61" s="42"/>
      <c r="XEZ61" s="23"/>
      <c r="XFA61" s="23"/>
      <c r="XFB61" s="23"/>
    </row>
    <row r="62" spans="1:16382" ht="17" x14ac:dyDescent="0.25">
      <c r="A62" s="59" t="str">
        <f t="shared" ref="A62:I62" si="8">A$2</f>
        <v>produit</v>
      </c>
      <c r="B62" s="59" t="str">
        <f t="shared" si="8"/>
        <v>fabricant</v>
      </c>
      <c r="C62" s="59" t="str">
        <f t="shared" si="8"/>
        <v>modele</v>
      </c>
      <c r="D62" s="59" t="str">
        <f t="shared" si="8"/>
        <v>ref</v>
      </c>
      <c r="E62" s="59" t="str">
        <f t="shared" si="8"/>
        <v>finition</v>
      </c>
      <c r="F62" s="59" t="str">
        <f t="shared" si="8"/>
        <v>nb.</v>
      </c>
      <c r="G62" s="59" t="str">
        <f t="shared" si="8"/>
        <v>prix</v>
      </c>
      <c r="H62" s="59" t="str">
        <f t="shared" si="8"/>
        <v>remarques</v>
      </c>
      <c r="I62" s="59" t="str">
        <f t="shared" si="8"/>
        <v>fourniture</v>
      </c>
      <c r="J62" s="42"/>
      <c r="K62" s="59" t="str">
        <f>K$2</f>
        <v>ID</v>
      </c>
      <c r="L62" s="59" t="str">
        <f t="shared" ref="L62:N62" si="9">L$2</f>
        <v>remarques lot</v>
      </c>
      <c r="M62" s="59" t="str">
        <f t="shared" si="9"/>
        <v>remarques produit</v>
      </c>
      <c r="N62" s="59" t="str">
        <f t="shared" si="9"/>
        <v xml:space="preserve">référence </v>
      </c>
      <c r="O62" s="49" t="str">
        <f t="shared" ref="O62" si="10">$O$2</f>
        <v>source</v>
      </c>
      <c r="P62" s="34"/>
      <c r="Q62" s="46"/>
      <c r="R62" s="46"/>
      <c r="S62" s="46"/>
      <c r="T62" s="46"/>
      <c r="U62" s="46"/>
      <c r="V62" s="46"/>
      <c r="W62" s="46"/>
      <c r="X62" s="46"/>
      <c r="Y62" s="46"/>
      <c r="Z62" s="46"/>
      <c r="AA62" s="46"/>
      <c r="AB62" s="46"/>
      <c r="AC62" s="46"/>
      <c r="AD62" s="46"/>
    </row>
    <row r="63" spans="1:16382" ht="17" x14ac:dyDescent="0.25">
      <c r="A63" s="23" t="s">
        <v>18</v>
      </c>
      <c r="B63" s="23"/>
      <c r="C63" s="23"/>
      <c r="D63" s="23"/>
      <c r="E63" s="23"/>
      <c r="F63" s="23"/>
      <c r="G63" s="23"/>
      <c r="H63" s="23"/>
      <c r="I63" s="23"/>
      <c r="J63" s="42"/>
      <c r="K63" s="6"/>
      <c r="L63" s="6" t="s">
        <v>130</v>
      </c>
      <c r="M63" s="23" t="s">
        <v>131</v>
      </c>
      <c r="N63" s="23"/>
      <c r="O63" s="23"/>
      <c r="P63" s="56"/>
      <c r="Q63" s="46"/>
      <c r="R63" s="46"/>
      <c r="S63" s="46"/>
      <c r="T63" s="46"/>
      <c r="U63" s="46"/>
      <c r="V63" s="46"/>
      <c r="W63" s="46"/>
    </row>
    <row r="64" spans="1:16382" ht="17" x14ac:dyDescent="0.25">
      <c r="A64" s="23" t="s">
        <v>19</v>
      </c>
      <c r="B64" s="6"/>
      <c r="C64" s="23"/>
      <c r="D64" s="6"/>
      <c r="E64" s="23"/>
      <c r="F64" s="23"/>
      <c r="G64" s="23"/>
      <c r="H64" s="23"/>
      <c r="I64" s="23"/>
      <c r="J64" s="42"/>
      <c r="K64" s="6"/>
      <c r="L64" s="6"/>
      <c r="M64" s="23"/>
      <c r="N64" s="23"/>
      <c r="O64" s="23"/>
      <c r="P64" s="57"/>
      <c r="Q64" s="30"/>
      <c r="R64" s="30"/>
      <c r="S64" s="30"/>
      <c r="T64" s="30"/>
      <c r="U64" s="30"/>
      <c r="V64" s="46"/>
      <c r="W64" s="46"/>
    </row>
    <row r="65" spans="1:23" ht="18" thickBot="1" x14ac:dyDescent="0.3">
      <c r="A65" s="25" t="s">
        <v>129</v>
      </c>
      <c r="B65" s="25"/>
      <c r="C65" s="25"/>
      <c r="D65" s="25"/>
      <c r="E65" s="25"/>
      <c r="F65" s="25"/>
      <c r="G65" s="25"/>
      <c r="H65" s="25"/>
      <c r="I65" s="25"/>
      <c r="J65" s="42"/>
      <c r="K65" s="25"/>
      <c r="L65" s="25"/>
      <c r="M65" s="25"/>
      <c r="N65" s="25"/>
      <c r="O65" s="25"/>
      <c r="P65" s="33"/>
      <c r="Q65" s="24"/>
      <c r="R65" s="24"/>
      <c r="S65" s="24"/>
      <c r="T65" s="24"/>
      <c r="U65" s="24"/>
      <c r="V65" s="46"/>
      <c r="W65" s="46"/>
    </row>
    <row r="66" spans="1:23" ht="17" x14ac:dyDescent="0.25">
      <c r="A66" s="23"/>
      <c r="B66" s="23"/>
      <c r="C66" s="23"/>
      <c r="D66" s="23"/>
      <c r="E66" s="23"/>
      <c r="F66" s="23"/>
      <c r="G66" s="23"/>
      <c r="H66" s="23"/>
      <c r="I66" s="23"/>
      <c r="J66" s="42"/>
      <c r="K66" s="23"/>
      <c r="L66" s="60"/>
      <c r="M66" s="45"/>
      <c r="N66" s="45"/>
      <c r="O66" s="23"/>
      <c r="P66" s="51"/>
      <c r="Q66" s="23"/>
      <c r="R66" s="23"/>
      <c r="S66" s="23"/>
      <c r="T66" s="23"/>
      <c r="U66" s="23"/>
      <c r="V66" s="46"/>
      <c r="W66" s="46"/>
    </row>
    <row r="67" spans="1:23" ht="18" thickBot="1" x14ac:dyDescent="0.3">
      <c r="A67" s="96" t="s">
        <v>132</v>
      </c>
      <c r="B67" s="96"/>
      <c r="C67" s="96"/>
      <c r="D67" s="96"/>
      <c r="E67" s="96"/>
      <c r="F67" s="96"/>
      <c r="G67" s="96"/>
      <c r="H67" s="96"/>
      <c r="I67" s="81"/>
      <c r="J67" s="42"/>
      <c r="K67" s="17"/>
      <c r="L67" s="41"/>
      <c r="M67" s="58"/>
      <c r="N67" s="58"/>
      <c r="O67" s="50"/>
      <c r="P67" s="51"/>
      <c r="Q67" s="23"/>
      <c r="R67" s="23"/>
      <c r="S67" s="23"/>
      <c r="T67" s="23"/>
      <c r="U67" s="23"/>
      <c r="V67" s="46"/>
      <c r="W67" s="46"/>
    </row>
    <row r="68" spans="1:23" ht="17" x14ac:dyDescent="0.25">
      <c r="A68" s="59" t="str">
        <f t="shared" ref="A68:I68" si="11">A$2</f>
        <v>produit</v>
      </c>
      <c r="B68" s="59" t="str">
        <f t="shared" si="11"/>
        <v>fabricant</v>
      </c>
      <c r="C68" s="59" t="str">
        <f t="shared" si="11"/>
        <v>modele</v>
      </c>
      <c r="D68" s="59" t="str">
        <f t="shared" si="11"/>
        <v>ref</v>
      </c>
      <c r="E68" s="59" t="str">
        <f t="shared" si="11"/>
        <v>finition</v>
      </c>
      <c r="F68" s="59" t="str">
        <f t="shared" si="11"/>
        <v>nb.</v>
      </c>
      <c r="G68" s="59" t="str">
        <f t="shared" si="11"/>
        <v>prix</v>
      </c>
      <c r="H68" s="59" t="str">
        <f t="shared" si="11"/>
        <v>remarques</v>
      </c>
      <c r="I68" s="59" t="str">
        <f t="shared" si="11"/>
        <v>fourniture</v>
      </c>
      <c r="J68" s="42"/>
      <c r="K68" s="59" t="str">
        <f>K$2</f>
        <v>ID</v>
      </c>
      <c r="L68" s="59" t="str">
        <f t="shared" ref="L68:N68" si="12">L$2</f>
        <v>remarques lot</v>
      </c>
      <c r="M68" s="59" t="str">
        <f t="shared" si="12"/>
        <v>remarques produit</v>
      </c>
      <c r="N68" s="59" t="str">
        <f t="shared" si="12"/>
        <v xml:space="preserve">référence </v>
      </c>
      <c r="O68" s="49" t="str">
        <f t="shared" ref="O68" si="13">$O$2</f>
        <v>source</v>
      </c>
      <c r="P68" s="51"/>
      <c r="Q68" s="23"/>
      <c r="R68" s="23"/>
      <c r="S68" s="23"/>
      <c r="T68" s="23"/>
      <c r="U68" s="23"/>
      <c r="V68" s="46"/>
      <c r="W68" s="46"/>
    </row>
    <row r="69" spans="1:23" ht="17" x14ac:dyDescent="0.25">
      <c r="A69" s="23" t="s">
        <v>18</v>
      </c>
      <c r="B69" s="23"/>
      <c r="C69" s="23"/>
      <c r="D69" s="23"/>
      <c r="E69" s="23"/>
      <c r="F69" s="23"/>
      <c r="G69" s="23"/>
      <c r="H69" s="23"/>
      <c r="I69" s="23"/>
      <c r="J69" s="42"/>
      <c r="K69" s="6"/>
      <c r="L69" s="6" t="s">
        <v>130</v>
      </c>
      <c r="M69" s="23" t="s">
        <v>131</v>
      </c>
      <c r="N69" s="23"/>
      <c r="O69" s="23"/>
      <c r="P69" s="51"/>
      <c r="Q69" s="23"/>
      <c r="R69" s="23"/>
      <c r="S69" s="23"/>
      <c r="T69" s="23"/>
      <c r="U69" s="23"/>
      <c r="V69" s="46"/>
      <c r="W69" s="46"/>
    </row>
    <row r="70" spans="1:23" ht="17" x14ac:dyDescent="0.25">
      <c r="A70" s="23" t="s">
        <v>19</v>
      </c>
      <c r="B70" s="6"/>
      <c r="C70" s="23"/>
      <c r="D70" s="6"/>
      <c r="E70" s="23"/>
      <c r="F70" s="23"/>
      <c r="G70" s="23"/>
      <c r="H70" s="23"/>
      <c r="I70" s="23"/>
      <c r="J70" s="42"/>
      <c r="K70" s="6"/>
      <c r="L70" s="6"/>
      <c r="M70" s="23"/>
      <c r="N70" s="23"/>
      <c r="O70" s="23"/>
      <c r="P70" s="51"/>
      <c r="Q70" s="23"/>
      <c r="R70" s="23"/>
      <c r="S70" s="23"/>
      <c r="T70" s="23"/>
      <c r="U70" s="23"/>
      <c r="V70" s="46"/>
      <c r="W70" s="46"/>
    </row>
    <row r="71" spans="1:23" ht="18" thickBot="1" x14ac:dyDescent="0.3">
      <c r="A71" s="25" t="s">
        <v>129</v>
      </c>
      <c r="B71" s="25"/>
      <c r="C71" s="25"/>
      <c r="D71" s="25"/>
      <c r="E71" s="25"/>
      <c r="F71" s="25"/>
      <c r="G71" s="25"/>
      <c r="H71" s="25"/>
      <c r="I71" s="25"/>
      <c r="J71" s="42"/>
      <c r="K71" s="25"/>
      <c r="L71" s="25"/>
      <c r="M71" s="25"/>
      <c r="N71" s="25"/>
      <c r="O71" s="25"/>
      <c r="P71" s="51"/>
      <c r="Q71" s="23"/>
      <c r="R71" s="23"/>
      <c r="S71" s="23"/>
      <c r="T71" s="23"/>
      <c r="U71" s="23"/>
      <c r="V71" s="46"/>
      <c r="W71" s="46"/>
    </row>
    <row r="72" spans="1:23" ht="17" x14ac:dyDescent="0.25">
      <c r="A72" s="1"/>
      <c r="B72" s="1"/>
      <c r="C72" s="1"/>
      <c r="D72" s="1"/>
      <c r="E72" s="1"/>
      <c r="F72" s="1"/>
      <c r="G72" s="1"/>
      <c r="H72" s="1"/>
      <c r="I72" s="1"/>
      <c r="P72" s="51"/>
      <c r="Q72" s="23"/>
      <c r="R72" s="23"/>
      <c r="S72" s="23"/>
      <c r="T72" s="23"/>
      <c r="U72" s="23"/>
      <c r="V72" s="46"/>
      <c r="W72" s="46"/>
    </row>
    <row r="73" spans="1:23" ht="18" thickBot="1" x14ac:dyDescent="0.3">
      <c r="A73" s="96" t="s">
        <v>133</v>
      </c>
      <c r="B73" s="96"/>
      <c r="C73" s="96"/>
      <c r="D73" s="96"/>
      <c r="E73" s="96"/>
      <c r="F73" s="96"/>
      <c r="G73" s="96"/>
      <c r="H73" s="96"/>
      <c r="I73" s="26"/>
      <c r="J73" s="42"/>
      <c r="K73" s="17"/>
      <c r="L73" s="41"/>
      <c r="M73" s="58"/>
      <c r="N73" s="58"/>
      <c r="O73" s="50"/>
      <c r="P73" s="51"/>
      <c r="Q73" s="23"/>
      <c r="R73" s="23"/>
      <c r="S73" s="23"/>
      <c r="T73" s="23"/>
      <c r="U73" s="23"/>
      <c r="V73" s="46"/>
      <c r="W73" s="46"/>
    </row>
    <row r="74" spans="1:23" ht="17" x14ac:dyDescent="0.25">
      <c r="A74" s="59" t="str">
        <f t="shared" ref="A74:I74" si="14">A$2</f>
        <v>produit</v>
      </c>
      <c r="B74" s="59" t="str">
        <f t="shared" si="14"/>
        <v>fabricant</v>
      </c>
      <c r="C74" s="59" t="str">
        <f t="shared" si="14"/>
        <v>modele</v>
      </c>
      <c r="D74" s="59" t="str">
        <f t="shared" si="14"/>
        <v>ref</v>
      </c>
      <c r="E74" s="59" t="str">
        <f t="shared" si="14"/>
        <v>finition</v>
      </c>
      <c r="F74" s="59" t="str">
        <f t="shared" si="14"/>
        <v>nb.</v>
      </c>
      <c r="G74" s="59" t="str">
        <f t="shared" si="14"/>
        <v>prix</v>
      </c>
      <c r="H74" s="59" t="str">
        <f t="shared" si="14"/>
        <v>remarques</v>
      </c>
      <c r="I74" s="59" t="str">
        <f t="shared" si="14"/>
        <v>fourniture</v>
      </c>
      <c r="J74" s="42"/>
      <c r="K74" s="59" t="str">
        <f>K$2</f>
        <v>ID</v>
      </c>
      <c r="L74" s="59" t="str">
        <f>L$2</f>
        <v>remarques lot</v>
      </c>
      <c r="M74" s="59" t="str">
        <f>M$2</f>
        <v>remarques produit</v>
      </c>
      <c r="N74" s="59" t="str">
        <f>N$2</f>
        <v xml:space="preserve">référence </v>
      </c>
      <c r="O74" s="49" t="str">
        <f>$O$2</f>
        <v>source</v>
      </c>
      <c r="P74" s="51"/>
      <c r="Q74" s="23"/>
      <c r="R74" s="23"/>
      <c r="S74" s="23"/>
      <c r="T74" s="23"/>
      <c r="U74" s="23"/>
      <c r="V74" s="46"/>
      <c r="W74" s="46"/>
    </row>
    <row r="75" spans="1:23" ht="17" x14ac:dyDescent="0.25">
      <c r="A75" s="23" t="s">
        <v>20</v>
      </c>
      <c r="B75" s="23"/>
      <c r="C75" s="23"/>
      <c r="D75" s="23"/>
      <c r="E75" s="23"/>
      <c r="F75" s="23"/>
      <c r="G75" s="23"/>
      <c r="H75" s="23"/>
      <c r="I75" s="23"/>
      <c r="J75" s="42"/>
      <c r="K75" s="6"/>
      <c r="L75" s="6"/>
      <c r="M75" s="23"/>
      <c r="N75" s="23"/>
      <c r="O75" s="23"/>
      <c r="P75" s="56"/>
      <c r="Q75" s="46"/>
      <c r="R75" s="46"/>
      <c r="S75" s="46"/>
      <c r="T75" s="46"/>
      <c r="U75" s="46"/>
      <c r="V75" s="46"/>
      <c r="W75" s="46"/>
    </row>
    <row r="76" spans="1:23" ht="17" x14ac:dyDescent="0.25">
      <c r="A76" s="23" t="s">
        <v>21</v>
      </c>
      <c r="B76" s="6"/>
      <c r="C76" s="23"/>
      <c r="D76" s="6"/>
      <c r="E76" s="23"/>
      <c r="F76" s="23"/>
      <c r="G76" s="23"/>
      <c r="H76" s="23"/>
      <c r="I76" s="23"/>
      <c r="J76" s="42"/>
      <c r="K76" s="6"/>
      <c r="L76" s="6"/>
      <c r="M76" s="23"/>
      <c r="N76" s="23"/>
      <c r="O76" s="23"/>
      <c r="P76" s="57"/>
      <c r="Q76" s="30"/>
      <c r="R76" s="30"/>
      <c r="S76" s="30"/>
      <c r="T76" s="30"/>
      <c r="U76" s="30"/>
      <c r="V76" s="46"/>
      <c r="W76" s="46"/>
    </row>
    <row r="77" spans="1:23" ht="17" x14ac:dyDescent="0.25">
      <c r="A77" s="23" t="s">
        <v>23</v>
      </c>
      <c r="B77" s="6"/>
      <c r="C77" s="23"/>
      <c r="D77" s="6"/>
      <c r="E77" s="23"/>
      <c r="F77" s="23"/>
      <c r="G77" s="23"/>
      <c r="H77" s="23"/>
      <c r="I77" s="23"/>
      <c r="J77" s="42"/>
      <c r="K77" s="6"/>
      <c r="L77" s="6"/>
      <c r="M77" s="23"/>
      <c r="N77" s="23"/>
      <c r="O77" s="23"/>
      <c r="P77" s="33"/>
      <c r="Q77" s="24"/>
      <c r="R77" s="24"/>
      <c r="S77" s="24"/>
      <c r="T77" s="24"/>
      <c r="U77" s="24"/>
      <c r="V77" s="46"/>
      <c r="W77" s="46"/>
    </row>
    <row r="78" spans="1:23" ht="17" x14ac:dyDescent="0.25">
      <c r="A78" s="23" t="s">
        <v>22</v>
      </c>
      <c r="B78" s="6"/>
      <c r="C78" s="23"/>
      <c r="D78" s="6"/>
      <c r="E78" s="23"/>
      <c r="F78" s="23"/>
      <c r="G78" s="23"/>
      <c r="H78" s="23"/>
      <c r="I78" s="23"/>
      <c r="J78" s="42"/>
      <c r="K78" s="6"/>
      <c r="L78" s="6"/>
      <c r="M78" s="23"/>
      <c r="N78" s="23"/>
      <c r="O78" s="23"/>
      <c r="P78" s="51"/>
      <c r="Q78" s="14"/>
      <c r="R78" s="14"/>
      <c r="S78" s="14"/>
      <c r="T78" s="14"/>
      <c r="U78" s="14"/>
      <c r="V78" s="46"/>
      <c r="W78" s="46"/>
    </row>
    <row r="79" spans="1:23" ht="17" x14ac:dyDescent="0.25">
      <c r="A79" s="23" t="s">
        <v>135</v>
      </c>
      <c r="B79" s="6"/>
      <c r="C79" s="23"/>
      <c r="D79" s="6"/>
      <c r="E79" s="23"/>
      <c r="F79" s="23"/>
      <c r="G79" s="23"/>
      <c r="H79" s="23"/>
      <c r="I79" s="23"/>
      <c r="J79" s="42"/>
      <c r="K79" s="6"/>
      <c r="L79" s="6"/>
      <c r="M79" s="23"/>
      <c r="N79" s="23"/>
      <c r="O79" s="23"/>
      <c r="P79" s="42"/>
    </row>
    <row r="80" spans="1:23" ht="17" x14ac:dyDescent="0.25">
      <c r="A80" s="23" t="s">
        <v>82</v>
      </c>
      <c r="B80" s="6"/>
      <c r="C80" s="23"/>
      <c r="D80" s="6"/>
      <c r="E80" s="23"/>
      <c r="F80" s="23"/>
      <c r="G80" s="23"/>
      <c r="H80" s="23"/>
      <c r="I80" s="23"/>
      <c r="J80" s="42"/>
      <c r="K80" s="6"/>
      <c r="L80" s="6"/>
      <c r="M80" s="23"/>
      <c r="N80" s="23"/>
      <c r="O80" s="23"/>
      <c r="P80" s="42"/>
    </row>
    <row r="81" spans="1:23" ht="17" x14ac:dyDescent="0.25">
      <c r="A81" s="23" t="s">
        <v>136</v>
      </c>
      <c r="B81" s="6"/>
      <c r="C81" s="23"/>
      <c r="D81" s="6"/>
      <c r="E81" s="23"/>
      <c r="F81" s="23"/>
      <c r="G81" s="23"/>
      <c r="H81" s="23"/>
      <c r="I81" s="23"/>
      <c r="J81" s="42"/>
      <c r="K81" s="6"/>
      <c r="L81" s="6"/>
      <c r="M81" s="23"/>
      <c r="N81" s="23"/>
      <c r="O81" s="23"/>
      <c r="P81" s="51"/>
      <c r="Q81" s="14"/>
      <c r="R81" s="14"/>
      <c r="S81" s="14"/>
      <c r="T81" s="14"/>
      <c r="U81" s="14"/>
      <c r="V81" s="46"/>
      <c r="W81" s="46"/>
    </row>
    <row r="82" spans="1:23" ht="17" x14ac:dyDescent="0.25">
      <c r="A82" s="23" t="s">
        <v>87</v>
      </c>
      <c r="B82" s="6"/>
      <c r="C82" s="23"/>
      <c r="D82" s="6"/>
      <c r="E82" s="23"/>
      <c r="F82" s="23"/>
      <c r="G82" s="23"/>
      <c r="H82" s="23"/>
      <c r="I82" s="23"/>
      <c r="J82" s="42"/>
      <c r="K82" s="6"/>
      <c r="L82" s="6"/>
      <c r="M82" s="23"/>
      <c r="N82" s="23"/>
      <c r="O82" s="23"/>
      <c r="P82" s="51"/>
      <c r="Q82" s="23"/>
      <c r="R82" s="23"/>
      <c r="S82" s="23"/>
      <c r="T82" s="23"/>
      <c r="U82" s="23"/>
      <c r="V82" s="46"/>
      <c r="W82" s="46"/>
    </row>
    <row r="83" spans="1:23" ht="17" x14ac:dyDescent="0.25">
      <c r="A83" s="23" t="s">
        <v>137</v>
      </c>
      <c r="B83" s="6"/>
      <c r="C83" s="23"/>
      <c r="D83" s="6"/>
      <c r="E83" s="23"/>
      <c r="F83" s="23"/>
      <c r="G83" s="23"/>
      <c r="H83" s="23"/>
      <c r="I83" s="23"/>
      <c r="J83" s="42"/>
      <c r="K83" s="6"/>
      <c r="L83" s="6"/>
      <c r="M83" s="23"/>
      <c r="N83" s="23"/>
      <c r="O83" s="23"/>
      <c r="P83" s="51"/>
      <c r="Q83" s="23"/>
      <c r="R83" s="23"/>
      <c r="S83" s="23"/>
      <c r="T83" s="23"/>
      <c r="U83" s="23"/>
      <c r="V83" s="46"/>
      <c r="W83" s="46"/>
    </row>
    <row r="84" spans="1:23" ht="18" thickBot="1" x14ac:dyDescent="0.3">
      <c r="A84" s="25"/>
      <c r="B84" s="25"/>
      <c r="C84" s="25"/>
      <c r="D84" s="25"/>
      <c r="E84" s="25"/>
      <c r="F84" s="25"/>
      <c r="G84" s="25"/>
      <c r="H84" s="25"/>
      <c r="I84" s="25"/>
      <c r="J84" s="42"/>
      <c r="K84" s="25"/>
      <c r="L84" s="25"/>
      <c r="M84" s="25"/>
      <c r="N84" s="25"/>
      <c r="O84" s="25"/>
    </row>
    <row r="85" spans="1:23" ht="17" x14ac:dyDescent="0.25">
      <c r="A85" s="23"/>
      <c r="B85" s="23"/>
      <c r="C85" s="23"/>
      <c r="D85" s="23"/>
      <c r="E85" s="23"/>
      <c r="F85" s="23"/>
      <c r="G85" s="23"/>
      <c r="H85" s="23"/>
      <c r="I85" s="23"/>
      <c r="J85" s="42"/>
      <c r="K85" s="23"/>
      <c r="L85" s="23"/>
      <c r="M85" s="23"/>
      <c r="N85" s="23"/>
      <c r="O85" s="23"/>
    </row>
    <row r="86" spans="1:23" ht="18" thickBot="1" x14ac:dyDescent="0.3">
      <c r="A86" s="96" t="s">
        <v>134</v>
      </c>
      <c r="B86" s="96"/>
      <c r="C86" s="96"/>
      <c r="D86" s="96"/>
      <c r="E86" s="96"/>
      <c r="F86" s="96"/>
      <c r="G86" s="96"/>
      <c r="H86" s="96"/>
      <c r="I86" s="26"/>
      <c r="J86" s="42"/>
      <c r="K86" s="17"/>
      <c r="L86" s="41"/>
      <c r="M86" s="58"/>
      <c r="N86" s="58"/>
      <c r="O86" s="50"/>
    </row>
    <row r="87" spans="1:23" ht="17" x14ac:dyDescent="0.25">
      <c r="A87" s="59" t="str">
        <f t="shared" ref="A87:I87" si="15">A$2</f>
        <v>produit</v>
      </c>
      <c r="B87" s="59" t="str">
        <f t="shared" si="15"/>
        <v>fabricant</v>
      </c>
      <c r="C87" s="59" t="str">
        <f t="shared" si="15"/>
        <v>modele</v>
      </c>
      <c r="D87" s="59" t="str">
        <f t="shared" si="15"/>
        <v>ref</v>
      </c>
      <c r="E87" s="59" t="str">
        <f t="shared" si="15"/>
        <v>finition</v>
      </c>
      <c r="F87" s="59" t="str">
        <f t="shared" si="15"/>
        <v>nb.</v>
      </c>
      <c r="G87" s="59" t="str">
        <f t="shared" si="15"/>
        <v>prix</v>
      </c>
      <c r="H87" s="59" t="str">
        <f t="shared" si="15"/>
        <v>remarques</v>
      </c>
      <c r="I87" s="59" t="str">
        <f t="shared" si="15"/>
        <v>fourniture</v>
      </c>
      <c r="J87" s="42"/>
      <c r="K87" s="59" t="str">
        <f>K$2</f>
        <v>ID</v>
      </c>
      <c r="L87" s="59" t="str">
        <f>L$2</f>
        <v>remarques lot</v>
      </c>
      <c r="M87" s="59" t="str">
        <f>M$2</f>
        <v>remarques produit</v>
      </c>
      <c r="N87" s="59" t="str">
        <f>N$2</f>
        <v xml:space="preserve">référence </v>
      </c>
      <c r="O87" s="49" t="str">
        <f>$O$2</f>
        <v>source</v>
      </c>
    </row>
    <row r="88" spans="1:23" ht="17" x14ac:dyDescent="0.25">
      <c r="A88" s="23" t="s">
        <v>138</v>
      </c>
      <c r="B88" s="23"/>
      <c r="C88" s="23"/>
      <c r="D88" s="23"/>
      <c r="E88" s="23"/>
      <c r="F88" s="23"/>
      <c r="G88" s="23"/>
      <c r="H88" s="23"/>
      <c r="I88" s="23"/>
      <c r="J88" s="42"/>
      <c r="K88" s="6"/>
      <c r="L88" s="6"/>
      <c r="M88" s="23"/>
      <c r="N88" s="23"/>
      <c r="O88" s="23" t="s">
        <v>99</v>
      </c>
    </row>
    <row r="89" spans="1:23" ht="17" x14ac:dyDescent="0.25">
      <c r="A89" s="7" t="s">
        <v>141</v>
      </c>
      <c r="B89" s="7"/>
      <c r="C89" s="7"/>
      <c r="D89" s="7"/>
      <c r="E89" s="7"/>
      <c r="F89" s="7"/>
      <c r="G89" s="7"/>
      <c r="H89" s="7"/>
      <c r="I89" s="23"/>
      <c r="J89" s="42"/>
      <c r="K89" s="1"/>
      <c r="L89" s="60"/>
      <c r="M89" s="14"/>
      <c r="N89" s="23"/>
      <c r="O89" s="14"/>
    </row>
    <row r="90" spans="1:23" ht="17" x14ac:dyDescent="0.25">
      <c r="A90" s="23" t="s">
        <v>36</v>
      </c>
      <c r="B90" s="23"/>
      <c r="C90" s="23"/>
      <c r="D90" s="23"/>
      <c r="E90" s="23"/>
      <c r="F90" s="23"/>
      <c r="G90" s="23"/>
      <c r="H90" s="23"/>
      <c r="I90" s="23"/>
      <c r="J90" s="42"/>
      <c r="K90" s="1"/>
      <c r="L90" s="60"/>
      <c r="M90" s="1"/>
      <c r="N90" s="23" t="s">
        <v>111</v>
      </c>
    </row>
    <row r="91" spans="1:23" ht="17" x14ac:dyDescent="0.25">
      <c r="A91" s="23" t="s">
        <v>108</v>
      </c>
      <c r="B91" s="23"/>
      <c r="C91" s="23"/>
      <c r="D91" s="23"/>
      <c r="E91" s="23"/>
      <c r="F91" s="23"/>
      <c r="G91" s="23"/>
      <c r="H91" s="23"/>
      <c r="I91" s="23"/>
      <c r="J91" s="42"/>
      <c r="K91" s="1"/>
      <c r="L91" s="60"/>
      <c r="M91" s="1"/>
      <c r="N91" s="23" t="s">
        <v>111</v>
      </c>
    </row>
    <row r="92" spans="1:23" ht="17" x14ac:dyDescent="0.25">
      <c r="A92" s="23" t="s">
        <v>105</v>
      </c>
      <c r="B92" s="23"/>
      <c r="C92" s="23"/>
      <c r="D92" s="23"/>
      <c r="E92" s="23"/>
      <c r="F92" s="23"/>
      <c r="G92" s="23"/>
      <c r="H92" s="23"/>
      <c r="I92" s="23"/>
      <c r="J92" s="42"/>
      <c r="K92" s="47"/>
      <c r="L92" s="60"/>
      <c r="M92" s="28"/>
      <c r="N92" s="23" t="s">
        <v>111</v>
      </c>
      <c r="O92" s="14"/>
    </row>
    <row r="93" spans="1:23" ht="17" x14ac:dyDescent="0.25">
      <c r="A93" s="23" t="s">
        <v>108</v>
      </c>
      <c r="B93" s="6"/>
      <c r="C93" s="23"/>
      <c r="D93" s="6"/>
      <c r="E93" s="23"/>
      <c r="F93" s="23"/>
      <c r="G93" s="23"/>
      <c r="H93" s="23"/>
      <c r="I93" s="23"/>
      <c r="J93" s="42"/>
      <c r="K93" s="6"/>
      <c r="L93" s="6"/>
      <c r="M93" s="23"/>
      <c r="N93" s="23" t="s">
        <v>111</v>
      </c>
      <c r="O93" s="23"/>
    </row>
    <row r="94" spans="1:23" ht="18" thickBot="1" x14ac:dyDescent="0.3">
      <c r="A94" s="25"/>
      <c r="B94" s="25"/>
      <c r="C94" s="25"/>
      <c r="D94" s="25"/>
      <c r="E94" s="25"/>
      <c r="F94" s="25"/>
      <c r="G94" s="25"/>
      <c r="H94" s="25"/>
      <c r="I94" s="25"/>
      <c r="J94" s="42"/>
      <c r="K94" s="25"/>
      <c r="L94" s="25"/>
      <c r="M94" s="25"/>
      <c r="N94" s="25"/>
      <c r="O94" s="25"/>
    </row>
    <row r="95" spans="1:23" ht="17" x14ac:dyDescent="0.25">
      <c r="A95" s="1"/>
      <c r="B95" s="1"/>
      <c r="C95" s="1"/>
      <c r="D95" s="1"/>
      <c r="E95" s="1"/>
      <c r="F95" s="1"/>
      <c r="G95" s="1"/>
      <c r="H95" s="1"/>
      <c r="I95" s="1"/>
    </row>
    <row r="96" spans="1:23" ht="17" x14ac:dyDescent="0.25">
      <c r="A96" s="1"/>
      <c r="B96" s="1"/>
      <c r="C96" s="1"/>
      <c r="D96" s="1"/>
      <c r="E96" s="1"/>
      <c r="F96" s="1"/>
      <c r="G96" s="1"/>
      <c r="H96" s="1"/>
      <c r="I96" s="1"/>
    </row>
  </sheetData>
  <mergeCells count="10">
    <mergeCell ref="A61:H61"/>
    <mergeCell ref="A67:H67"/>
    <mergeCell ref="A86:H86"/>
    <mergeCell ref="A73:H73"/>
    <mergeCell ref="A54:H54"/>
    <mergeCell ref="A47:H47"/>
    <mergeCell ref="A8:H8"/>
    <mergeCell ref="A32:H32"/>
    <mergeCell ref="A15:H15"/>
    <mergeCell ref="A21:H21"/>
  </mergeCells>
  <phoneticPr fontId="6" type="noConversion"/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workbookViewId="0">
      <selection activeCell="R10" sqref="R10"/>
    </sheetView>
  </sheetViews>
  <sheetFormatPr baseColWidth="10" defaultRowHeight="16" x14ac:dyDescent="0.2"/>
  <cols>
    <col min="1" max="1" width="21.6640625" customWidth="1"/>
    <col min="2" max="2" width="11.83203125" customWidth="1"/>
    <col min="3" max="4" width="9.5" customWidth="1"/>
    <col min="5" max="5" width="11.83203125" customWidth="1"/>
    <col min="6" max="6" width="23.6640625" customWidth="1"/>
    <col min="7" max="7" width="4.6640625" customWidth="1"/>
    <col min="8" max="11" width="9.5" customWidth="1"/>
    <col min="12" max="12" width="2.83203125" customWidth="1"/>
    <col min="13" max="14" width="4.6640625" style="32" customWidth="1"/>
  </cols>
  <sheetData>
    <row r="1" spans="1:14" s="32" customFormat="1" x14ac:dyDescent="0.2">
      <c r="A1" s="93" t="s">
        <v>54</v>
      </c>
      <c r="B1" s="93"/>
      <c r="C1" s="93"/>
      <c r="D1" s="93"/>
      <c r="E1" s="93"/>
      <c r="F1" s="93"/>
      <c r="G1" s="93"/>
      <c r="H1" s="93"/>
      <c r="I1" s="93"/>
      <c r="J1" s="93"/>
    </row>
    <row r="2" spans="1:14" ht="18" thickBot="1" x14ac:dyDescent="0.3">
      <c r="A2" s="17" t="s">
        <v>6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30"/>
      <c r="M2" s="33" t="s">
        <v>48</v>
      </c>
      <c r="N2" s="35"/>
    </row>
    <row r="3" spans="1:14" x14ac:dyDescent="0.2">
      <c r="A3" s="13" t="s">
        <v>34</v>
      </c>
      <c r="B3" s="13" t="s">
        <v>5</v>
      </c>
      <c r="C3" s="13" t="s">
        <v>6</v>
      </c>
      <c r="D3" s="13" t="s">
        <v>7</v>
      </c>
      <c r="E3" s="13" t="s">
        <v>10</v>
      </c>
      <c r="F3" s="13" t="s">
        <v>3</v>
      </c>
      <c r="G3" s="13" t="s">
        <v>33</v>
      </c>
      <c r="H3" s="13" t="s">
        <v>52</v>
      </c>
      <c r="I3" s="13" t="s">
        <v>53</v>
      </c>
      <c r="J3" s="13" t="s">
        <v>55</v>
      </c>
      <c r="K3" s="16" t="s">
        <v>48</v>
      </c>
      <c r="L3" s="16"/>
      <c r="M3" s="33" t="s">
        <v>49</v>
      </c>
      <c r="N3" s="33" t="s">
        <v>50</v>
      </c>
    </row>
    <row r="4" spans="1:14" ht="17" x14ac:dyDescent="0.25">
      <c r="A4" s="9"/>
      <c r="B4" s="9"/>
      <c r="C4" s="9"/>
      <c r="D4" s="9"/>
      <c r="E4" s="9"/>
      <c r="F4" s="9"/>
      <c r="G4" s="18">
        <v>1</v>
      </c>
      <c r="H4" s="20">
        <v>10</v>
      </c>
      <c r="I4" s="20"/>
      <c r="J4" s="20">
        <f>(H4+I4)*G4</f>
        <v>10</v>
      </c>
      <c r="K4" s="20"/>
      <c r="L4" s="20"/>
      <c r="M4" s="34"/>
      <c r="N4" s="34"/>
    </row>
    <row r="5" spans="1:14" ht="17" x14ac:dyDescent="0.25">
      <c r="A5" s="9"/>
      <c r="B5" s="9"/>
      <c r="C5" s="9"/>
      <c r="D5" s="9"/>
      <c r="E5" s="9"/>
      <c r="F5" s="9"/>
      <c r="G5" s="18"/>
      <c r="H5" s="20"/>
      <c r="I5" s="20"/>
      <c r="J5" s="20">
        <f t="shared" ref="J5:J6" si="0">(H5+I5)*G5</f>
        <v>0</v>
      </c>
      <c r="K5" s="20"/>
      <c r="L5" s="20"/>
      <c r="M5" s="34"/>
      <c r="N5" s="34"/>
    </row>
    <row r="6" spans="1:14" ht="18" thickBot="1" x14ac:dyDescent="0.3">
      <c r="A6" s="12"/>
      <c r="B6" s="12"/>
      <c r="C6" s="12"/>
      <c r="D6" s="12"/>
      <c r="E6" s="12"/>
      <c r="F6" s="12"/>
      <c r="G6" s="19"/>
      <c r="H6" s="21"/>
      <c r="I6" s="21"/>
      <c r="J6" s="21">
        <f t="shared" si="0"/>
        <v>0</v>
      </c>
      <c r="K6" s="21"/>
      <c r="L6" s="31"/>
      <c r="M6" s="34"/>
      <c r="N6" s="34"/>
    </row>
    <row r="7" spans="1:14" ht="17" x14ac:dyDescent="0.25">
      <c r="A7" s="4"/>
      <c r="B7" s="4"/>
      <c r="C7" s="4"/>
      <c r="D7" s="4"/>
      <c r="E7" s="4"/>
      <c r="F7" s="4"/>
      <c r="G7" s="4"/>
      <c r="H7" s="4"/>
      <c r="I7" s="13" t="s">
        <v>47</v>
      </c>
      <c r="J7" s="36">
        <f>SUM(J4:J6)</f>
        <v>10</v>
      </c>
      <c r="K7" s="36">
        <f>SUM(K4:K6)</f>
        <v>0</v>
      </c>
      <c r="L7" s="31"/>
      <c r="M7" s="94" t="s">
        <v>51</v>
      </c>
      <c r="N7" s="94"/>
    </row>
    <row r="8" spans="1:14" ht="17" x14ac:dyDescent="0.25">
      <c r="A8" s="4"/>
      <c r="B8" s="4"/>
      <c r="C8" s="4"/>
      <c r="D8" s="4"/>
      <c r="E8" s="4"/>
      <c r="F8" s="4"/>
      <c r="G8" s="4"/>
      <c r="H8" s="4"/>
      <c r="I8" s="13" t="str">
        <f>IF(M8=1,"TVA 10%","TVA 20%")</f>
        <v>TVA 10%</v>
      </c>
      <c r="J8" s="31">
        <f>IF(M8=1,J7*0.1,J7*0.2)</f>
        <v>1</v>
      </c>
      <c r="K8" s="16" t="s">
        <v>56</v>
      </c>
      <c r="L8" s="31"/>
      <c r="M8" s="95">
        <v>1</v>
      </c>
      <c r="N8" s="95"/>
    </row>
    <row r="9" spans="1:14" ht="17" x14ac:dyDescent="0.25">
      <c r="A9" s="4"/>
      <c r="B9" s="4"/>
      <c r="C9" s="4"/>
      <c r="D9" s="4"/>
      <c r="E9" s="4"/>
      <c r="F9" s="4"/>
      <c r="G9" s="4"/>
      <c r="H9" s="4"/>
      <c r="I9" s="13" t="s">
        <v>46</v>
      </c>
      <c r="J9" s="36">
        <f>J7+J8</f>
        <v>11</v>
      </c>
      <c r="K9" s="31">
        <f>J9+K7</f>
        <v>11</v>
      </c>
      <c r="L9" s="31"/>
      <c r="M9" s="34"/>
      <c r="N9" s="34"/>
    </row>
    <row r="10" spans="1:14" ht="17" x14ac:dyDescent="0.25">
      <c r="A10" s="4"/>
      <c r="B10" s="4"/>
      <c r="C10" s="4"/>
      <c r="D10" s="4"/>
      <c r="E10" s="4"/>
      <c r="F10" s="4"/>
      <c r="G10" s="4"/>
      <c r="H10" s="4"/>
      <c r="I10" s="16"/>
      <c r="J10" s="36"/>
      <c r="K10" s="31"/>
      <c r="L10" s="31"/>
      <c r="M10" s="34"/>
      <c r="N10" s="34"/>
    </row>
    <row r="11" spans="1:14" ht="17" x14ac:dyDescent="0.25">
      <c r="A11" s="37"/>
      <c r="B11" s="37"/>
      <c r="C11" s="37"/>
      <c r="D11" s="37"/>
      <c r="E11" s="37"/>
      <c r="F11" s="37"/>
      <c r="G11" s="37"/>
      <c r="H11" s="37"/>
      <c r="I11" s="33"/>
      <c r="J11" s="38"/>
      <c r="K11" s="39"/>
      <c r="L11" s="39"/>
      <c r="M11" s="34"/>
      <c r="N11" s="34"/>
    </row>
    <row r="12" spans="1:14" ht="17" x14ac:dyDescent="0.2">
      <c r="A12" s="4"/>
      <c r="B12" s="4"/>
      <c r="C12" s="4"/>
      <c r="D12" s="4"/>
      <c r="E12" s="4"/>
      <c r="F12" s="4"/>
      <c r="G12" s="4"/>
      <c r="H12" s="4"/>
      <c r="I12" s="16"/>
      <c r="J12" s="22"/>
      <c r="K12" s="22"/>
      <c r="L12" s="22"/>
      <c r="M12" s="34"/>
      <c r="N12" s="34"/>
    </row>
    <row r="13" spans="1:14" ht="18" thickBot="1" x14ac:dyDescent="0.3">
      <c r="A13" s="17" t="s">
        <v>6</v>
      </c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30"/>
      <c r="M13" s="33">
        <f>$N$2</f>
        <v>0</v>
      </c>
      <c r="N13" s="33"/>
    </row>
    <row r="14" spans="1:14" x14ac:dyDescent="0.2">
      <c r="A14" s="13" t="str">
        <f>$A$3</f>
        <v>produit</v>
      </c>
      <c r="B14" s="13" t="str">
        <f>$B$3</f>
        <v>fabricant</v>
      </c>
      <c r="C14" s="13" t="str">
        <f>$C$3</f>
        <v>modele</v>
      </c>
      <c r="D14" s="13" t="str">
        <f>$D$3</f>
        <v>ref</v>
      </c>
      <c r="E14" s="13" t="str">
        <f>$E$3</f>
        <v>finition</v>
      </c>
      <c r="F14" s="13" t="str">
        <f>$F$3</f>
        <v>remarques</v>
      </c>
      <c r="G14" s="13" t="str">
        <f>$G$3</f>
        <v>nb.</v>
      </c>
      <c r="H14" s="13" t="str">
        <f>$H$3</f>
        <v>prix u. fourniture</v>
      </c>
      <c r="I14" s="13" t="str">
        <f>$I$3</f>
        <v>prix u. M.O.</v>
      </c>
      <c r="J14" s="13" t="str">
        <f>$J$3</f>
        <v>prix total HT</v>
      </c>
      <c r="K14" s="16" t="str">
        <f>K$3</f>
        <v>hors contrat</v>
      </c>
      <c r="L14" s="16"/>
      <c r="M14" s="33" t="str">
        <f>$M$3</f>
        <v>fourn.</v>
      </c>
      <c r="N14" s="33" t="str">
        <f>$N$3</f>
        <v>m.o.</v>
      </c>
    </row>
    <row r="15" spans="1:14" ht="17" x14ac:dyDescent="0.25">
      <c r="A15" s="9"/>
      <c r="B15" s="9"/>
      <c r="C15" s="9"/>
      <c r="D15" s="9"/>
      <c r="E15" s="9"/>
      <c r="F15" s="9"/>
      <c r="G15" s="20"/>
      <c r="H15" s="20"/>
      <c r="I15" s="20"/>
      <c r="J15" s="20">
        <f>(H15+I15)*G15</f>
        <v>0</v>
      </c>
      <c r="K15" s="20"/>
      <c r="L15" s="20"/>
      <c r="M15" s="34"/>
      <c r="N15" s="34"/>
    </row>
    <row r="16" spans="1:14" ht="17" x14ac:dyDescent="0.25">
      <c r="A16" s="9"/>
      <c r="B16" s="9"/>
      <c r="C16" s="9"/>
      <c r="D16" s="9"/>
      <c r="E16" s="9"/>
      <c r="F16" s="9"/>
      <c r="G16" s="20"/>
      <c r="H16" s="20"/>
      <c r="I16" s="20"/>
      <c r="J16" s="20">
        <f t="shared" ref="J16:J17" si="1">(H16+I16)*G16</f>
        <v>0</v>
      </c>
      <c r="K16" s="20"/>
      <c r="L16" s="20"/>
      <c r="M16" s="34"/>
      <c r="N16" s="34"/>
    </row>
    <row r="17" spans="1:14" ht="18" thickBot="1" x14ac:dyDescent="0.3">
      <c r="A17" s="12"/>
      <c r="B17" s="12"/>
      <c r="C17" s="12"/>
      <c r="D17" s="12"/>
      <c r="E17" s="12"/>
      <c r="F17" s="12"/>
      <c r="G17" s="21"/>
      <c r="H17" s="21"/>
      <c r="I17" s="21"/>
      <c r="J17" s="21">
        <f t="shared" si="1"/>
        <v>0</v>
      </c>
      <c r="K17" s="21"/>
      <c r="L17" s="31"/>
      <c r="M17" s="34"/>
      <c r="N17" s="34"/>
    </row>
    <row r="18" spans="1:14" ht="17" x14ac:dyDescent="0.25">
      <c r="I18" s="16" t="s">
        <v>47</v>
      </c>
      <c r="J18" s="36">
        <f>SUM(J15:J17)</f>
        <v>0</v>
      </c>
      <c r="K18" s="36">
        <f>SUM(K15:K17)</f>
        <v>0</v>
      </c>
      <c r="L18" s="31"/>
      <c r="M18" s="94" t="s">
        <v>51</v>
      </c>
      <c r="N18" s="94"/>
    </row>
    <row r="19" spans="1:14" ht="17" x14ac:dyDescent="0.25">
      <c r="I19" s="16" t="str">
        <f>IF(M19=1,"TVA 10%","TVA 20%")</f>
        <v>TVA 10%</v>
      </c>
      <c r="J19" s="31">
        <f>IF(M19=1,J18*0.1,J18*0.2)</f>
        <v>0</v>
      </c>
      <c r="K19" s="16" t="str">
        <f>K8</f>
        <v>total</v>
      </c>
      <c r="L19" s="31"/>
      <c r="M19" s="95">
        <v>1</v>
      </c>
      <c r="N19" s="95"/>
    </row>
    <row r="20" spans="1:14" ht="17" x14ac:dyDescent="0.25">
      <c r="I20" s="16" t="str">
        <f>$I$9</f>
        <v>prix lot TTC</v>
      </c>
      <c r="J20" s="36">
        <f>J18+J19</f>
        <v>0</v>
      </c>
      <c r="K20" s="31">
        <f>J20+K18</f>
        <v>0</v>
      </c>
      <c r="L20" s="31"/>
      <c r="M20" s="34"/>
      <c r="N20" s="34"/>
    </row>
    <row r="21" spans="1:14" ht="17" x14ac:dyDescent="0.25">
      <c r="I21" s="16"/>
      <c r="J21" s="36"/>
      <c r="K21" s="31"/>
      <c r="L21" s="31"/>
      <c r="M21" s="34"/>
      <c r="N21" s="34"/>
    </row>
    <row r="22" spans="1:14" ht="17" x14ac:dyDescent="0.25">
      <c r="A22" s="32"/>
      <c r="B22" s="32"/>
      <c r="C22" s="32"/>
      <c r="D22" s="32"/>
      <c r="E22" s="32"/>
      <c r="F22" s="32"/>
      <c r="G22" s="32"/>
      <c r="H22" s="32"/>
      <c r="I22" s="33"/>
      <c r="J22" s="38"/>
      <c r="K22" s="39"/>
      <c r="L22" s="39"/>
      <c r="M22" s="34"/>
      <c r="N22" s="34"/>
    </row>
    <row r="23" spans="1:14" ht="17" x14ac:dyDescent="0.2">
      <c r="I23" s="16"/>
      <c r="J23" s="22"/>
      <c r="K23" s="22"/>
      <c r="L23" s="22"/>
      <c r="M23" s="34"/>
      <c r="N23" s="34"/>
    </row>
    <row r="24" spans="1:14" ht="18" thickBot="1" x14ac:dyDescent="0.3">
      <c r="A24" s="17" t="s">
        <v>45</v>
      </c>
      <c r="B24" s="17"/>
      <c r="C24" s="17"/>
      <c r="D24" s="17"/>
      <c r="E24" s="17"/>
      <c r="F24" s="17"/>
      <c r="G24" s="17"/>
      <c r="H24" s="17"/>
      <c r="I24" s="17"/>
      <c r="J24" s="17"/>
      <c r="K24" s="30"/>
      <c r="L24" s="30"/>
      <c r="M24" s="34"/>
      <c r="N24" s="34"/>
    </row>
    <row r="25" spans="1:14" x14ac:dyDescent="0.2">
      <c r="A25" s="16" t="str">
        <f>$A$3</f>
        <v>produit</v>
      </c>
      <c r="B25" s="16" t="str">
        <f>$B$3</f>
        <v>fabricant</v>
      </c>
      <c r="C25" s="16" t="str">
        <f>$C$3</f>
        <v>modele</v>
      </c>
      <c r="D25" s="16" t="str">
        <f>$D$3</f>
        <v>ref</v>
      </c>
      <c r="E25" s="16" t="str">
        <f>$E$3</f>
        <v>finition</v>
      </c>
      <c r="F25" s="16" t="str">
        <f>$F$3</f>
        <v>remarques</v>
      </c>
      <c r="G25" s="16" t="str">
        <f>$G$3</f>
        <v>nb.</v>
      </c>
      <c r="H25" s="16" t="str">
        <f>$H$3</f>
        <v>prix u. fourniture</v>
      </c>
      <c r="I25" s="16" t="str">
        <f>$I$3</f>
        <v>prix u. M.O.</v>
      </c>
      <c r="J25" s="16" t="str">
        <f>$J$3</f>
        <v>prix total HT</v>
      </c>
      <c r="K25" s="16"/>
      <c r="L25" s="16"/>
      <c r="M25" s="34"/>
      <c r="N25" s="34"/>
    </row>
    <row r="26" spans="1:14" ht="17" x14ac:dyDescent="0.25">
      <c r="A26" s="14"/>
      <c r="B26" s="14"/>
      <c r="C26" s="14"/>
      <c r="D26" s="14"/>
      <c r="E26" s="14"/>
      <c r="F26" s="14"/>
      <c r="G26" s="20"/>
      <c r="H26" s="20"/>
      <c r="I26" s="20"/>
      <c r="J26" s="20">
        <f>(H26+I26)*G26</f>
        <v>0</v>
      </c>
      <c r="K26" s="20"/>
      <c r="L26" s="20"/>
      <c r="M26" s="34"/>
      <c r="N26" s="34"/>
    </row>
    <row r="27" spans="1:14" ht="17" x14ac:dyDescent="0.25">
      <c r="A27" s="14"/>
      <c r="B27" s="14"/>
      <c r="C27" s="14"/>
      <c r="D27" s="14"/>
      <c r="E27" s="14"/>
      <c r="F27" s="14"/>
      <c r="G27" s="20"/>
      <c r="H27" s="20"/>
      <c r="I27" s="20"/>
      <c r="J27" s="20">
        <f t="shared" ref="J27:J28" si="2">(H27+I27)*G27</f>
        <v>0</v>
      </c>
      <c r="K27" s="20"/>
      <c r="L27" s="20"/>
      <c r="M27" s="34"/>
      <c r="N27" s="34"/>
    </row>
    <row r="28" spans="1:14" ht="18" thickBot="1" x14ac:dyDescent="0.3">
      <c r="A28" s="15"/>
      <c r="B28" s="15"/>
      <c r="C28" s="15"/>
      <c r="D28" s="15"/>
      <c r="E28" s="15"/>
      <c r="F28" s="15"/>
      <c r="G28" s="21"/>
      <c r="H28" s="21"/>
      <c r="I28" s="21"/>
      <c r="J28" s="21">
        <f t="shared" si="2"/>
        <v>0</v>
      </c>
      <c r="K28" s="31"/>
      <c r="L28" s="31"/>
      <c r="M28" s="34"/>
      <c r="N28" s="34"/>
    </row>
    <row r="29" spans="1:14" ht="17" x14ac:dyDescent="0.25">
      <c r="I29" s="16" t="s">
        <v>47</v>
      </c>
      <c r="J29" s="36">
        <f>SUM(J26:J28)</f>
        <v>0</v>
      </c>
      <c r="K29" s="31"/>
      <c r="L29" s="31"/>
      <c r="M29" s="33" t="s">
        <v>51</v>
      </c>
      <c r="N29" s="33"/>
    </row>
    <row r="30" spans="1:14" ht="17" x14ac:dyDescent="0.25">
      <c r="I30" s="16" t="str">
        <f>IF(M30=1,"TVA 10%","TVA 20%")</f>
        <v>TVA 20%</v>
      </c>
      <c r="J30" s="31">
        <f>IF(M30=1,J29*0.1,J29*0.2)</f>
        <v>0</v>
      </c>
      <c r="K30" s="31"/>
      <c r="L30" s="31"/>
      <c r="M30" s="34"/>
      <c r="N30" s="34"/>
    </row>
    <row r="31" spans="1:14" ht="17" x14ac:dyDescent="0.25">
      <c r="I31" s="16" t="s">
        <v>46</v>
      </c>
      <c r="J31" s="36">
        <f>J29+J30</f>
        <v>0</v>
      </c>
      <c r="K31" s="31"/>
      <c r="L31" s="31"/>
      <c r="M31" s="34"/>
      <c r="N31" s="34"/>
    </row>
  </sheetData>
  <mergeCells count="5">
    <mergeCell ref="A1:J1"/>
    <mergeCell ref="M18:N18"/>
    <mergeCell ref="M19:N19"/>
    <mergeCell ref="M7:N7"/>
    <mergeCell ref="M8:N8"/>
  </mergeCells>
  <phoneticPr fontId="6" type="noConversion"/>
  <pageMargins left="0.70000000000000007" right="0.70000000000000007" top="0.75000000000000011" bottom="0.75000000000000011" header="0.30000000000000004" footer="0.30000000000000004"/>
  <pageSetup paperSize="8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9"/>
  <sheetViews>
    <sheetView workbookViewId="0">
      <selection activeCell="G33" sqref="G33"/>
    </sheetView>
  </sheetViews>
  <sheetFormatPr baseColWidth="10" defaultRowHeight="16" x14ac:dyDescent="0.2"/>
  <sheetData>
    <row r="1" spans="2:13" x14ac:dyDescent="0.2">
      <c r="M1" t="s">
        <v>167</v>
      </c>
    </row>
    <row r="2" spans="2:13" ht="17" x14ac:dyDescent="0.25">
      <c r="B2" s="92"/>
    </row>
    <row r="19" spans="5:5" ht="17" x14ac:dyDescent="0.25">
      <c r="E19" s="9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ref</vt:lpstr>
      <vt:lpstr>fourn. pieces</vt:lpstr>
      <vt:lpstr>fourn. lots</vt:lpstr>
      <vt:lpstr>budget</vt:lpstr>
      <vt:lpstr>organisation</vt:lpstr>
      <vt:lpstr>réunions chantier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2018-02-07T18:11:11Z</dcterms:created>
  <dcterms:modified xsi:type="dcterms:W3CDTF">2018-02-26T18:05:52Z</dcterms:modified>
</cp:coreProperties>
</file>