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ierre\Documents\IGR\Master 2\"/>
    </mc:Choice>
  </mc:AlternateContent>
  <bookViews>
    <workbookView xWindow="0" yWindow="0" windowWidth="20490" windowHeight="7455" activeTab="1"/>
  </bookViews>
  <sheets>
    <sheet name="SGM" sheetId="1" r:id="rId1"/>
    <sheet name="Groupes TD SGM" sheetId="7" r:id="rId2"/>
    <sheet name="CCA" sheetId="2" r:id="rId3"/>
    <sheet name="IB" sheetId="4" r:id="rId4"/>
    <sheet name="Stat" sheetId="5" r:id="rId5"/>
    <sheet name="Répartition en Groupe de TD" sheetId="6" r:id="rId6"/>
  </sheets>
  <definedNames>
    <definedName name="_xlnm._FilterDatabase" localSheetId="0" hidden="1">SGM!$A$1:$AS$142</definedName>
  </definedNames>
  <calcPr calcId="152511"/>
  <pivotCaches>
    <pivotCache cacheId="0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7" l="1"/>
  <c r="E3" i="7"/>
  <c r="H8" i="7"/>
  <c r="E5" i="7" l="1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3" i="7"/>
  <c r="H4" i="7"/>
  <c r="H5" i="7"/>
  <c r="H6" i="7"/>
  <c r="H7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3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3" i="7"/>
  <c r="B60" i="7"/>
  <c r="B9" i="7"/>
  <c r="B19" i="7"/>
  <c r="B72" i="7"/>
  <c r="B30" i="7"/>
  <c r="B66" i="7"/>
  <c r="B87" i="7"/>
  <c r="B8" i="7"/>
  <c r="B36" i="7"/>
  <c r="B92" i="7"/>
  <c r="B82" i="7"/>
  <c r="B27" i="7"/>
  <c r="B49" i="7"/>
  <c r="B54" i="7"/>
  <c r="B47" i="7"/>
  <c r="B76" i="7"/>
  <c r="B91" i="7"/>
  <c r="B53" i="7"/>
  <c r="B70" i="7"/>
  <c r="B61" i="7"/>
  <c r="B22" i="7"/>
  <c r="B64" i="7"/>
  <c r="B59" i="7"/>
  <c r="B83" i="7"/>
  <c r="B23" i="7"/>
  <c r="B34" i="7"/>
  <c r="B84" i="7"/>
  <c r="B73" i="7"/>
  <c r="B17" i="7"/>
  <c r="B69" i="7"/>
  <c r="B100" i="7"/>
  <c r="B44" i="7"/>
  <c r="B24" i="7"/>
  <c r="B41" i="7"/>
  <c r="B20" i="7"/>
  <c r="B29" i="7"/>
  <c r="B65" i="7"/>
  <c r="B12" i="7"/>
  <c r="B56" i="7"/>
  <c r="B51" i="7"/>
  <c r="B38" i="7"/>
  <c r="B14" i="7"/>
  <c r="B88" i="7"/>
  <c r="B33" i="7"/>
  <c r="B62" i="7"/>
  <c r="B4" i="7"/>
  <c r="B42" i="7"/>
  <c r="B78" i="7"/>
  <c r="B43" i="7"/>
  <c r="B48" i="7"/>
  <c r="B67" i="7"/>
  <c r="B80" i="7"/>
  <c r="B46" i="7"/>
  <c r="B50" i="7"/>
  <c r="B75" i="7"/>
  <c r="B39" i="7"/>
  <c r="B85" i="7"/>
  <c r="B79" i="7"/>
  <c r="B81" i="7"/>
  <c r="B94" i="7"/>
  <c r="B95" i="7"/>
  <c r="B11" i="7"/>
  <c r="B16" i="7"/>
  <c r="B32" i="7"/>
  <c r="B68" i="7"/>
  <c r="B101" i="7"/>
  <c r="B63" i="7"/>
  <c r="B21" i="7"/>
  <c r="B25" i="7"/>
  <c r="B31" i="7"/>
  <c r="B15" i="7"/>
  <c r="B13" i="7"/>
  <c r="B40" i="7"/>
  <c r="B3" i="7"/>
  <c r="B37" i="7"/>
  <c r="B26" i="7"/>
  <c r="B98" i="7"/>
  <c r="B52" i="7"/>
  <c r="B97" i="7"/>
  <c r="B90" i="7"/>
  <c r="B57" i="7"/>
  <c r="B35" i="7"/>
  <c r="B28" i="7"/>
  <c r="B74" i="7"/>
  <c r="B93" i="7"/>
  <c r="B10" i="7"/>
  <c r="B77" i="7"/>
  <c r="B45" i="7"/>
  <c r="B6" i="7"/>
  <c r="B7" i="7"/>
  <c r="B96" i="7"/>
  <c r="B18" i="7"/>
  <c r="B89" i="7"/>
  <c r="B58" i="7"/>
  <c r="B71" i="7"/>
  <c r="B5" i="7"/>
  <c r="B86" i="7"/>
  <c r="B99" i="7"/>
  <c r="B55" i="7"/>
</calcChain>
</file>

<file path=xl/sharedStrings.xml><?xml version="1.0" encoding="utf-8"?>
<sst xmlns="http://schemas.openxmlformats.org/spreadsheetml/2006/main" count="7980" uniqueCount="2370">
  <si>
    <t>Code postal</t>
  </si>
  <si>
    <t>Commune</t>
  </si>
  <si>
    <t>Commune etr.</t>
  </si>
  <si>
    <t>Présél. Heure</t>
  </si>
  <si>
    <t>No Dossier</t>
  </si>
  <si>
    <t>Civilité</t>
  </si>
  <si>
    <t>Nom</t>
  </si>
  <si>
    <t>Prénom</t>
  </si>
  <si>
    <t>Date de naissance</t>
  </si>
  <si>
    <t>Nationalité</t>
  </si>
  <si>
    <t>Langue</t>
  </si>
  <si>
    <t>INE</t>
  </si>
  <si>
    <t>Clé INE</t>
  </si>
  <si>
    <t>FC</t>
  </si>
  <si>
    <t>Mail</t>
  </si>
  <si>
    <t>Adresse</t>
  </si>
  <si>
    <t>Pays</t>
  </si>
  <si>
    <t>Dernier établissement</t>
  </si>
  <si>
    <t>Dernier diplôme</t>
  </si>
  <si>
    <t>Dernier diplôme (libellé)</t>
  </si>
  <si>
    <t>Code formation</t>
  </si>
  <si>
    <t>Libellé formation</t>
  </si>
  <si>
    <t>Date du voeux</t>
  </si>
  <si>
    <t>Date de Transmission</t>
  </si>
  <si>
    <t>Statut du dossier</t>
  </si>
  <si>
    <t>Date de modification du statut du dossier</t>
  </si>
  <si>
    <t>Date de Réception</t>
  </si>
  <si>
    <t>Date statut complet</t>
  </si>
  <si>
    <t>Date statut incomplet</t>
  </si>
  <si>
    <t>Type de traitement</t>
  </si>
  <si>
    <t>Type de traitement validé</t>
  </si>
  <si>
    <t>Date de dernière modification des pièces</t>
  </si>
  <si>
    <t>Commission</t>
  </si>
  <si>
    <t>Avis</t>
  </si>
  <si>
    <t>Avis validé</t>
  </si>
  <si>
    <t>Date de validation</t>
  </si>
  <si>
    <t>Motif</t>
  </si>
  <si>
    <t>Rang</t>
  </si>
  <si>
    <t>Présélection</t>
  </si>
  <si>
    <t>Présél. Date</t>
  </si>
  <si>
    <t>Présél. Lieu</t>
  </si>
  <si>
    <t>Commentaire</t>
  </si>
  <si>
    <t>Confirmation/Désistement</t>
  </si>
  <si>
    <t>Date annulation</t>
  </si>
  <si>
    <t>Annulé par</t>
  </si>
  <si>
    <t>SXKBXV3S</t>
  </si>
  <si>
    <t>Mme</t>
  </si>
  <si>
    <t>AUBREE</t>
  </si>
  <si>
    <t>MAELYS</t>
  </si>
  <si>
    <t>22/12/1998</t>
  </si>
  <si>
    <t>FRANCE</t>
  </si>
  <si>
    <t>Français</t>
  </si>
  <si>
    <t>1409016867</t>
  </si>
  <si>
    <t>Y</t>
  </si>
  <si>
    <t>N</t>
  </si>
  <si>
    <t>maelys.aubree@etudiant.univ-rennes1.fr</t>
  </si>
  <si>
    <t/>
  </si>
  <si>
    <t>35520</t>
  </si>
  <si>
    <t>MELESSE</t>
  </si>
  <si>
    <t>Université de Rennes 1</t>
  </si>
  <si>
    <t>DUT spécialité gestion des entreprises et des administrations option gestion et management des organisa. (IUT Rennes)</t>
  </si>
  <si>
    <t>GL0162-171</t>
  </si>
  <si>
    <t>Licence mention gestion parcours sciences de gestion et management (FI)</t>
  </si>
  <si>
    <t>19/03/2018 18:44:20</t>
  </si>
  <si>
    <t>Complet</t>
  </si>
  <si>
    <t>17/04/2018 14:44:56</t>
  </si>
  <si>
    <t>17/04/2018</t>
  </si>
  <si>
    <t>Accès contrôlé</t>
  </si>
  <si>
    <t>O</t>
  </si>
  <si>
    <t>Licence sciences de gestion et management FI</t>
  </si>
  <si>
    <t>Type de décision favorable</t>
  </si>
  <si>
    <t>14/06/2018</t>
  </si>
  <si>
    <t>la rentrée aura lieu le lundi 3 septembre 2018 à 10 h 30</t>
  </si>
  <si>
    <t>CONFIRMATION</t>
  </si>
  <si>
    <t>M.</t>
  </si>
  <si>
    <t>19/04/2018</t>
  </si>
  <si>
    <t>28/06/2018</t>
  </si>
  <si>
    <t>La rentrée aura lieu le lundi 3 septembre 2018 à 10 h 30</t>
  </si>
  <si>
    <t>BQSPBWI5</t>
  </si>
  <si>
    <t>AUSSANT</t>
  </si>
  <si>
    <t>ANNE-CLAIRE</t>
  </si>
  <si>
    <t>28/02/1998</t>
  </si>
  <si>
    <t>1709019086</t>
  </si>
  <si>
    <t>S</t>
  </si>
  <si>
    <t>anne-claire@outlook.fr</t>
  </si>
  <si>
    <t>53470</t>
  </si>
  <si>
    <t>MARTIGNE-SUR-MAYENNE</t>
  </si>
  <si>
    <t>UNIVERSITE DU MANS</t>
  </si>
  <si>
    <t>Dut gestion des entreprises et des administrations</t>
  </si>
  <si>
    <t>DUT2, Gestion des Entreprises et des Administrations, Option Gestion Comptable et Financière (GCF)</t>
  </si>
  <si>
    <t>14/02/2018 18:32:02</t>
  </si>
  <si>
    <t>09/04/2018 15:12:19</t>
  </si>
  <si>
    <t>09/04/2018</t>
  </si>
  <si>
    <t>2018-06-11</t>
  </si>
  <si>
    <t>14:00</t>
  </si>
  <si>
    <t>IGR-IAE</t>
  </si>
  <si>
    <t>P8IPU8J0</t>
  </si>
  <si>
    <t>BABLEE</t>
  </si>
  <si>
    <t>CHLOE</t>
  </si>
  <si>
    <t>11/12/1998</t>
  </si>
  <si>
    <t>1409016721</t>
  </si>
  <si>
    <t>P</t>
  </si>
  <si>
    <t>chloe.bablee@etudiant.univ-rennes1.fr</t>
  </si>
  <si>
    <t>35400</t>
  </si>
  <si>
    <t>SAINT-MALO</t>
  </si>
  <si>
    <t>DUT GEA opt.GMO. ST MALO</t>
  </si>
  <si>
    <t>05/03/2018 22:48:05</t>
  </si>
  <si>
    <t>26/03/2018 09:35:18</t>
  </si>
  <si>
    <t>26/03/2018</t>
  </si>
  <si>
    <t>JAMK5AXN</t>
  </si>
  <si>
    <t>BARIOU</t>
  </si>
  <si>
    <t>PAULINE</t>
  </si>
  <si>
    <t>21/09/1998</t>
  </si>
  <si>
    <t>1709012091</t>
  </si>
  <si>
    <t>pauline210998@hotmail.com</t>
  </si>
  <si>
    <t>53970</t>
  </si>
  <si>
    <t>NUILLE-SUR-VICOIN</t>
  </si>
  <si>
    <t>Dut techniques de commercialisation</t>
  </si>
  <si>
    <t xml:space="preserve">DUT2, Techniques de Commercialisation </t>
  </si>
  <si>
    <t>28/03/2018 17:42:48</t>
  </si>
  <si>
    <t>12/04/2018 10:26:03</t>
  </si>
  <si>
    <t>12/04/2018</t>
  </si>
  <si>
    <t>02/07/2018</t>
  </si>
  <si>
    <t>H</t>
  </si>
  <si>
    <t>35170</t>
  </si>
  <si>
    <t>BRUZ</t>
  </si>
  <si>
    <t>Incomplet</t>
  </si>
  <si>
    <t>30/03/2018</t>
  </si>
  <si>
    <t>B7OOQDFH</t>
  </si>
  <si>
    <t>BASLE</t>
  </si>
  <si>
    <t>MANON</t>
  </si>
  <si>
    <t>20/06/1998</t>
  </si>
  <si>
    <t>1409031553</t>
  </si>
  <si>
    <t>L</t>
  </si>
  <si>
    <t>manon.basle.1@etudiant.univ-rennes1.fr</t>
  </si>
  <si>
    <t>35131</t>
  </si>
  <si>
    <t>CHARTRES-DE-BRETAGNE</t>
  </si>
  <si>
    <t>20/03/2018 09:10:37</t>
  </si>
  <si>
    <t>30/03/2018 13:56:35</t>
  </si>
  <si>
    <t>IQQI9ILL</t>
  </si>
  <si>
    <t>BAZIN</t>
  </si>
  <si>
    <t>THÉO</t>
  </si>
  <si>
    <t>13/07/1996</t>
  </si>
  <si>
    <t>1407011689</t>
  </si>
  <si>
    <t>G</t>
  </si>
  <si>
    <t>theo.bazin@outlook.fr</t>
  </si>
  <si>
    <t>56450</t>
  </si>
  <si>
    <t>THEIX-NOYALO</t>
  </si>
  <si>
    <t>UNIVERSITE DE BREST</t>
  </si>
  <si>
    <t>DUT, Techniques de Commercialisation en Alternance, IUT QUIMPER</t>
  </si>
  <si>
    <t>10/03/2018 17:18:33</t>
  </si>
  <si>
    <t>18/04/2018 16:05:14</t>
  </si>
  <si>
    <t>18/04/2018</t>
  </si>
  <si>
    <t>7AC39TY2</t>
  </si>
  <si>
    <t>BEAUGENDRE</t>
  </si>
  <si>
    <t>22/09/1998</t>
  </si>
  <si>
    <t>1409034853</t>
  </si>
  <si>
    <t>pauline.beaugendre@hotmail.fr</t>
  </si>
  <si>
    <t>35220</t>
  </si>
  <si>
    <t>SAINT-DIDIER</t>
  </si>
  <si>
    <t>DUT spécialité techniques de commercialisation 2ème année</t>
  </si>
  <si>
    <t>10/03/2018 16:29:19</t>
  </si>
  <si>
    <t>20/03/2018 13:32:50</t>
  </si>
  <si>
    <t>20/03/2018</t>
  </si>
  <si>
    <t>THIBAULT</t>
  </si>
  <si>
    <t>A</t>
  </si>
  <si>
    <t>35230</t>
  </si>
  <si>
    <t>JWMKTYWW</t>
  </si>
  <si>
    <t>BELAIR</t>
  </si>
  <si>
    <t>CECILE</t>
  </si>
  <si>
    <t>13/01/1998</t>
  </si>
  <si>
    <t>1409035400</t>
  </si>
  <si>
    <t>T</t>
  </si>
  <si>
    <t>cecile.belair@etudiant.univ-rennes1.fr</t>
  </si>
  <si>
    <t>35210</t>
  </si>
  <si>
    <t>MONTAUTOUR</t>
  </si>
  <si>
    <t>22/03/2018 15:56:29</t>
  </si>
  <si>
    <t>20/04/2018 13:56:12</t>
  </si>
  <si>
    <t>20/04/2018</t>
  </si>
  <si>
    <t>16/04/2018</t>
  </si>
  <si>
    <t>FSSPO4VK</t>
  </si>
  <si>
    <t>BESNARD</t>
  </si>
  <si>
    <t>GUILLAUME</t>
  </si>
  <si>
    <t>05/11/1998</t>
  </si>
  <si>
    <t>1409017739</t>
  </si>
  <si>
    <t>W</t>
  </si>
  <si>
    <t>guillaume.besnard.1@etudiant.univ-rennes1.fr</t>
  </si>
  <si>
    <t>ORGERES</t>
  </si>
  <si>
    <t>13/03/2018 11:13:45</t>
  </si>
  <si>
    <t>30/03/2018 16:59:04</t>
  </si>
  <si>
    <t>WCO7LH16</t>
  </si>
  <si>
    <t>BEYOU</t>
  </si>
  <si>
    <t>01/10/1997</t>
  </si>
  <si>
    <t>1407004744</t>
  </si>
  <si>
    <t>beyou.p@gmail.com</t>
  </si>
  <si>
    <t>29250</t>
  </si>
  <si>
    <t>PLOUGOULM</t>
  </si>
  <si>
    <t>UNIVERSITE DE RENNES 2</t>
  </si>
  <si>
    <t>Autre L1-L2 (Deug) extérieur Rennes1</t>
  </si>
  <si>
    <t>Licence 2, Administration économique et sociale</t>
  </si>
  <si>
    <t>14/04/2018 01:52:25</t>
  </si>
  <si>
    <t>18/04/2018 11:39:36</t>
  </si>
  <si>
    <t>SIB4NWQ7</t>
  </si>
  <si>
    <t>BINARD</t>
  </si>
  <si>
    <t>EVA</t>
  </si>
  <si>
    <t>20/02/1998</t>
  </si>
  <si>
    <t>1409044653</t>
  </si>
  <si>
    <t>eva.binard@etudiant.univ-rennes1.fr</t>
  </si>
  <si>
    <t>17/03/2018 13:27:40</t>
  </si>
  <si>
    <t>30/03/2018 13:57:35</t>
  </si>
  <si>
    <t>UNIVERSITE DE NANTES</t>
  </si>
  <si>
    <t>L1-L2 (Deug) Economie-gestion extérieur Rennes1</t>
  </si>
  <si>
    <t>13/04/2018</t>
  </si>
  <si>
    <t>23/04/2018</t>
  </si>
  <si>
    <t>UFPAWAP4</t>
  </si>
  <si>
    <t>BOUILLARD-MAURICE</t>
  </si>
  <si>
    <t>NIELS</t>
  </si>
  <si>
    <t>30/04/1998</t>
  </si>
  <si>
    <t>1309027314</t>
  </si>
  <si>
    <t>B</t>
  </si>
  <si>
    <t>niels.bouillard@gmail.com</t>
  </si>
  <si>
    <t>17600</t>
  </si>
  <si>
    <t>CORME-ECLUSE</t>
  </si>
  <si>
    <t>UNIVERSITE LA ROCHELLE</t>
  </si>
  <si>
    <t>DUT2, Techniques de Commercialisation</t>
  </si>
  <si>
    <t>28/03/2018 19:58:58</t>
  </si>
  <si>
    <t>26/04/2018 09:56:56</t>
  </si>
  <si>
    <t>26/04/2018</t>
  </si>
  <si>
    <t>05/07/2018</t>
  </si>
  <si>
    <t>CPGE LYCEE KERICHEN BREST</t>
  </si>
  <si>
    <t>CPGE</t>
  </si>
  <si>
    <t>V</t>
  </si>
  <si>
    <t>06/07/2018</t>
  </si>
  <si>
    <t>D6UPMYZR</t>
  </si>
  <si>
    <t>BURGAIN</t>
  </si>
  <si>
    <t>03/09/1998</t>
  </si>
  <si>
    <t>1409014680</t>
  </si>
  <si>
    <t>chloe.burgain@gmail.com</t>
  </si>
  <si>
    <t>35150</t>
  </si>
  <si>
    <t>ESSE</t>
  </si>
  <si>
    <t>Licence économie et gestion (convention V.H.BASCH) 2ème année</t>
  </si>
  <si>
    <t>13/04/2018 19:00:18</t>
  </si>
  <si>
    <t>18/04/2018 08:29:43</t>
  </si>
  <si>
    <t>DYWC50BF</t>
  </si>
  <si>
    <t>CADEAU</t>
  </si>
  <si>
    <t>NICOLAS</t>
  </si>
  <si>
    <t>24/12/1997</t>
  </si>
  <si>
    <t>1708051777</t>
  </si>
  <si>
    <t>U</t>
  </si>
  <si>
    <t>ncadeau2412@gmail.com</t>
  </si>
  <si>
    <t>72220</t>
  </si>
  <si>
    <t>LAIGNE-EN-BELIN</t>
  </si>
  <si>
    <t>SAINT CHARLES</t>
  </si>
  <si>
    <t>Bts assistant de gestion PME-PMI</t>
  </si>
  <si>
    <t>BTS2, Gestion</t>
  </si>
  <si>
    <t>17/02/2018 19:02:52</t>
  </si>
  <si>
    <t>17/04/2018 11:16:53</t>
  </si>
  <si>
    <t>D5FD72JE</t>
  </si>
  <si>
    <t>CADO</t>
  </si>
  <si>
    <t>EVE</t>
  </si>
  <si>
    <t>13/12/1998</t>
  </si>
  <si>
    <t>1409013348</t>
  </si>
  <si>
    <t>eve.cado@etudiant.univ-rennes1.fr</t>
  </si>
  <si>
    <t>35000</t>
  </si>
  <si>
    <t>RENNES</t>
  </si>
  <si>
    <t>28/03/2018 21:11:10</t>
  </si>
  <si>
    <t>30/03/2018 14:10:36</t>
  </si>
  <si>
    <t>D</t>
  </si>
  <si>
    <t>35510</t>
  </si>
  <si>
    <t>CESSON-SEVIGNE</t>
  </si>
  <si>
    <t>XKPDBGCR</t>
  </si>
  <si>
    <t>CAPLIER</t>
  </si>
  <si>
    <t>ERWAN</t>
  </si>
  <si>
    <t>30/10/1998</t>
  </si>
  <si>
    <t>1409006555</t>
  </si>
  <si>
    <t>caplier.erwan@orange.fr</t>
  </si>
  <si>
    <t>29720</t>
  </si>
  <si>
    <t>PLONEOUR-LANVERN</t>
  </si>
  <si>
    <t>DUT2, Gestion des Entreprises et des Administrations, Gestion des Ressources Humaines</t>
  </si>
  <si>
    <t>04/04/2018 19:22:38</t>
  </si>
  <si>
    <t>16/04/2018 14:50:36</t>
  </si>
  <si>
    <t>6HL0UIMF</t>
  </si>
  <si>
    <t>CHABOCHE</t>
  </si>
  <si>
    <t>CLEMENT</t>
  </si>
  <si>
    <t>19/03/1997</t>
  </si>
  <si>
    <t>1408042623</t>
  </si>
  <si>
    <t>M</t>
  </si>
  <si>
    <t>c.chaboche@gmail.com</t>
  </si>
  <si>
    <t>Première année commune aux études de santé - Session unique</t>
  </si>
  <si>
    <t>05/04/2018 13:50:32</t>
  </si>
  <si>
    <t>18/04/2018 11:53:54</t>
  </si>
  <si>
    <t>X</t>
  </si>
  <si>
    <t>11/04/2018</t>
  </si>
  <si>
    <t>RTSOPXN4</t>
  </si>
  <si>
    <t>CHAUVIGNÉ</t>
  </si>
  <si>
    <t>AUDREY</t>
  </si>
  <si>
    <t>12/02/1998</t>
  </si>
  <si>
    <t>1709008363</t>
  </si>
  <si>
    <t>audrey.chauvigne@gmail.com</t>
  </si>
  <si>
    <t>49370</t>
  </si>
  <si>
    <t>VAL-D'ERDRE-AUXENCE</t>
  </si>
  <si>
    <t>DUT 1, Gestion des entreprises et administrations</t>
  </si>
  <si>
    <t>09/04/2018 20:29:36</t>
  </si>
  <si>
    <t>18/04/2018 08:33:48</t>
  </si>
  <si>
    <t>P9NND69G</t>
  </si>
  <si>
    <t>CHERMETTE</t>
  </si>
  <si>
    <t>MARGO</t>
  </si>
  <si>
    <t>15/10/1996</t>
  </si>
  <si>
    <t>0607010619</t>
  </si>
  <si>
    <t>margo.chermette@hotmail.fr</t>
  </si>
  <si>
    <t>03240</t>
  </si>
  <si>
    <t>TRONGET</t>
  </si>
  <si>
    <t>SECTION ENSEIGNT PROFESSIONNEL LPO</t>
  </si>
  <si>
    <t>Bac+2année études supérieures</t>
  </si>
  <si>
    <t xml:space="preserve">BTS2 Hôtellerie restauration - Option A Mercatique et gestion hôtelière </t>
  </si>
  <si>
    <t>31/03/2018 11:31:12</t>
  </si>
  <si>
    <t>12/04/2018 10:59:15</t>
  </si>
  <si>
    <t>ENSI BRETAGNE SUD VANNES UNIVERSITE BRET</t>
  </si>
  <si>
    <t>DUT2, Techniques de commercialisation</t>
  </si>
  <si>
    <t>9V64EF17</t>
  </si>
  <si>
    <t>COIFFARD</t>
  </si>
  <si>
    <t>PIERRE</t>
  </si>
  <si>
    <t>25/03/1997</t>
  </si>
  <si>
    <t>1708035993</t>
  </si>
  <si>
    <t>pie.coiffard@laposte.net</t>
  </si>
  <si>
    <t>49770</t>
  </si>
  <si>
    <t>LONGUENEE-EN-ANJOU</t>
  </si>
  <si>
    <t>UNIVERSITE D'ANGERS</t>
  </si>
  <si>
    <t>Autres diplomes bac+3</t>
  </si>
  <si>
    <t>L3, Economie et Gestion, parcours gestion, option finance comptabilité contrôle</t>
  </si>
  <si>
    <t>03/04/2018 11:11:02</t>
  </si>
  <si>
    <t>18/04/2018 11:36:20</t>
  </si>
  <si>
    <t>339M2YEQ</t>
  </si>
  <si>
    <t>COMMUNIER</t>
  </si>
  <si>
    <t>07/03/1997</t>
  </si>
  <si>
    <t>1408023962</t>
  </si>
  <si>
    <t>manoncom@gmail.com</t>
  </si>
  <si>
    <t>35590</t>
  </si>
  <si>
    <t>SAINT-GILLES</t>
  </si>
  <si>
    <t>28/02/2018 22:12:05</t>
  </si>
  <si>
    <t>20/03/2018 13:34:52</t>
  </si>
  <si>
    <t>VD3NAHW3</t>
  </si>
  <si>
    <t>COROLLER</t>
  </si>
  <si>
    <t>VICTOR</t>
  </si>
  <si>
    <t>29/01/1997</t>
  </si>
  <si>
    <t>1408039574</t>
  </si>
  <si>
    <t>vcoroller@yahoo.fr</t>
  </si>
  <si>
    <t>35200</t>
  </si>
  <si>
    <t>Licence L3 mention gestion parcours sciences de gestion et management (FI)</t>
  </si>
  <si>
    <t>02/04/2018 13:01:39</t>
  </si>
  <si>
    <t>29/05/2018 11:15:16</t>
  </si>
  <si>
    <t>04/04/2018</t>
  </si>
  <si>
    <t>29/05/2018</t>
  </si>
  <si>
    <t>la rentrée aura lieu le lundi 3 septembre 2018 à 10 h 30 - 
année 2 - 
licence en 2 ans (2017-18 et 2018-19)</t>
  </si>
  <si>
    <t>QFAD87Q6</t>
  </si>
  <si>
    <t>DELACOTE</t>
  </si>
  <si>
    <t>TANGUY</t>
  </si>
  <si>
    <t>11/08/1997</t>
  </si>
  <si>
    <t>1508022314</t>
  </si>
  <si>
    <t>tanguy.delacote@etudiant.univ-rennes1.Fr</t>
  </si>
  <si>
    <t>18/03/2018 18:28:31</t>
  </si>
  <si>
    <t>30/03/2018 13:34:43</t>
  </si>
  <si>
    <t>XJ61CWLR</t>
  </si>
  <si>
    <t>DESRUELLE</t>
  </si>
  <si>
    <t>JUSTINE</t>
  </si>
  <si>
    <t>16/12/1998</t>
  </si>
  <si>
    <t>1709026154</t>
  </si>
  <si>
    <t>Z</t>
  </si>
  <si>
    <t>desruelle.justine.jd@gmail.com</t>
  </si>
  <si>
    <t>72650</t>
  </si>
  <si>
    <t>LA CHAPELLE-SAINT-AUBIN</t>
  </si>
  <si>
    <t>2016-2017 : DUT 1, Gestion des Entreprises et des Administrations
2017-2018 ; DUT 2, Gestion des Entreprises et des Administrations option Gestion et Management des Organisations</t>
  </si>
  <si>
    <t>14/04/2018 18:42:33</t>
  </si>
  <si>
    <t>18/04/2018 12:13:04</t>
  </si>
  <si>
    <t>R</t>
  </si>
  <si>
    <t>S99JP1R1</t>
  </si>
  <si>
    <t>DEVISMES</t>
  </si>
  <si>
    <t>MORGANE</t>
  </si>
  <si>
    <t>17/06/1998</t>
  </si>
  <si>
    <t>1409030748</t>
  </si>
  <si>
    <t>morgane.devismes@lekreisker.fr</t>
  </si>
  <si>
    <t>29400</t>
  </si>
  <si>
    <t>LANDIVISIAU</t>
  </si>
  <si>
    <t>CPGE 2, Economique et commerciale, option scientifique</t>
  </si>
  <si>
    <t>16/02/2018 21:15:10</t>
  </si>
  <si>
    <t>16/04/2018 16:55:42</t>
  </si>
  <si>
    <t>35136</t>
  </si>
  <si>
    <t>SAINT-JACQUES-DE-LA-LANDE</t>
  </si>
  <si>
    <t>Licence économie et gestion 2ème année</t>
  </si>
  <si>
    <t>LKTZHNFJ</t>
  </si>
  <si>
    <t>DOUILLARD</t>
  </si>
  <si>
    <t>ROSE</t>
  </si>
  <si>
    <t>28/04/1998</t>
  </si>
  <si>
    <t>1409005327</t>
  </si>
  <si>
    <t>E</t>
  </si>
  <si>
    <t>rose.douillard@laposte.net</t>
  </si>
  <si>
    <t>29200</t>
  </si>
  <si>
    <t>BREST</t>
  </si>
  <si>
    <t xml:space="preserve">Diplôme Universitaire de Technologie en Gestion des Entreprises et des Administrations (DUT GEA). </t>
  </si>
  <si>
    <t>13/04/2018 15:56:27</t>
  </si>
  <si>
    <t>18/04/2018 11:38:25</t>
  </si>
  <si>
    <t>R9U7967I</t>
  </si>
  <si>
    <t>DOUROUX</t>
  </si>
  <si>
    <t>JÉRÔME</t>
  </si>
  <si>
    <t>20/12/1998</t>
  </si>
  <si>
    <t>1409015845</t>
  </si>
  <si>
    <t>jerome.douroux.k@gmail.com</t>
  </si>
  <si>
    <t>DUT1, GEA, formation initiale
DUT2, GEA, option Gestion et Management des Organisations, EN ALTERNANCE</t>
  </si>
  <si>
    <t>22/03/2018 20:18:23</t>
  </si>
  <si>
    <t>17/04/2018 14:26:20</t>
  </si>
  <si>
    <t>FPLJBKZN</t>
  </si>
  <si>
    <t>DROUILLET</t>
  </si>
  <si>
    <t>KARL</t>
  </si>
  <si>
    <t>18/06/1998</t>
  </si>
  <si>
    <t>1409055464</t>
  </si>
  <si>
    <t>drouilletkarl@gmail.com</t>
  </si>
  <si>
    <t>35340</t>
  </si>
  <si>
    <t>LIFFRE</t>
  </si>
  <si>
    <t xml:space="preserve">DUT2, Techniques de Commercialisation, Parcours poursuite d'études </t>
  </si>
  <si>
    <t>09/03/2018 17:19:30</t>
  </si>
  <si>
    <t>17/04/2018 13:50:14</t>
  </si>
  <si>
    <t>NHQ6XGP8</t>
  </si>
  <si>
    <t>DUGUEST</t>
  </si>
  <si>
    <t>JÉRÉMY</t>
  </si>
  <si>
    <t>1409027957</t>
  </si>
  <si>
    <t>C</t>
  </si>
  <si>
    <t>jeremy.duguest@gmail.com</t>
  </si>
  <si>
    <t>35470</t>
  </si>
  <si>
    <t>BAIN-DE-BRETAGNE</t>
  </si>
  <si>
    <t>21/02/2018 14:53:55</t>
  </si>
  <si>
    <t>16/04/2018 16:28:26</t>
  </si>
  <si>
    <t>03/06/1997</t>
  </si>
  <si>
    <t>06/04/2018</t>
  </si>
  <si>
    <t>1XLFZPRX</t>
  </si>
  <si>
    <t>EGONNEAU</t>
  </si>
  <si>
    <t>10/08/1998</t>
  </si>
  <si>
    <t>1709037388</t>
  </si>
  <si>
    <t>K</t>
  </si>
  <si>
    <t>nicoegonneau@hotmail.fr</t>
  </si>
  <si>
    <t>44190</t>
  </si>
  <si>
    <t>GETIGNE</t>
  </si>
  <si>
    <t>Deuxième année option "gestion comptable et financière"</t>
  </si>
  <si>
    <t>17/02/2018 19:55:44</t>
  </si>
  <si>
    <t>06/04/2018 09:27:41</t>
  </si>
  <si>
    <t>1IEWLIK8</t>
  </si>
  <si>
    <t>FAIVRE</t>
  </si>
  <si>
    <t>MARIE</t>
  </si>
  <si>
    <t>05/07/1998</t>
  </si>
  <si>
    <t>1409042063</t>
  </si>
  <si>
    <t>marie.f5c@gmail.com</t>
  </si>
  <si>
    <t>56700</t>
  </si>
  <si>
    <t>MERLEVENEZ</t>
  </si>
  <si>
    <t>DUT GEA Bac +2</t>
  </si>
  <si>
    <t>25/03/2018 11:58:25</t>
  </si>
  <si>
    <t>10/04/2018 13:52:31</t>
  </si>
  <si>
    <t>10/04/2018</t>
  </si>
  <si>
    <t>YD2E5KAC</t>
  </si>
  <si>
    <t>FAVÉ</t>
  </si>
  <si>
    <t>OCÉANE</t>
  </si>
  <si>
    <t>18/07/1996</t>
  </si>
  <si>
    <t>1407041273</t>
  </si>
  <si>
    <t>oceane.fave@hotmail.com</t>
  </si>
  <si>
    <t>EMBA</t>
  </si>
  <si>
    <t>14/02/2018 14:10:38</t>
  </si>
  <si>
    <t>13/04/2018 13:55:27</t>
  </si>
  <si>
    <t>O74DIZUW</t>
  </si>
  <si>
    <t>FLOURY</t>
  </si>
  <si>
    <t>OLIVIA</t>
  </si>
  <si>
    <t>04/05/1998</t>
  </si>
  <si>
    <t>1409047461</t>
  </si>
  <si>
    <t>olivia.floury@etudiant.univ-rennes1.fr</t>
  </si>
  <si>
    <t>22200</t>
  </si>
  <si>
    <t>PABU</t>
  </si>
  <si>
    <t>16/02/2018 12:12:42</t>
  </si>
  <si>
    <t>26/03/2018 17:25:59</t>
  </si>
  <si>
    <t>120C2BTG</t>
  </si>
  <si>
    <t>FOUCHER</t>
  </si>
  <si>
    <t>LUCAS</t>
  </si>
  <si>
    <t>1709020936</t>
  </si>
  <si>
    <t>lucasfoucher53@gmail.com</t>
  </si>
  <si>
    <t>53500</t>
  </si>
  <si>
    <t>ERNEE</t>
  </si>
  <si>
    <t>17/02/2018 15:12:27</t>
  </si>
  <si>
    <t>11/04/2018 11:28:13</t>
  </si>
  <si>
    <t>4AGD8C1W</t>
  </si>
  <si>
    <t>FOUILLARD</t>
  </si>
  <si>
    <t>EMMA</t>
  </si>
  <si>
    <t>11/05/1998</t>
  </si>
  <si>
    <t>0509015755</t>
  </si>
  <si>
    <t>emma.fouillard@gmail.com</t>
  </si>
  <si>
    <t>50800</t>
  </si>
  <si>
    <t>LA COLOMBE</t>
  </si>
  <si>
    <t>UNIVERSITE DE CAEN NORMANDIE NORMANDIE</t>
  </si>
  <si>
    <t>DUT2, Techniques de commercialisation, parcours ouverture scientifique</t>
  </si>
  <si>
    <t>16/03/2018 09:45:36</t>
  </si>
  <si>
    <t>11/04/2018 14:08:20</t>
  </si>
  <si>
    <t>EYLMSICJ</t>
  </si>
  <si>
    <t>FREMIOT</t>
  </si>
  <si>
    <t>LEA</t>
  </si>
  <si>
    <t>28/06/1998</t>
  </si>
  <si>
    <t>1409002862</t>
  </si>
  <si>
    <t>leafremiot28@gmail.com</t>
  </si>
  <si>
    <t>22190</t>
  </si>
  <si>
    <t>PLERIN</t>
  </si>
  <si>
    <t>16/03/2018 16:35:21</t>
  </si>
  <si>
    <t>20/03/2018 13:41:14</t>
  </si>
  <si>
    <t>O6AZE8EC</t>
  </si>
  <si>
    <t>GALAIS</t>
  </si>
  <si>
    <t>GRÉGOIRE</t>
  </si>
  <si>
    <t>08/04/1999</t>
  </si>
  <si>
    <t>1409039027</t>
  </si>
  <si>
    <t>ggalais1@gmail.com</t>
  </si>
  <si>
    <t>KERVIGNAC</t>
  </si>
  <si>
    <t xml:space="preserve">DUT2, Gestion des Entreprises et des Administrations, spécialité Gestion, Comptabilité, Finance </t>
  </si>
  <si>
    <t>08/03/2018 09:34:21</t>
  </si>
  <si>
    <t>11/04/2018 12:14:15</t>
  </si>
  <si>
    <t>N9MBDJ2W</t>
  </si>
  <si>
    <t>GALLE</t>
  </si>
  <si>
    <t>MATHIS</t>
  </si>
  <si>
    <t>02/05/1998</t>
  </si>
  <si>
    <t>1409014973</t>
  </si>
  <si>
    <t>mathis.galle@etudiant.univ-rennes1.fr</t>
  </si>
  <si>
    <t>35250</t>
  </si>
  <si>
    <t>SAINT-SULPICE-LA-FORET</t>
  </si>
  <si>
    <t>26/02/2018 10:31:36</t>
  </si>
  <si>
    <t>18/04/2018 08:20:03</t>
  </si>
  <si>
    <t>DUT GEA option GESTION COMPT.FINANCIERE SAINT-MALO</t>
  </si>
  <si>
    <t>KXNZZTRR</t>
  </si>
  <si>
    <t>GENTRIC</t>
  </si>
  <si>
    <t>ANTONIN</t>
  </si>
  <si>
    <t>24/03/1998</t>
  </si>
  <si>
    <t>1709013829</t>
  </si>
  <si>
    <t>antonin.gentric@orange.fr</t>
  </si>
  <si>
    <t>61250</t>
  </si>
  <si>
    <t>MIEUXCE</t>
  </si>
  <si>
    <t>DUT2, Gestion des entreprises et des administrations, Gestion et management des organisations</t>
  </si>
  <si>
    <t>22/03/2018 18:33:05</t>
  </si>
  <si>
    <t>12/04/2018 10:38:41</t>
  </si>
  <si>
    <t>72560</t>
  </si>
  <si>
    <t>CHANGE</t>
  </si>
  <si>
    <t>AMN1275O</t>
  </si>
  <si>
    <t>GESTIN</t>
  </si>
  <si>
    <t>01/10/1998</t>
  </si>
  <si>
    <t>1409017567</t>
  </si>
  <si>
    <t>J</t>
  </si>
  <si>
    <t>guillaume.gestinnn@gmail.com</t>
  </si>
  <si>
    <t>24/03/2018 13:37:02</t>
  </si>
  <si>
    <t>13/04/2018 14:13:15</t>
  </si>
  <si>
    <t>B6DIG8QO</t>
  </si>
  <si>
    <t>GILLES</t>
  </si>
  <si>
    <t>26/04/1998</t>
  </si>
  <si>
    <t>1409014100</t>
  </si>
  <si>
    <t>audrey.gilles@etudiant.univ-rennes1.fr</t>
  </si>
  <si>
    <t>35135</t>
  </si>
  <si>
    <t>CHANTEPIE</t>
  </si>
  <si>
    <t>11/04/2018 14:10:36</t>
  </si>
  <si>
    <t>19/04/2018 11:27:13</t>
  </si>
  <si>
    <t>QV9XR6GT</t>
  </si>
  <si>
    <t>GONSARD</t>
  </si>
  <si>
    <t>CLÉMENCE</t>
  </si>
  <si>
    <t>08/02/1998</t>
  </si>
  <si>
    <t>1409039353</t>
  </si>
  <si>
    <t>clemence.gonsard@gmail.com</t>
  </si>
  <si>
    <t>56890</t>
  </si>
  <si>
    <t>MEUCON</t>
  </si>
  <si>
    <t>DUT2, Gestion des Entreprises et des Administrations, Gestion Comptable et Financière</t>
  </si>
  <si>
    <t>24/03/2018 13:46:18</t>
  </si>
  <si>
    <t>11/04/2018 10:16:20</t>
  </si>
  <si>
    <t>0Q6Q9CQV</t>
  </si>
  <si>
    <t>GOSNET</t>
  </si>
  <si>
    <t>BRICE</t>
  </si>
  <si>
    <t>15/06/1999</t>
  </si>
  <si>
    <t>1709014113</t>
  </si>
  <si>
    <t>Gosnet.Brice@hotmail.com</t>
  </si>
  <si>
    <t>72600</t>
  </si>
  <si>
    <t>MAROLLETTE</t>
  </si>
  <si>
    <t>DUT2, Gestion des entreprises et des administrations (GEA), parcours Gestion comptable et financière (GCF)</t>
  </si>
  <si>
    <t>14/04/2018 00:47:42</t>
  </si>
  <si>
    <t>17/04/2018 14:06:42</t>
  </si>
  <si>
    <t>JULIETTE</t>
  </si>
  <si>
    <t>F</t>
  </si>
  <si>
    <t>56000</t>
  </si>
  <si>
    <t>VANNES</t>
  </si>
  <si>
    <t>ZORXNE7H</t>
  </si>
  <si>
    <t>GRIGORIAN</t>
  </si>
  <si>
    <t>MARIA</t>
  </si>
  <si>
    <t>01/07/1997</t>
  </si>
  <si>
    <t>1408030596</t>
  </si>
  <si>
    <t>maria.grigorian@etudiant.univ-rennes1.fr</t>
  </si>
  <si>
    <t>26/03/2018 13:41:40</t>
  </si>
  <si>
    <t>30/03/2018 14:40:09</t>
  </si>
  <si>
    <t>7NFSX6XL</t>
  </si>
  <si>
    <t>GUILLORE</t>
  </si>
  <si>
    <t>MARINE</t>
  </si>
  <si>
    <t>22/06/1997</t>
  </si>
  <si>
    <t>1408021056</t>
  </si>
  <si>
    <t>marine.guillore@etudiant.univ-rennes1.fr</t>
  </si>
  <si>
    <t>35235</t>
  </si>
  <si>
    <t>THORIGNE-FOUILLARD</t>
  </si>
  <si>
    <t>DUT spécialité gestion des entreprises et des administrations option gestion des ressources humaines (IUT Rennes)</t>
  </si>
  <si>
    <t>21/03/2018 15:21:30</t>
  </si>
  <si>
    <t>17/04/2018 14:26:49</t>
  </si>
  <si>
    <t>19/10/1998</t>
  </si>
  <si>
    <t>N4DY1B8G</t>
  </si>
  <si>
    <t>GUITTET</t>
  </si>
  <si>
    <t>ESTELLE</t>
  </si>
  <si>
    <t>25/08/1997</t>
  </si>
  <si>
    <t>0508013214</t>
  </si>
  <si>
    <t>estelleguittet@hotmail.fr</t>
  </si>
  <si>
    <t>61000</t>
  </si>
  <si>
    <t>SAINT-GERMAIN-DU-CORBEIS</t>
  </si>
  <si>
    <t>DUT2, Techniques de Commercialisation à l'IUT de Caen</t>
  </si>
  <si>
    <t>13/03/2018 12:26:12</t>
  </si>
  <si>
    <t>11/04/2018 10:23:25</t>
  </si>
  <si>
    <t>Q9ZFPAE8</t>
  </si>
  <si>
    <t>HAMEL</t>
  </si>
  <si>
    <t>04/07/1999</t>
  </si>
  <si>
    <t>1409040424</t>
  </si>
  <si>
    <t>35410</t>
  </si>
  <si>
    <t>CHATEAUGIRON</t>
  </si>
  <si>
    <t>02/03/2018 17:46:40</t>
  </si>
  <si>
    <t>23/04/2018 11:57:26</t>
  </si>
  <si>
    <t>N7LRN1SE</t>
  </si>
  <si>
    <t>HARDOUIN</t>
  </si>
  <si>
    <t>LUCILE</t>
  </si>
  <si>
    <t>24/09/1998</t>
  </si>
  <si>
    <t>1709013740</t>
  </si>
  <si>
    <t>lucile.hardouin.24@gmail.com</t>
  </si>
  <si>
    <t>72260</t>
  </si>
  <si>
    <t>DANGEUL</t>
  </si>
  <si>
    <t>2ème année de DUT Techniques de commercialisation</t>
  </si>
  <si>
    <t>06/03/2018 13:10:52</t>
  </si>
  <si>
    <t>17/04/2018 14:31:55</t>
  </si>
  <si>
    <t>HI9M6ZOU</t>
  </si>
  <si>
    <t>LOÏS</t>
  </si>
  <si>
    <t>17/10/1998</t>
  </si>
  <si>
    <t>1709016463</t>
  </si>
  <si>
    <t>loishardouin@gmail.com</t>
  </si>
  <si>
    <t>DUT Gestion des Entreprises et des Administrations, Gestion et Management des Organisations (GMO)</t>
  </si>
  <si>
    <t>11/04/2018 17:50:16</t>
  </si>
  <si>
    <t>19/04/2018 15:20:43</t>
  </si>
  <si>
    <t>T7PPFS6A</t>
  </si>
  <si>
    <t>HENNEUSE</t>
  </si>
  <si>
    <t>ALICE</t>
  </si>
  <si>
    <t>06/06/1997</t>
  </si>
  <si>
    <t>1408009177</t>
  </si>
  <si>
    <t>alice.henneuse@etudiant.univ-rennes1.fr</t>
  </si>
  <si>
    <t>35160</t>
  </si>
  <si>
    <t>BRETEIL</t>
  </si>
  <si>
    <t>12/03/2018 11:42:51</t>
  </si>
  <si>
    <t>21/03/2018 09:20:55</t>
  </si>
  <si>
    <t>21/03/2018</t>
  </si>
  <si>
    <t>X6T0KIE5</t>
  </si>
  <si>
    <t>HOGUET</t>
  </si>
  <si>
    <t>1409015548</t>
  </si>
  <si>
    <t>audreyhoguet@neuf.fr</t>
  </si>
  <si>
    <t>CORNOUAILLE</t>
  </si>
  <si>
    <t xml:space="preserve">DUT2, Techniques de Commercialisation, Parcours Ouverture Scientifique (Mathématiques appliquées et Culture Générale en anglais)
</t>
  </si>
  <si>
    <t>17/02/2018 17:48:48</t>
  </si>
  <si>
    <t>12/04/2018 10:18:43</t>
  </si>
  <si>
    <t>JORYHQH9</t>
  </si>
  <si>
    <t>JACOB</t>
  </si>
  <si>
    <t>1709001408</t>
  </si>
  <si>
    <t>clemence.jacob@hotmail.fr</t>
  </si>
  <si>
    <t>44700</t>
  </si>
  <si>
    <t>ORVAULT</t>
  </si>
  <si>
    <t>08/03/2018 09:00:03</t>
  </si>
  <si>
    <t>16/04/2018 16:39:49</t>
  </si>
  <si>
    <t>WUUK69YG</t>
  </si>
  <si>
    <t>JARNIER</t>
  </si>
  <si>
    <t>VALENTINE</t>
  </si>
  <si>
    <t>15/10/1998</t>
  </si>
  <si>
    <t>1409017910</t>
  </si>
  <si>
    <t>valentine.jarnier@etudiant.univ-rennes1.fr</t>
  </si>
  <si>
    <t>LA MEZIERE</t>
  </si>
  <si>
    <t>19/03/2018 22:20:38</t>
  </si>
  <si>
    <t>30/03/2018 14:12:26</t>
  </si>
  <si>
    <t>T0G57IP0</t>
  </si>
  <si>
    <t>L'HOSTIS</t>
  </si>
  <si>
    <t>ELISE</t>
  </si>
  <si>
    <t>23/09/1998</t>
  </si>
  <si>
    <t>1409047807</t>
  </si>
  <si>
    <t>elise.lhostis@hotmail.fr</t>
  </si>
  <si>
    <t>22300</t>
  </si>
  <si>
    <t>SAINT-MICHEL-EN-GREVE</t>
  </si>
  <si>
    <t>02/04/2018 11:50:49</t>
  </si>
  <si>
    <t>18/04/2018 15:24:29</t>
  </si>
  <si>
    <t>EIAGDJ6N</t>
  </si>
  <si>
    <t>LAILLÉ</t>
  </si>
  <si>
    <t>ANAÏS</t>
  </si>
  <si>
    <t>02/02/1997</t>
  </si>
  <si>
    <t>1408044231</t>
  </si>
  <si>
    <t>anais.laille@hotmail.fr</t>
  </si>
  <si>
    <t>44460</t>
  </si>
  <si>
    <t>FEGREAC</t>
  </si>
  <si>
    <t>DUT2, Gestion des Entreprises et des Administrations, option gestion des ressources humaines</t>
  </si>
  <si>
    <t>18/03/2018 12:13:45</t>
  </si>
  <si>
    <t>18/04/2018 15:23:35</t>
  </si>
  <si>
    <t>5DQ4GJ6K</t>
  </si>
  <si>
    <t>LE DOEUFF</t>
  </si>
  <si>
    <t>AXEL</t>
  </si>
  <si>
    <t>29/06/1995</t>
  </si>
  <si>
    <t>1406024855</t>
  </si>
  <si>
    <t>axel.ledoeuff@gmail.com</t>
  </si>
  <si>
    <t>29170</t>
  </si>
  <si>
    <t>FOUESNANT</t>
  </si>
  <si>
    <t>DUT, Techniques de Commercialisation, en Alternance</t>
  </si>
  <si>
    <t>20/03/2018 11:23:08</t>
  </si>
  <si>
    <t>18/04/2018 16:11:08</t>
  </si>
  <si>
    <t>QIQ1RYKL</t>
  </si>
  <si>
    <t>LE FORESTIER</t>
  </si>
  <si>
    <t>MARION</t>
  </si>
  <si>
    <t>07/07/1998</t>
  </si>
  <si>
    <t>1409002850</t>
  </si>
  <si>
    <t>marion.leforestier@etudiant.univ-rennes1.fr</t>
  </si>
  <si>
    <t>09/03/2018 14:39:00</t>
  </si>
  <si>
    <t>20/03/2018 13:43:38</t>
  </si>
  <si>
    <t>PQ63KD5H</t>
  </si>
  <si>
    <t>LE HAN</t>
  </si>
  <si>
    <t>CHARLOTTE</t>
  </si>
  <si>
    <t>22/04/1998</t>
  </si>
  <si>
    <t>1409030838</t>
  </si>
  <si>
    <t>lehancharlotte688@gmail.com</t>
  </si>
  <si>
    <t>29420</t>
  </si>
  <si>
    <t>PLOUVORN</t>
  </si>
  <si>
    <t>DUT2, Gestion des entreprises et des administrations, Option Gestion et Management des Organisations.</t>
  </si>
  <si>
    <t>07/04/2018 15:24:54</t>
  </si>
  <si>
    <t>12/04/2018 10:33:46</t>
  </si>
  <si>
    <t>MAXIME</t>
  </si>
  <si>
    <t>QNONL0I2</t>
  </si>
  <si>
    <t>LE NEDIC</t>
  </si>
  <si>
    <t>LOU</t>
  </si>
  <si>
    <t>30/07/1998</t>
  </si>
  <si>
    <t>1409018152</t>
  </si>
  <si>
    <t>louln2@hotmail.com</t>
  </si>
  <si>
    <t>56340</t>
  </si>
  <si>
    <t>PLOUHARNEL</t>
  </si>
  <si>
    <t>CPGE LYCEE SAINT FRANCOIS XAVIER VANNES</t>
  </si>
  <si>
    <t xml:space="preserve">CPGE khâgne, lettres et sciences sociales </t>
  </si>
  <si>
    <t>15/04/2018 01:14:36</t>
  </si>
  <si>
    <t>20/04/2018 11:41:14</t>
  </si>
  <si>
    <t>7GQ62KK1</t>
  </si>
  <si>
    <t>LE ROUX</t>
  </si>
  <si>
    <t>03/03/1998</t>
  </si>
  <si>
    <t>1409043715</t>
  </si>
  <si>
    <t>juliette.leroux@etudiant.univ-rennes1.fr</t>
  </si>
  <si>
    <t>35760</t>
  </si>
  <si>
    <t>MONTGERMONT</t>
  </si>
  <si>
    <t>19/03/2018 18:12:51</t>
  </si>
  <si>
    <t>30/03/2018 13:51:26</t>
  </si>
  <si>
    <t>9TWF6PP0</t>
  </si>
  <si>
    <t>LEGRAND</t>
  </si>
  <si>
    <t>LENA</t>
  </si>
  <si>
    <t>25/04/1998</t>
  </si>
  <si>
    <t>1409017536</t>
  </si>
  <si>
    <t>lena.legrand@etudiant.univ-rennes1.fr</t>
  </si>
  <si>
    <t>35770</t>
  </si>
  <si>
    <t>VERN-SUR-SEICHE</t>
  </si>
  <si>
    <t>18/03/2018 14:02:12</t>
  </si>
  <si>
    <t>30/03/2018 14:11:22</t>
  </si>
  <si>
    <t>CM379J6Q</t>
  </si>
  <si>
    <t>LEPRETRE</t>
  </si>
  <si>
    <t>MARGAUX</t>
  </si>
  <si>
    <t>16/08/1997</t>
  </si>
  <si>
    <t>1508009705</t>
  </si>
  <si>
    <t>lepretremargaux@orange.fr</t>
  </si>
  <si>
    <t xml:space="preserve">Bac +2 
Gestion des entreprises et des administrations 
Option: Ressources Humaines
</t>
  </si>
  <si>
    <t>05/03/2018 16:45:27</t>
  </si>
  <si>
    <t>11/04/2018 10:27:19</t>
  </si>
  <si>
    <t>SN9YNRD1</t>
  </si>
  <si>
    <t>LERAY</t>
  </si>
  <si>
    <t>MARC</t>
  </si>
  <si>
    <t>15/04/1992</t>
  </si>
  <si>
    <t>1403041051</t>
  </si>
  <si>
    <t>marc.leray@etudiant.univ-rennes1.fr</t>
  </si>
  <si>
    <t>PLECHATEL</t>
  </si>
  <si>
    <t>DUT APPC gestion des entreprises et des administrations option gestion et management des organisations (IUT Rennes)</t>
  </si>
  <si>
    <t>21/03/2018 17:22:05</t>
  </si>
  <si>
    <t>30/03/2018 14:21:38</t>
  </si>
  <si>
    <t>KNSG9AOE</t>
  </si>
  <si>
    <t>LIGAVANT</t>
  </si>
  <si>
    <t>PAUL</t>
  </si>
  <si>
    <t>17/08/1998</t>
  </si>
  <si>
    <t>1409017569</t>
  </si>
  <si>
    <t>paul.ligavant@etudiant.univ-rennes1.fr</t>
  </si>
  <si>
    <t>06/03/2018 13:37:51</t>
  </si>
  <si>
    <t>18/04/2018 15:23:11</t>
  </si>
  <si>
    <t>ELEONORE</t>
  </si>
  <si>
    <t>S14V1U04</t>
  </si>
  <si>
    <t>LORAULT</t>
  </si>
  <si>
    <t>VIANNEY</t>
  </si>
  <si>
    <t>19/06/1998</t>
  </si>
  <si>
    <t>0509016313</t>
  </si>
  <si>
    <t>vianneylo19@gmail.com</t>
  </si>
  <si>
    <t>50510</t>
  </si>
  <si>
    <t>LE LOREUR</t>
  </si>
  <si>
    <t>LE VERRIER</t>
  </si>
  <si>
    <t>CPGE ECE2</t>
  </si>
  <si>
    <t>11/04/2018 21:34:05</t>
  </si>
  <si>
    <t>20/04/2018 09:19:52</t>
  </si>
  <si>
    <t>70ZEZ8SE</t>
  </si>
  <si>
    <t>LOSQ</t>
  </si>
  <si>
    <t>THOMAS</t>
  </si>
  <si>
    <t>03/03/1997</t>
  </si>
  <si>
    <t>1408010614</t>
  </si>
  <si>
    <t>Thomas.losq68@gmail.com</t>
  </si>
  <si>
    <t>LANNION</t>
  </si>
  <si>
    <t>DUT2, Gestion des Entreprises et des Administrations option Gestion des Moyennes Organisations</t>
  </si>
  <si>
    <t>18/02/2018 18:13:56</t>
  </si>
  <si>
    <t>05/04/2018 10:26:28</t>
  </si>
  <si>
    <t>05/04/2018</t>
  </si>
  <si>
    <t>7KTVE2GL</t>
  </si>
  <si>
    <t>MAIGNAN</t>
  </si>
  <si>
    <t>LEONIE</t>
  </si>
  <si>
    <t>24/10/1998</t>
  </si>
  <si>
    <t>1409028217</t>
  </si>
  <si>
    <t>leonie.maignan@etudiant.univ-rennes1.fr</t>
  </si>
  <si>
    <t>35240</t>
  </si>
  <si>
    <t>MARCILLE-ROBERT</t>
  </si>
  <si>
    <t>24/03/2018 13:19:18</t>
  </si>
  <si>
    <t>29/03/2018 10:08:52</t>
  </si>
  <si>
    <t>29/03/2018</t>
  </si>
  <si>
    <t>28/03/2018</t>
  </si>
  <si>
    <t>I.S.T.</t>
  </si>
  <si>
    <t>4CYTOKDY</t>
  </si>
  <si>
    <t>MAUGE</t>
  </si>
  <si>
    <t>CLEMENCE</t>
  </si>
  <si>
    <t>12/11/1998</t>
  </si>
  <si>
    <t>1409050209</t>
  </si>
  <si>
    <t>clemence.mauge@etudiant.univ-rennes1.fr</t>
  </si>
  <si>
    <t>19/03/2018 14:32:48</t>
  </si>
  <si>
    <t>28/03/2018 14:28:07</t>
  </si>
  <si>
    <t>VSM57L11</t>
  </si>
  <si>
    <t>MEUNIER</t>
  </si>
  <si>
    <t>18/03/1998</t>
  </si>
  <si>
    <t>1409037671</t>
  </si>
  <si>
    <t>pauline.meunier@etudiant.univ-rennes1.fr</t>
  </si>
  <si>
    <t>35700</t>
  </si>
  <si>
    <t>16/02/2018 15:38:30</t>
  </si>
  <si>
    <t>28/03/2018 14:32:24</t>
  </si>
  <si>
    <t>9KUHWC5L</t>
  </si>
  <si>
    <t>ORAIN</t>
  </si>
  <si>
    <t>ZOE</t>
  </si>
  <si>
    <t>02/01/1998</t>
  </si>
  <si>
    <t>1409035455</t>
  </si>
  <si>
    <t>zoe.orain@gmail.com</t>
  </si>
  <si>
    <t>35500</t>
  </si>
  <si>
    <t>VITRE</t>
  </si>
  <si>
    <t>21/03/2018 10:16:09</t>
  </si>
  <si>
    <t>16/04/2018 14:13:18</t>
  </si>
  <si>
    <t>AIMQ5N21</t>
  </si>
  <si>
    <t>OSMONT</t>
  </si>
  <si>
    <t>SOPHIE</t>
  </si>
  <si>
    <t>31/03/1998</t>
  </si>
  <si>
    <t>0509005085</t>
  </si>
  <si>
    <t>sophie.osmont22@gmail.com</t>
  </si>
  <si>
    <t>50330</t>
  </si>
  <si>
    <t>GONNEVILLE-LE-THEIL</t>
  </si>
  <si>
    <t>DUT2, Gestion des Entreprises et des Administrations, option Gestion et Management des Organisations</t>
  </si>
  <si>
    <t>16/02/2018 18:15:31</t>
  </si>
  <si>
    <t>06/04/2018 16:41:47</t>
  </si>
  <si>
    <t>NVVXW1D1</t>
  </si>
  <si>
    <t>PASQUET</t>
  </si>
  <si>
    <t>MATISS</t>
  </si>
  <si>
    <t>29/11/1998</t>
  </si>
  <si>
    <t>1409015074</t>
  </si>
  <si>
    <t>matiss.pasquet@etudiant.univ-rennes1.fr</t>
  </si>
  <si>
    <t>MONTFORT-SUR-MEU</t>
  </si>
  <si>
    <t>31/03/2018 19:35:07</t>
  </si>
  <si>
    <t>09/04/2018 15:36:20</t>
  </si>
  <si>
    <t>DU6FTV9U</t>
  </si>
  <si>
    <t>PASSE</t>
  </si>
  <si>
    <t>FLORENCE</t>
  </si>
  <si>
    <t>13/05/1998</t>
  </si>
  <si>
    <t>1409008427</t>
  </si>
  <si>
    <t>florence.passe@gmail.com</t>
  </si>
  <si>
    <t>29000</t>
  </si>
  <si>
    <t>QUIMPER</t>
  </si>
  <si>
    <t>DUT2, GEA, option Ressources Humaines</t>
  </si>
  <si>
    <t>21/03/2018 16:53:28</t>
  </si>
  <si>
    <t>11/04/2018 11:05:16</t>
  </si>
  <si>
    <t>29270</t>
  </si>
  <si>
    <t>CARHAIX-PLOUGUER</t>
  </si>
  <si>
    <t>RYLIZ1SJ</t>
  </si>
  <si>
    <t>PEUZIAT</t>
  </si>
  <si>
    <t>VALENTIN</t>
  </si>
  <si>
    <t>01/03/1998</t>
  </si>
  <si>
    <t>1409040059</t>
  </si>
  <si>
    <t>val.peuziat@live.fr</t>
  </si>
  <si>
    <t>DUT2, Gestion des Entreprises et des Administrations option Gestion Comptabilité Financière</t>
  </si>
  <si>
    <t>27/03/2018 14:09:04</t>
  </si>
  <si>
    <t>18/04/2018 11:34:07</t>
  </si>
  <si>
    <t>01800D0U</t>
  </si>
  <si>
    <t>PHILIPP</t>
  </si>
  <si>
    <t>PACO</t>
  </si>
  <si>
    <t>05/03/1998</t>
  </si>
  <si>
    <t>1409036832</t>
  </si>
  <si>
    <t>paco-56760@hotmail.fr</t>
  </si>
  <si>
    <t>56760</t>
  </si>
  <si>
    <t>PENESTIN</t>
  </si>
  <si>
    <t>DUT2, Gestion des Entreprises et des Administrations, option Gestion Comptable et Financière</t>
  </si>
  <si>
    <t>19/03/2018 21:35:57</t>
  </si>
  <si>
    <t>11/04/2018 11:06:35</t>
  </si>
  <si>
    <t>P4B4Y3WO</t>
  </si>
  <si>
    <t>PIOC</t>
  </si>
  <si>
    <t>CAMILLE</t>
  </si>
  <si>
    <t>26/07/1998</t>
  </si>
  <si>
    <t>1409035233</t>
  </si>
  <si>
    <t>camille.pioc@etudiant.univ-rennes1.fr</t>
  </si>
  <si>
    <t>35530</t>
  </si>
  <si>
    <t>BRECE</t>
  </si>
  <si>
    <t>09/03/2018 11:32:51</t>
  </si>
  <si>
    <t>11/04/2018 14:12:28</t>
  </si>
  <si>
    <t>LT47P74K</t>
  </si>
  <si>
    <t>PLESSE</t>
  </si>
  <si>
    <t>YVANE</t>
  </si>
  <si>
    <t>04/08/1998</t>
  </si>
  <si>
    <t>1409017108</t>
  </si>
  <si>
    <t>yvane.plesse@etudiant.univ-rennes1.fr</t>
  </si>
  <si>
    <t>SAINT-AUBIN-D'AUBIGNE</t>
  </si>
  <si>
    <t>19/03/2018 18:38:00</t>
  </si>
  <si>
    <t>30/03/2018 14:05:20</t>
  </si>
  <si>
    <t>NVDZ89C4</t>
  </si>
  <si>
    <t>PODEUR</t>
  </si>
  <si>
    <t>ALISON</t>
  </si>
  <si>
    <t>09/12/1998</t>
  </si>
  <si>
    <t>1409007707</t>
  </si>
  <si>
    <t>alison-podeur@orange.fr</t>
  </si>
  <si>
    <t>29900</t>
  </si>
  <si>
    <t>CONCARNEAU</t>
  </si>
  <si>
    <t>Option Gestion et Management des Organisations. Deuxième année.</t>
  </si>
  <si>
    <t>08/04/2018 15:55:04</t>
  </si>
  <si>
    <t>18/04/2018 15:18:18</t>
  </si>
  <si>
    <t>YQKF9JJK</t>
  </si>
  <si>
    <t>PRIOUR</t>
  </si>
  <si>
    <t>ELSA</t>
  </si>
  <si>
    <t>15/07/1997</t>
  </si>
  <si>
    <t>1408008989</t>
  </si>
  <si>
    <t>priour.elsa@gmail.com</t>
  </si>
  <si>
    <t>19/03/2018 14:05:44</t>
  </si>
  <si>
    <t>28/03/2018 14:38:56</t>
  </si>
  <si>
    <t>NRTNDK30</t>
  </si>
  <si>
    <t>PÉRON</t>
  </si>
  <si>
    <t>AXELLE</t>
  </si>
  <si>
    <t>16/06/1998</t>
  </si>
  <si>
    <t>1709051652</t>
  </si>
  <si>
    <t>axelle.peron@hotmail.fr</t>
  </si>
  <si>
    <t>49800</t>
  </si>
  <si>
    <t>TRELAZE</t>
  </si>
  <si>
    <t>DUT2,Techniques de commercialisation</t>
  </si>
  <si>
    <t>15/02/2018 08:32:53</t>
  </si>
  <si>
    <t>13/04/2018 13:58:07</t>
  </si>
  <si>
    <t>WZB4PO5S</t>
  </si>
  <si>
    <t>QUEMARD</t>
  </si>
  <si>
    <t>23/09/1997</t>
  </si>
  <si>
    <t>1408009792</t>
  </si>
  <si>
    <t>eleonorequemard@gmail.com</t>
  </si>
  <si>
    <t>56220</t>
  </si>
  <si>
    <t>MALANSAC</t>
  </si>
  <si>
    <t>DUT2ème année, option Gestion et Management des Organisations.</t>
  </si>
  <si>
    <t>14/02/2018 13:02:01</t>
  </si>
  <si>
    <t>11/04/2018 11:09:29</t>
  </si>
  <si>
    <t>RLLW4M1I</t>
  </si>
  <si>
    <t>RIBEIRO</t>
  </si>
  <si>
    <t>30/05/1999</t>
  </si>
  <si>
    <t>1409015942</t>
  </si>
  <si>
    <t>thibault.ribeiro@etudiant.univ-rennes1.fr</t>
  </si>
  <si>
    <t>35580</t>
  </si>
  <si>
    <t>GUICHEN</t>
  </si>
  <si>
    <t>28/03/2018 21:19:28</t>
  </si>
  <si>
    <t>18/04/2018 15:27:16</t>
  </si>
  <si>
    <t>G8XTGK8E</t>
  </si>
  <si>
    <t>RIO</t>
  </si>
  <si>
    <t>HUGO</t>
  </si>
  <si>
    <t>23/03/1998</t>
  </si>
  <si>
    <t>1409041989</t>
  </si>
  <si>
    <t>rio.hugo.r@gmail.com</t>
  </si>
  <si>
    <t>56650</t>
  </si>
  <si>
    <t>INZINZAC-LOCHRIST</t>
  </si>
  <si>
    <t>02/03/2018 15:56:13</t>
  </si>
  <si>
    <t>19/04/2018 10:57:55</t>
  </si>
  <si>
    <t>ZQZX7HQT</t>
  </si>
  <si>
    <t>ROPARS</t>
  </si>
  <si>
    <t>NOLWENN</t>
  </si>
  <si>
    <t>30/09/1998</t>
  </si>
  <si>
    <t>1410020440</t>
  </si>
  <si>
    <t>nolwenn.ropars.1@etudiant.univ-rennes1.fr</t>
  </si>
  <si>
    <t>17/02/2018 09:10:14</t>
  </si>
  <si>
    <t>29/03/2018 15:43:07</t>
  </si>
  <si>
    <t>O1YBPIE1</t>
  </si>
  <si>
    <t>ROSSI</t>
  </si>
  <si>
    <t>ELEN</t>
  </si>
  <si>
    <t>01/08/1997</t>
  </si>
  <si>
    <t>1408000640</t>
  </si>
  <si>
    <t>elen.rossi@etudiant.univ-rennes1.fr</t>
  </si>
  <si>
    <t>22220</t>
  </si>
  <si>
    <t>TREGUIER</t>
  </si>
  <si>
    <t>16/02/2018 15:38:41</t>
  </si>
  <si>
    <t>28/03/2018 14:25:42</t>
  </si>
  <si>
    <t>676UCQSM</t>
  </si>
  <si>
    <t>ROUÉ</t>
  </si>
  <si>
    <t>02/06/1998</t>
  </si>
  <si>
    <t>1409052670</t>
  </si>
  <si>
    <t>maxime.roue7@gmail.com</t>
  </si>
  <si>
    <t>29850</t>
  </si>
  <si>
    <t>GOUESNOU</t>
  </si>
  <si>
    <t xml:space="preserve">DUT2, Gestion des Entreprises et Administrations, option Gestion et Management des Organisations
</t>
  </si>
  <si>
    <t>28/03/2018 15:10:39</t>
  </si>
  <si>
    <t>11/04/2018 11:13:41</t>
  </si>
  <si>
    <t>EUII66UI</t>
  </si>
  <si>
    <t>RUÉE</t>
  </si>
  <si>
    <t>ANTOINE</t>
  </si>
  <si>
    <t>24/11/1998</t>
  </si>
  <si>
    <t>1409016661</t>
  </si>
  <si>
    <t>antoine.ruee@laposte.net</t>
  </si>
  <si>
    <t>DUT 2, IUT Techniques de Commercialisation, Parcours Poursuite d'études</t>
  </si>
  <si>
    <t>08/03/2018 19:41:47</t>
  </si>
  <si>
    <t>11/04/2018 14:13:27</t>
  </si>
  <si>
    <t>PKJTSFE8</t>
  </si>
  <si>
    <t>SAMSON</t>
  </si>
  <si>
    <t>31/08/1998</t>
  </si>
  <si>
    <t>1709049590</t>
  </si>
  <si>
    <t>guillaume-samson@wanadoo.fr</t>
  </si>
  <si>
    <t>53000</t>
  </si>
  <si>
    <t>LAVAL</t>
  </si>
  <si>
    <t>28/02/2018 19:59:19</t>
  </si>
  <si>
    <t>19/04/2018 15:33:10</t>
  </si>
  <si>
    <t>5YTIFVHC</t>
  </si>
  <si>
    <t>SCHERMANN</t>
  </si>
  <si>
    <t>LUCILLE</t>
  </si>
  <si>
    <t>08/06/1999</t>
  </si>
  <si>
    <t>1309014774</t>
  </si>
  <si>
    <t>lulu-du16100@hotmail.fr</t>
  </si>
  <si>
    <t>16100</t>
  </si>
  <si>
    <t>BOUTIERS-SAINT-TROJAN</t>
  </si>
  <si>
    <t>Niveau bac +2</t>
  </si>
  <si>
    <t>12/04/2018 19:04:30</t>
  </si>
  <si>
    <t>17/04/2018 15:26:04</t>
  </si>
  <si>
    <t>7Y9M15CB</t>
  </si>
  <si>
    <t>SEGALEN</t>
  </si>
  <si>
    <t>MATHILDE</t>
  </si>
  <si>
    <t>1408053068</t>
  </si>
  <si>
    <t>mathildesegalen@hotmail.com</t>
  </si>
  <si>
    <t>29290</t>
  </si>
  <si>
    <t>MILIZAC-GUIPRONVEL</t>
  </si>
  <si>
    <t>DUT2, Gestion des entreprises et des administrations</t>
  </si>
  <si>
    <t>02/03/2018 04:53:34</t>
  </si>
  <si>
    <t>16/04/2018 14:22:15</t>
  </si>
  <si>
    <t>H9FAD6AL</t>
  </si>
  <si>
    <t>SIMOËN</t>
  </si>
  <si>
    <t>NATHAN</t>
  </si>
  <si>
    <t>07/05/1998</t>
  </si>
  <si>
    <t>0509017620</t>
  </si>
  <si>
    <t>nath.simoen@gmail.com</t>
  </si>
  <si>
    <t>61380</t>
  </si>
  <si>
    <t>SAINTE-CERONNE-LES-MORTAGNE</t>
  </si>
  <si>
    <t>Licence 2, mention bien</t>
  </si>
  <si>
    <t>01/04/2018 18:03:25</t>
  </si>
  <si>
    <t>17/04/2018 14:13:11</t>
  </si>
  <si>
    <t>ZGR0BUWB</t>
  </si>
  <si>
    <t>SNOUSSI</t>
  </si>
  <si>
    <t>OKBA</t>
  </si>
  <si>
    <t>20/07/1998</t>
  </si>
  <si>
    <t>1409000666</t>
  </si>
  <si>
    <t>okba.snoussi@etudiant.univ-rennes1.fr</t>
  </si>
  <si>
    <t>22270</t>
  </si>
  <si>
    <t>PLEDELIAC</t>
  </si>
  <si>
    <t>19/03/2018 18:08:00</t>
  </si>
  <si>
    <t>18/04/2018 14:32:17</t>
  </si>
  <si>
    <t>MFYHJ143</t>
  </si>
  <si>
    <t>SÉVÉNÉANT</t>
  </si>
  <si>
    <t>LOÏC</t>
  </si>
  <si>
    <t>23/07/1998</t>
  </si>
  <si>
    <t>1409030222</t>
  </si>
  <si>
    <t>loicseveneant56@gmail.com</t>
  </si>
  <si>
    <t>56110</t>
  </si>
  <si>
    <t>GOURIN</t>
  </si>
  <si>
    <t>DUT2, Gestion des entreprises et des administrations, spécialité Gestion comptable et financière</t>
  </si>
  <si>
    <t>16/04/2018 13:49:52</t>
  </si>
  <si>
    <t>19/04/2018 15:34:20</t>
  </si>
  <si>
    <t>RRKSWHE2</t>
  </si>
  <si>
    <t>UGUET</t>
  </si>
  <si>
    <t>CLAIRE</t>
  </si>
  <si>
    <t>01/06/1997</t>
  </si>
  <si>
    <t>1408004947</t>
  </si>
  <si>
    <t>claire.uguet@gmail.com</t>
  </si>
  <si>
    <t>08/03/2018 16:06:24</t>
  </si>
  <si>
    <t>18/04/2018 17:19:01</t>
  </si>
  <si>
    <t>ZJGNEHOX</t>
  </si>
  <si>
    <t>WANECQUE</t>
  </si>
  <si>
    <t>OCEANE</t>
  </si>
  <si>
    <t>08/08/1996</t>
  </si>
  <si>
    <t>1107030260</t>
  </si>
  <si>
    <t>oceane.wanecque@etudiant.univ-rennes1.fr</t>
  </si>
  <si>
    <t>26/03/2018 13:01:47</t>
  </si>
  <si>
    <t>20/04/2018 12:02:09</t>
  </si>
  <si>
    <t>IKFZOWKI</t>
  </si>
  <si>
    <t>YVINEC</t>
  </si>
  <si>
    <t>16/04/1997</t>
  </si>
  <si>
    <t>1408032463</t>
  </si>
  <si>
    <t>justine.yvinec@gmail.com</t>
  </si>
  <si>
    <t>29460</t>
  </si>
  <si>
    <t>DIRINON</t>
  </si>
  <si>
    <t>DUT2, Gestion des Entreprises et Administration, Gestion Comptable et Financière</t>
  </si>
  <si>
    <t>25/02/2018 17:28:16</t>
  </si>
  <si>
    <t>11/04/2018 11:21:54</t>
  </si>
  <si>
    <t>HRYQNUK7</t>
  </si>
  <si>
    <t>ZELCER-LERMINE</t>
  </si>
  <si>
    <t>ANNA</t>
  </si>
  <si>
    <t>06/05/1999</t>
  </si>
  <si>
    <t>1409003207</t>
  </si>
  <si>
    <t>anna.zelcer-lermine@etudiant.univ-rennes1.fr</t>
  </si>
  <si>
    <t>22250</t>
  </si>
  <si>
    <t>LANRELAS</t>
  </si>
  <si>
    <t>23/03/2018 11:17:16</t>
  </si>
  <si>
    <t>04/04/2018 10:01:29</t>
  </si>
  <si>
    <t>morgane-hamel@hotmail.com</t>
  </si>
  <si>
    <t>Dernier diplôme_abrégé</t>
  </si>
  <si>
    <t>DUT GEA option GMO</t>
  </si>
  <si>
    <t>DUT GEA option GCF</t>
  </si>
  <si>
    <t>DUT GEA</t>
  </si>
  <si>
    <t>L2 économie gestion</t>
  </si>
  <si>
    <t>DUT GEA option RH</t>
  </si>
  <si>
    <t>DUT techniques de commercialisation</t>
  </si>
  <si>
    <t>DUT APPC option GMO</t>
  </si>
  <si>
    <t>L2 AES</t>
  </si>
  <si>
    <t>BTS assistant gestion PME-PMI</t>
  </si>
  <si>
    <t>BTS2 Hôtellerie restauration</t>
  </si>
  <si>
    <t>SI7E2MN1</t>
  </si>
  <si>
    <t>LACHAUD</t>
  </si>
  <si>
    <t>GAETAN</t>
  </si>
  <si>
    <t>1808000163</t>
  </si>
  <si>
    <t>gaetan.lachaud97@gmail.com</t>
  </si>
  <si>
    <t>28170</t>
  </si>
  <si>
    <t>CHATEAUNEUF-EN-THYMERAIS</t>
  </si>
  <si>
    <t>Autres diplomes bac+2</t>
  </si>
  <si>
    <t>Deuxième année de licence en sciences économiques et de gestion (parcours international)</t>
  </si>
  <si>
    <t>02/03/2018 00:46:31</t>
  </si>
  <si>
    <t>18/04/2018 15:08:25</t>
  </si>
  <si>
    <t>13/07/2018</t>
  </si>
  <si>
    <t>margaux.rivollier@etudiant.univ-rennes1.fr</t>
  </si>
  <si>
    <t>N22Y0VCD</t>
  </si>
  <si>
    <t>RIVOLLIER</t>
  </si>
  <si>
    <t>1409048537</t>
  </si>
  <si>
    <t>22000</t>
  </si>
  <si>
    <t>SAINT-BRIEUC</t>
  </si>
  <si>
    <t>12/03/2018 15:09:56</t>
  </si>
  <si>
    <t>20/03/2018 13:37:11</t>
  </si>
  <si>
    <t>Dernier diplôme long</t>
  </si>
  <si>
    <t>I7TFAYJ5</t>
  </si>
  <si>
    <t>AVRIL</t>
  </si>
  <si>
    <t>JOCELYN</t>
  </si>
  <si>
    <t>1409042551</t>
  </si>
  <si>
    <t>jocelyn.avril@etudiant.univ-rennes1.fr</t>
  </si>
  <si>
    <t xml:space="preserve">1 LOURMEL 22400 ANDEL </t>
  </si>
  <si>
    <t>22400</t>
  </si>
  <si>
    <t>ANDEL</t>
  </si>
  <si>
    <t>DUT Gestion des entreprises et des administrations spécialité gestion comptable et financière</t>
  </si>
  <si>
    <t>GL0161-171</t>
  </si>
  <si>
    <t>Licence mention gestion parcours comptabilité, contrôle, audit (FI)</t>
  </si>
  <si>
    <t>22/03/2018 11:29:24</t>
  </si>
  <si>
    <t>11/04/2018 11:39:41</t>
  </si>
  <si>
    <t>Licence comptabilité-contrôle-audit FI</t>
  </si>
  <si>
    <t>SHIUEBGY</t>
  </si>
  <si>
    <t>BANCTEL</t>
  </si>
  <si>
    <t>1409034894</t>
  </si>
  <si>
    <t>ch.banctel@laposte.net</t>
  </si>
  <si>
    <t xml:space="preserve">11 rue de la Blanche Lande  35530 SERVON-SUR-VILAINE </t>
  </si>
  <si>
    <t>SERVON-SUR-VILAINE</t>
  </si>
  <si>
    <t>25/02/2018 11:32:37</t>
  </si>
  <si>
    <t>27/03/2018 13:16:26</t>
  </si>
  <si>
    <t>27/03/2018</t>
  </si>
  <si>
    <t>SSGGRO4O</t>
  </si>
  <si>
    <t>BARRÉ</t>
  </si>
  <si>
    <t>09/05/1998</t>
  </si>
  <si>
    <t>1709011757</t>
  </si>
  <si>
    <t>pauuuline.br@outlook.fr</t>
  </si>
  <si>
    <t xml:space="preserve">10 rue de la Gasnerie 53810 CHANGE </t>
  </si>
  <si>
    <t>53810</t>
  </si>
  <si>
    <t>DUT2, Gestion des Entreprises et des Administrations, option Gestion Comptable et Financière (GCF)</t>
  </si>
  <si>
    <t>25/02/2018 14:24:58</t>
  </si>
  <si>
    <t>06/04/2018 10:03:54</t>
  </si>
  <si>
    <t>9BIKIANP</t>
  </si>
  <si>
    <t>MARGOT</t>
  </si>
  <si>
    <t>11/10/1998</t>
  </si>
  <si>
    <t>1409034921</t>
  </si>
  <si>
    <t>margot.besnard@etudiant.univ-rennes1.fr</t>
  </si>
  <si>
    <t xml:space="preserve">6 rue de Quincampoix 35220 CHATEAUBOURG </t>
  </si>
  <si>
    <t>CHATEAUBOURG</t>
  </si>
  <si>
    <t>26/02/2018 18:39:25</t>
  </si>
  <si>
    <t>26/03/2018 09:35:51</t>
  </si>
  <si>
    <t>9Y93YE68</t>
  </si>
  <si>
    <t>BIRONNEAU</t>
  </si>
  <si>
    <t>EDOUARD</t>
  </si>
  <si>
    <t>16/07/1998</t>
  </si>
  <si>
    <t>1409012567</t>
  </si>
  <si>
    <t>edouard.bironneau@etudiant.univ-rennes1.fr</t>
  </si>
  <si>
    <t xml:space="preserve">11, CONTOUR DE LA MOTTE 35850 ROMILLE </t>
  </si>
  <si>
    <t>35850</t>
  </si>
  <si>
    <t>ROMILLE</t>
  </si>
  <si>
    <t>04/03/2018 18:54:45</t>
  </si>
  <si>
    <t>03/04/2018 17:25:08</t>
  </si>
  <si>
    <t>03/04/2018</t>
  </si>
  <si>
    <t>BQKSHP20</t>
  </si>
  <si>
    <t>BOURGET</t>
  </si>
  <si>
    <t>20/10/1998</t>
  </si>
  <si>
    <t>1409045586</t>
  </si>
  <si>
    <t>clement.bourget@etudiant.univ-rennes1.fr</t>
  </si>
  <si>
    <t xml:space="preserve">62 RUE DE LA CORNICHE CESSON 22000 SAINT-BRIEUC </t>
  </si>
  <si>
    <t>24/03/2018 10:41:12</t>
  </si>
  <si>
    <t>28/03/2018 14:34:56</t>
  </si>
  <si>
    <t>DDRI9O49</t>
  </si>
  <si>
    <t>CAPITAINE</t>
  </si>
  <si>
    <t>MALO</t>
  </si>
  <si>
    <t>23/10/1997</t>
  </si>
  <si>
    <t>0508018827</t>
  </si>
  <si>
    <t>malo.capitaine@etudiant.univ-rennes1.fr</t>
  </si>
  <si>
    <t xml:space="preserve">131 CALE D'HACQUEVILLE 50400 GRANVILLE </t>
  </si>
  <si>
    <t>50400</t>
  </si>
  <si>
    <t>GRANVILLE</t>
  </si>
  <si>
    <t>19/03/2018 16:28:01</t>
  </si>
  <si>
    <t>16/04/2018 14:04:08</t>
  </si>
  <si>
    <t>89Y1YOSW</t>
  </si>
  <si>
    <t>CARREAUX</t>
  </si>
  <si>
    <t>20/09/1998</t>
  </si>
  <si>
    <t>1409017035</t>
  </si>
  <si>
    <t>eva.carreaux@etudiant.univ-rennes1.fr</t>
  </si>
  <si>
    <t xml:space="preserve">5 RUE FRANÇOIS JOSEPH LEGUAY 35410 CHATEAUGIRON </t>
  </si>
  <si>
    <t>20/03/2018 20:36:12</t>
  </si>
  <si>
    <t>30/03/2018 14:45:15</t>
  </si>
  <si>
    <t>5ICAJYKC</t>
  </si>
  <si>
    <t>COUSSEAU</t>
  </si>
  <si>
    <t>LOUISE</t>
  </si>
  <si>
    <t>1709043373</t>
  </si>
  <si>
    <t>lou.cousseau362@gmail.com</t>
  </si>
  <si>
    <t xml:space="preserve">11 rue du levant 85600 SAINT-HILAIRE-DE-LOULAY </t>
  </si>
  <si>
    <t>85600</t>
  </si>
  <si>
    <t>SAINT-HILAIRE-DE-LOULAY</t>
  </si>
  <si>
    <t>DUT2, Gestion des entreprises et des administrations, gestion comptable et financière</t>
  </si>
  <si>
    <t>04/03/2018 15:56:58</t>
  </si>
  <si>
    <t>09/04/2018 14:29:23</t>
  </si>
  <si>
    <t>61VCR981</t>
  </si>
  <si>
    <t>CRAVIC</t>
  </si>
  <si>
    <t>09/02/1998</t>
  </si>
  <si>
    <t>1409031815</t>
  </si>
  <si>
    <t>cravic.maxime@sfr.fr</t>
  </si>
  <si>
    <t xml:space="preserve">15 Route De Bramboët 56440 LANGUIDIC </t>
  </si>
  <si>
    <t>56440</t>
  </si>
  <si>
    <t>LANGUIDIC</t>
  </si>
  <si>
    <t>IUT De QUIMPER DUT2, Très favorable, Gestion Comptable et Financière</t>
  </si>
  <si>
    <t>29/03/2018 19:58:57</t>
  </si>
  <si>
    <t>17/04/2018 11:35:39</t>
  </si>
  <si>
    <t>1OSWVI1Z</t>
  </si>
  <si>
    <t>DERRIEN</t>
  </si>
  <si>
    <t>CELINE</t>
  </si>
  <si>
    <t>04/09/1998</t>
  </si>
  <si>
    <t>1409005559</t>
  </si>
  <si>
    <t>celine.derrien@etudiant.univ-rennes1.fr</t>
  </si>
  <si>
    <t xml:space="preserve">Stang Ar Voguer 29460 HOPITAL-CAMFROUT </t>
  </si>
  <si>
    <t>HOPITAL-CAMFROUT</t>
  </si>
  <si>
    <t>20/03/2018 17:58:56</t>
  </si>
  <si>
    <t>30/03/2018 14:48:24</t>
  </si>
  <si>
    <t>67UX9OIU</t>
  </si>
  <si>
    <t>FOUREAU</t>
  </si>
  <si>
    <t>LAURE</t>
  </si>
  <si>
    <t>15/08/1998</t>
  </si>
  <si>
    <t>1709032189</t>
  </si>
  <si>
    <t>laure.foureau@etudiant.univ-rennes1.fr</t>
  </si>
  <si>
    <t xml:space="preserve">LA GRANDE BEUNACHE 53120 LEVARE </t>
  </si>
  <si>
    <t>53120</t>
  </si>
  <si>
    <t>LEVARE</t>
  </si>
  <si>
    <t>19/03/2018 15:23:13</t>
  </si>
  <si>
    <t>16/04/2018 14:02:33</t>
  </si>
  <si>
    <t>W86WKH7H</t>
  </si>
  <si>
    <t>FRAVAL</t>
  </si>
  <si>
    <t>04/06/1998</t>
  </si>
  <si>
    <t>1409006628</t>
  </si>
  <si>
    <t>fravalthibault@gmail.com</t>
  </si>
  <si>
    <t xml:space="preserve">7 rue de l'Iroise 29830 PLOUDALMEZEAU </t>
  </si>
  <si>
    <t>29830</t>
  </si>
  <si>
    <t>PLOUDALMEZEAU</t>
  </si>
  <si>
    <t>DUT2, Gestion des Entreprises et des Administrations, Gestion Comptable et Financière.</t>
  </si>
  <si>
    <t>10/04/2018 17:30:48</t>
  </si>
  <si>
    <t>16/04/2018 16:11:55</t>
  </si>
  <si>
    <t>0AM24JOB</t>
  </si>
  <si>
    <t>GANDON</t>
  </si>
  <si>
    <t>MYLÈNE</t>
  </si>
  <si>
    <t>18/07/1997</t>
  </si>
  <si>
    <t>1708011974</t>
  </si>
  <si>
    <t>mylene.gdn@gmail.com</t>
  </si>
  <si>
    <t xml:space="preserve">6 chemin des dames 53150 MONTSURS-SAINT-CENERE </t>
  </si>
  <si>
    <t>53150</t>
  </si>
  <si>
    <t>MONTSURS-SAINT-CENERE</t>
  </si>
  <si>
    <t>DUT Techniques de communication</t>
  </si>
  <si>
    <t>DUT2 - Techniques de Commercialisation</t>
  </si>
  <si>
    <t>09/04/2018 11:09:51</t>
  </si>
  <si>
    <t>17/04/2018 15:47:29</t>
  </si>
  <si>
    <t>RVBHR7Q5</t>
  </si>
  <si>
    <t>GOMEZ EKOUARA</t>
  </si>
  <si>
    <t>DEBORAH</t>
  </si>
  <si>
    <t>06/06/1998</t>
  </si>
  <si>
    <t>GABON</t>
  </si>
  <si>
    <t>1412026652</t>
  </si>
  <si>
    <t>deborah.gomez@etudiant.univ-rennes1.fr</t>
  </si>
  <si>
    <t xml:space="preserve">116 Ter rue de Vern RENNES 35000 RENNES </t>
  </si>
  <si>
    <t>18/02/2018 10:09:03</t>
  </si>
  <si>
    <t>06/04/2018 09:15:47</t>
  </si>
  <si>
    <t>NITV9ICF</t>
  </si>
  <si>
    <t>GOUPIL</t>
  </si>
  <si>
    <t>09/01/1998</t>
  </si>
  <si>
    <t>1709019229</t>
  </si>
  <si>
    <t>morgane.goupil@outlook.fr</t>
  </si>
  <si>
    <t xml:space="preserve">6 rue Yves Montand 72000 LE MANS </t>
  </si>
  <si>
    <t>72000</t>
  </si>
  <si>
    <t>LE MANS</t>
  </si>
  <si>
    <t>DUT2, Gestion des entreprises et des Administrations, Gestion comptable et financière</t>
  </si>
  <si>
    <t>14/02/2018 16:44:52</t>
  </si>
  <si>
    <t>30/03/2018 13:31:02</t>
  </si>
  <si>
    <t>Y4Q3GS5W</t>
  </si>
  <si>
    <t>GUILLARD</t>
  </si>
  <si>
    <t>1409035773</t>
  </si>
  <si>
    <t>anna.guillard0140@hotmail.fr</t>
  </si>
  <si>
    <t xml:space="preserve">Kerohan 56550 LOCOAL-MENDON </t>
  </si>
  <si>
    <t>56550</t>
  </si>
  <si>
    <t>LOCOAL-MENDON</t>
  </si>
  <si>
    <t xml:space="preserve">Option Gestion Comptable et Financière </t>
  </si>
  <si>
    <t>04/03/2018 22:01:40</t>
  </si>
  <si>
    <t>16/04/2018 12:07:04</t>
  </si>
  <si>
    <t>DKEPQ7RH</t>
  </si>
  <si>
    <t>HAQUIN</t>
  </si>
  <si>
    <t>11/06/1998</t>
  </si>
  <si>
    <t>1410012967</t>
  </si>
  <si>
    <t>marie.haquin@etudiant.univ-rennes1.fr</t>
  </si>
  <si>
    <t xml:space="preserve">39 RUE DE LA MONNIAIS 35510 CESSON-SEVIGNE </t>
  </si>
  <si>
    <t>19/03/2018 13:19:41</t>
  </si>
  <si>
    <t>17/04/2018 11:14:25</t>
  </si>
  <si>
    <t>0T96SNPF</t>
  </si>
  <si>
    <t>HERMOUET</t>
  </si>
  <si>
    <t>ROMAIN</t>
  </si>
  <si>
    <t>1709036183</t>
  </si>
  <si>
    <t>romain.hermouet@gmail.com</t>
  </si>
  <si>
    <t xml:space="preserve">La Jaubretière 85170 SAINT-DENIS-LA-CHEVASSE </t>
  </si>
  <si>
    <t>85170</t>
  </si>
  <si>
    <t>SAINT-DENIS-LA-CHEVASSE</t>
  </si>
  <si>
    <t>DE SECRETARIAT</t>
  </si>
  <si>
    <t>2ème année. Option GCF (Gestion Comptable et Financière)
IUT La Roche sur Yon</t>
  </si>
  <si>
    <t>15/03/2018 13:35:56</t>
  </si>
  <si>
    <t>16/04/2018 14:04:45</t>
  </si>
  <si>
    <t>CEF</t>
  </si>
  <si>
    <t>HSISSOU</t>
  </si>
  <si>
    <t>Hind</t>
  </si>
  <si>
    <t>MAROC</t>
  </si>
  <si>
    <t>MAROCAINE</t>
  </si>
  <si>
    <t>hsissouhind@gmail.com</t>
  </si>
  <si>
    <t>Avenue Anass Ben Malek</t>
  </si>
  <si>
    <t>AGADIR</t>
  </si>
  <si>
    <t>LYCEE REDA SLAOUI</t>
  </si>
  <si>
    <t xml:space="preserve">CPGE, Economie commerce </t>
  </si>
  <si>
    <t>7EHRW7CT</t>
  </si>
  <si>
    <t>JAMIN</t>
  </si>
  <si>
    <t>1409020642</t>
  </si>
  <si>
    <t>jmnlaure@gmail.com</t>
  </si>
  <si>
    <t xml:space="preserve">42 rue cassiopée 56890 SAINT-AVE </t>
  </si>
  <si>
    <t>SAINT-AVE</t>
  </si>
  <si>
    <t xml:space="preserve">DUT2, Gestion des entreprises et des administrations option GCF </t>
  </si>
  <si>
    <t>19/02/2018 15:19:38</t>
  </si>
  <si>
    <t>13/04/2018 11:26:10</t>
  </si>
  <si>
    <t>4ZPIXE88</t>
  </si>
  <si>
    <t>LAMBARD</t>
  </si>
  <si>
    <t>MARTIN</t>
  </si>
  <si>
    <t>1409016245</t>
  </si>
  <si>
    <t>martin.lambard@etudiant.univ-rennes1.fr</t>
  </si>
  <si>
    <t xml:space="preserve">11 RUE DE L'ETOURNEL 35510 CESSON-SEVIGNE </t>
  </si>
  <si>
    <t>07/03/2018 15:46:49</t>
  </si>
  <si>
    <t>30/03/2018 14:49:26</t>
  </si>
  <si>
    <t>N8G43SVS</t>
  </si>
  <si>
    <t>LAUNAY</t>
  </si>
  <si>
    <t>1409044903</t>
  </si>
  <si>
    <t>chloe.launay@etudiant.univ-rennes1.fr</t>
  </si>
  <si>
    <t xml:space="preserve">17 RUE JOSEPH BRUGARO 35730 PLEURTUIT </t>
  </si>
  <si>
    <t>35730</t>
  </si>
  <si>
    <t>PLEURTUIT</t>
  </si>
  <si>
    <t>11/03/2018 12:46:07</t>
  </si>
  <si>
    <t>30/03/2018 14:50:31</t>
  </si>
  <si>
    <t>5X1L0B0L</t>
  </si>
  <si>
    <t>LE CORRE</t>
  </si>
  <si>
    <t>SOLÈNE</t>
  </si>
  <si>
    <t>1409039313</t>
  </si>
  <si>
    <t>solene.lecorre@hotmail.com</t>
  </si>
  <si>
    <t xml:space="preserve">52 rue de la Grée 56890 SAINT-AVE </t>
  </si>
  <si>
    <t>DUT 2, Gestion des entreprises et des administrations, Gestion Comptable et Financière</t>
  </si>
  <si>
    <t>17/02/2018 18:06:10</t>
  </si>
  <si>
    <t>10/04/2018 11:22:54</t>
  </si>
  <si>
    <t>La rentrée aura lieu le lundi 3 septembre 2018 à 15 h 30</t>
  </si>
  <si>
    <t>SMRLGY95</t>
  </si>
  <si>
    <t>LE GAC</t>
  </si>
  <si>
    <t>ALIZÉE</t>
  </si>
  <si>
    <t>17/12/1998</t>
  </si>
  <si>
    <t>1409051635</t>
  </si>
  <si>
    <t>legac.alizee@laposte.net</t>
  </si>
  <si>
    <t xml:space="preserve">2 rue St-Martin 29200 BREST </t>
  </si>
  <si>
    <t>DUT2, Gestion des Entreprises et des administrations, parcours GCF B</t>
  </si>
  <si>
    <t>18/02/2018 17:56:58</t>
  </si>
  <si>
    <t>19/04/2018 15:30:35</t>
  </si>
  <si>
    <t>VD5L2260</t>
  </si>
  <si>
    <t>LE GOUDIVEZE</t>
  </si>
  <si>
    <t>LOUIS</t>
  </si>
  <si>
    <t>09/03/1998</t>
  </si>
  <si>
    <t>1409016705</t>
  </si>
  <si>
    <t>louis.legoudiveze@etudiant.univ-rennes1.fr</t>
  </si>
  <si>
    <t xml:space="preserve">6 RUE DU MOULIN 35530 NOYAL-SUR-VILAINE </t>
  </si>
  <si>
    <t>NOYAL-SUR-VILAINE</t>
  </si>
  <si>
    <t>24/02/2018 17:51:08</t>
  </si>
  <si>
    <t>27/03/2018 13:17:51</t>
  </si>
  <si>
    <t>RT294JGH</t>
  </si>
  <si>
    <t>LE GUILLOU</t>
  </si>
  <si>
    <t>26/12/1997</t>
  </si>
  <si>
    <t>1408001174</t>
  </si>
  <si>
    <t>zoe.leguillou@etudiant.univ-rennes1.fr</t>
  </si>
  <si>
    <t xml:space="preserve">10 rue de la croix aux ailes 22100 BRUSVILY </t>
  </si>
  <si>
    <t>22100</t>
  </si>
  <si>
    <t>BRUSVILY</t>
  </si>
  <si>
    <t>22/03/2018 15:38:09</t>
  </si>
  <si>
    <t>27/03/2018 17:17:26</t>
  </si>
  <si>
    <t>CG3P2S53</t>
  </si>
  <si>
    <t>LE MOUËL</t>
  </si>
  <si>
    <t>06/11/1998</t>
  </si>
  <si>
    <t>1409038729</t>
  </si>
  <si>
    <t>morgane.lemouel56@gmail.com</t>
  </si>
  <si>
    <t xml:space="preserve">9 rue Saint Meen 56390 COLPO </t>
  </si>
  <si>
    <t>56390</t>
  </si>
  <si>
    <t>COLPO</t>
  </si>
  <si>
    <t>DUT2, Gestion des Entreprises et des Administrations, Spécialité Gestion Comptable et Financière</t>
  </si>
  <si>
    <t>12/03/2018 18:46:12</t>
  </si>
  <si>
    <t>10/04/2018 11:24:15</t>
  </si>
  <si>
    <t>YHOJNKMH</t>
  </si>
  <si>
    <t>LEITE</t>
  </si>
  <si>
    <t>MARIE-LUCILLE</t>
  </si>
  <si>
    <t>13/11/1998</t>
  </si>
  <si>
    <t>2310020330</t>
  </si>
  <si>
    <t>leite.marielucille@gmail.com</t>
  </si>
  <si>
    <t xml:space="preserve">5 Rue André Breton 29280 PLOUZANE </t>
  </si>
  <si>
    <t>29280</t>
  </si>
  <si>
    <t>PLOUZANE</t>
  </si>
  <si>
    <t>DUT2, Option Gestion Comptable Financière, Parcours B</t>
  </si>
  <si>
    <t>18/02/2018 11:19:28</t>
  </si>
  <si>
    <t>20/04/2018 14:17:30</t>
  </si>
  <si>
    <t>RP08P72G</t>
  </si>
  <si>
    <t>LEPINE</t>
  </si>
  <si>
    <t>24/08/1998</t>
  </si>
  <si>
    <t>1409016303</t>
  </si>
  <si>
    <t>chloe.lepine@etudiant.univ-rennes1.fr</t>
  </si>
  <si>
    <t xml:space="preserve">6 rue du verger 35510 CESSON-SEVIGNE </t>
  </si>
  <si>
    <t>19/03/2018 15:10:53</t>
  </si>
  <si>
    <t>12/04/2018 10:20:56</t>
  </si>
  <si>
    <t>M5D5U96A</t>
  </si>
  <si>
    <t>LIEBERT</t>
  </si>
  <si>
    <t>27/08/1998</t>
  </si>
  <si>
    <t>1409053104</t>
  </si>
  <si>
    <t>claire.liebert8@gmail.com</t>
  </si>
  <si>
    <t xml:space="preserve">3 RUE DES REDONES 35760 SAINT-GREGOIRE </t>
  </si>
  <si>
    <t>SAINT-GREGOIRE</t>
  </si>
  <si>
    <t>19/03/2018 12:24:11</t>
  </si>
  <si>
    <t>17/05/2018 17:25:57</t>
  </si>
  <si>
    <t>17/05/2018</t>
  </si>
  <si>
    <t>03/07/2018</t>
  </si>
  <si>
    <t>Y183IUD9</t>
  </si>
  <si>
    <t>LOUARN</t>
  </si>
  <si>
    <t>TITOUAN</t>
  </si>
  <si>
    <t>30/08/1998</t>
  </si>
  <si>
    <t>1409008993</t>
  </si>
  <si>
    <t>titouan.louarn37@gmail.com</t>
  </si>
  <si>
    <t xml:space="preserve">14 allée des noisetiers 29170 SAINT-EVARZEC </t>
  </si>
  <si>
    <t>SAINT-EVARZEC</t>
  </si>
  <si>
    <t>CPGE LYCEE DUPUY DE LOME LORIENT</t>
  </si>
  <si>
    <t>Bts comptabilite gestion</t>
  </si>
  <si>
    <t>BTS2, Comptabilité gestion</t>
  </si>
  <si>
    <t>07/03/2018 19:28:00</t>
  </si>
  <si>
    <t>09/04/2018 14:57:19</t>
  </si>
  <si>
    <t>WRLLIEQ2</t>
  </si>
  <si>
    <t>LOUVEL</t>
  </si>
  <si>
    <t>04/01/1998</t>
  </si>
  <si>
    <t>1409040372</t>
  </si>
  <si>
    <t>famille.louvel2@hotmail.fr</t>
  </si>
  <si>
    <t xml:space="preserve">19 Avenue du Général de Gaulle 35530 NOYAL-SUR-VILAINE </t>
  </si>
  <si>
    <t>18/02/2018 23:00:37</t>
  </si>
  <si>
    <t>17/04/2018 11:24:44</t>
  </si>
  <si>
    <t>340RNQAG</t>
  </si>
  <si>
    <t>MARIÉ</t>
  </si>
  <si>
    <t>KÉVIN</t>
  </si>
  <si>
    <t>10/02/1998</t>
  </si>
  <si>
    <t>1409012555</t>
  </si>
  <si>
    <t>kevin.marie@etudiant.univ-rennes1.fr</t>
  </si>
  <si>
    <t xml:space="preserve">4, RUE DU PETIT CLOS 35137 PLEUMELEUC </t>
  </si>
  <si>
    <t>35137</t>
  </si>
  <si>
    <t>PLEUMELEUC</t>
  </si>
  <si>
    <t>14/03/2018 13:22:59</t>
  </si>
  <si>
    <t>03/04/2018 10:19:27</t>
  </si>
  <si>
    <t>Z3IWM9XG</t>
  </si>
  <si>
    <t>MENANTEAU</t>
  </si>
  <si>
    <t>14/12/1996</t>
  </si>
  <si>
    <t>1707033589</t>
  </si>
  <si>
    <t>marie.menanteau@hotmail.fr</t>
  </si>
  <si>
    <t xml:space="preserve">14 rue d'erlon 44000 NANTES </t>
  </si>
  <si>
    <t>44000</t>
  </si>
  <si>
    <t>NANTES</t>
  </si>
  <si>
    <t xml:space="preserve">Licence 2 économie gestion parcours comptabilité contrôle </t>
  </si>
  <si>
    <t>09/04/2018 16:54:44</t>
  </si>
  <si>
    <t>18/04/2018 11:51:44</t>
  </si>
  <si>
    <t>MC9IAJJP</t>
  </si>
  <si>
    <t>MILLON</t>
  </si>
  <si>
    <t>23/01/1999</t>
  </si>
  <si>
    <t>1409016998</t>
  </si>
  <si>
    <t>chloe.millon@etudiant.univ-rennes1.fr</t>
  </si>
  <si>
    <t xml:space="preserve">1, RUE DE JANZÉ 35150 PIRE-SUR-SEICHE </t>
  </si>
  <si>
    <t>PIRE-SUR-SEICHE</t>
  </si>
  <si>
    <t>03/03/2018 17:04:47</t>
  </si>
  <si>
    <t>30/03/2018 14:59:37</t>
  </si>
  <si>
    <t>CGK7JQR0</t>
  </si>
  <si>
    <t>NEDELEC</t>
  </si>
  <si>
    <t>1409007979</t>
  </si>
  <si>
    <t>mariened@yahoo.fr</t>
  </si>
  <si>
    <t xml:space="preserve">5 rue du bois de sapin  29480 LE RELECQ-KERHUON </t>
  </si>
  <si>
    <t>29480</t>
  </si>
  <si>
    <t>LE RELECQ-KERHUON</t>
  </si>
  <si>
    <t xml:space="preserve">DUT2, Gestion des Entreprises et des Edministrations, spécialité Gestion Comptable et Financière, parcours B </t>
  </si>
  <si>
    <t>05/04/2018 13:45:22</t>
  </si>
  <si>
    <t>16/04/2018 13:58:02</t>
  </si>
  <si>
    <t>BIORVY29</t>
  </si>
  <si>
    <t>NIVAIGNE</t>
  </si>
  <si>
    <t>ERELL</t>
  </si>
  <si>
    <t>1409008220</t>
  </si>
  <si>
    <t>erell.nivaigne@gmail.com</t>
  </si>
  <si>
    <t xml:space="preserve">40 BIS RUE DU CHÂTEAU D'EAU 29470 PLOUGASTEL-DAOULAS </t>
  </si>
  <si>
    <t>29470</t>
  </si>
  <si>
    <t>PLOUGASTEL-DAOULAS</t>
  </si>
  <si>
    <t>17/03/2018 16:33:38</t>
  </si>
  <si>
    <t>11/04/2018 09:48:26</t>
  </si>
  <si>
    <t>0XEPW2QZ</t>
  </si>
  <si>
    <t>PERROT</t>
  </si>
  <si>
    <t>BENOIT</t>
  </si>
  <si>
    <t>22/06/1998</t>
  </si>
  <si>
    <t>1409001581</t>
  </si>
  <si>
    <t>benoit.perrot@etudiant.univ-rennes1.fr</t>
  </si>
  <si>
    <t xml:space="preserve">2 RES. DU MANOIR 22100 TADEN </t>
  </si>
  <si>
    <t>TADEN</t>
  </si>
  <si>
    <t>27/02/2018 19:07:03</t>
  </si>
  <si>
    <t>27/03/2018 13:21:38</t>
  </si>
  <si>
    <t>4SVPTXCS</t>
  </si>
  <si>
    <t>PIRALLA</t>
  </si>
  <si>
    <t>21/06/1997</t>
  </si>
  <si>
    <t>1408039609</t>
  </si>
  <si>
    <t>eva.piralla@etudiant.univ-rennes1.fr</t>
  </si>
  <si>
    <t xml:space="preserve">28 rue du verger 35135 CHANTEPIE </t>
  </si>
  <si>
    <t>26/03/2018 13:10:31</t>
  </si>
  <si>
    <t>17/04/2018 12:03:36</t>
  </si>
  <si>
    <t>56Q3O4SY</t>
  </si>
  <si>
    <t>PLANTIER</t>
  </si>
  <si>
    <t>CAROLINE</t>
  </si>
  <si>
    <t>12/07/1997</t>
  </si>
  <si>
    <t>1208029921</t>
  </si>
  <si>
    <t>caroline.plantier@etudiant.univ-rennes1.fr</t>
  </si>
  <si>
    <t xml:space="preserve">12 rue François LANNO 35000 RENNES </t>
  </si>
  <si>
    <t>19/03/2018 19:38:17</t>
  </si>
  <si>
    <t>30/03/2018 14:53:50</t>
  </si>
  <si>
    <t>UDW4UZWQ</t>
  </si>
  <si>
    <t>QUEFFÉLEC</t>
  </si>
  <si>
    <t>ISAURE</t>
  </si>
  <si>
    <t>31/01/1998</t>
  </si>
  <si>
    <t>2309023187</t>
  </si>
  <si>
    <t>isaure.queffelec@gmail.com</t>
  </si>
  <si>
    <t xml:space="preserve">3 RUE DE LA FEE VIVIANE 56000 VANNES </t>
  </si>
  <si>
    <t>Licence économie et gestion Section internationale 2ème année</t>
  </si>
  <si>
    <t>16/02/2018 11:13:41</t>
  </si>
  <si>
    <t>13/04/2018 11:27:09</t>
  </si>
  <si>
    <t>KH7NJ0GZ</t>
  </si>
  <si>
    <t>QUILLET</t>
  </si>
  <si>
    <t>0209014250</t>
  </si>
  <si>
    <t>juliette.quillet@etudiant.univ-rennes1.fr</t>
  </si>
  <si>
    <t xml:space="preserve">16 rue du pré botté 35000 RENNES </t>
  </si>
  <si>
    <t>22/03/2018 13:57:51</t>
  </si>
  <si>
    <t>17/04/2018 11:36:33</t>
  </si>
  <si>
    <t>5SMOBKBC</t>
  </si>
  <si>
    <t>RAULT</t>
  </si>
  <si>
    <t>ANNE-GAËLLE</t>
  </si>
  <si>
    <t>07/10/1998</t>
  </si>
  <si>
    <t>1409048175</t>
  </si>
  <si>
    <t>anne-gaelle.rault@hotmail.fr</t>
  </si>
  <si>
    <t xml:space="preserve">22 rue belle vue  22520 BINIC-ETABLES-SUR-MER </t>
  </si>
  <si>
    <t>22520</t>
  </si>
  <si>
    <t>BINIC-ETABLES-SUR-MER</t>
  </si>
  <si>
    <t>DUT2, Gestion des entreprises et des administrations, Gestion Comptable et Financière</t>
  </si>
  <si>
    <t>24/02/2018 14:45:27</t>
  </si>
  <si>
    <t>12/04/2018 10:23:21</t>
  </si>
  <si>
    <t>VRJDE6JO</t>
  </si>
  <si>
    <t>ROBERT</t>
  </si>
  <si>
    <t>CÉLESTIN</t>
  </si>
  <si>
    <t>23/11/1998</t>
  </si>
  <si>
    <t>1409012591</t>
  </si>
  <si>
    <t>celestinrbt@gmail.com</t>
  </si>
  <si>
    <t xml:space="preserve">11 allée des Fuchsias  35590 CLAYES </t>
  </si>
  <si>
    <t>CLAYES</t>
  </si>
  <si>
    <t>24/03/2018 18:59:19</t>
  </si>
  <si>
    <t>19/04/2018 14:28:25</t>
  </si>
  <si>
    <t>UWWR65BS</t>
  </si>
  <si>
    <t>NOLWEN</t>
  </si>
  <si>
    <t>1409031955</t>
  </si>
  <si>
    <t>nolwen.robert@etudiant.univ-rennes1.fr</t>
  </si>
  <si>
    <t xml:space="preserve">17 KERFOURCHER 56680 PLOUHINEC </t>
  </si>
  <si>
    <t>56680</t>
  </si>
  <si>
    <t>PLOUHINEC</t>
  </si>
  <si>
    <t>25/03/2018 14:44:05</t>
  </si>
  <si>
    <t>11/04/2018 12:03:23</t>
  </si>
  <si>
    <t>LSV54X0Z</t>
  </si>
  <si>
    <t>SAOUT</t>
  </si>
  <si>
    <t>RACHEL</t>
  </si>
  <si>
    <t>30/01/1998</t>
  </si>
  <si>
    <t>1409005602</t>
  </si>
  <si>
    <t>saoutrachel@gmail.com</t>
  </si>
  <si>
    <t xml:space="preserve">13 Le Bot  29460 IRVILLAC </t>
  </si>
  <si>
    <t>IRVILLAC</t>
  </si>
  <si>
    <t>L2, Economie-Gestion, Parcours International</t>
  </si>
  <si>
    <t>17/03/2018 17:45:16</t>
  </si>
  <si>
    <t>04/04/2018 14:14:28</t>
  </si>
  <si>
    <t>OKAXWOKL</t>
  </si>
  <si>
    <t>SIMON</t>
  </si>
  <si>
    <t>QUENTIN</t>
  </si>
  <si>
    <t>14/02/1998</t>
  </si>
  <si>
    <t>1409038620</t>
  </si>
  <si>
    <t>quentsimon35@outlook.fr</t>
  </si>
  <si>
    <t xml:space="preserve">43 RUE DES BADIERS 35740 PACE </t>
  </si>
  <si>
    <t>35740</t>
  </si>
  <si>
    <t>PACE</t>
  </si>
  <si>
    <t>24/02/2018 14:30:16</t>
  </si>
  <si>
    <t>30/03/2018 14:37:42</t>
  </si>
  <si>
    <t>QVNLZSEW</t>
  </si>
  <si>
    <t>THOURAINE</t>
  </si>
  <si>
    <t>ORYAN</t>
  </si>
  <si>
    <t>03/04/1993</t>
  </si>
  <si>
    <t>1403044030</t>
  </si>
  <si>
    <t>oryan.thouraine@etudiant.univ-rennes1.fr</t>
  </si>
  <si>
    <t xml:space="preserve">1a rue du Petit Marais 35510 CESSON-SEVIGNE </t>
  </si>
  <si>
    <t>20/03/2018 17:15:41</t>
  </si>
  <si>
    <t>12/04/2018 09:32:11</t>
  </si>
  <si>
    <t>JRKQHTPW</t>
  </si>
  <si>
    <t>VAST</t>
  </si>
  <si>
    <t>07/04/1999</t>
  </si>
  <si>
    <t>1709016440</t>
  </si>
  <si>
    <t>louise.vast33@gmail.com</t>
  </si>
  <si>
    <t xml:space="preserve">Le petit Courgoult 72140 ROUEZ </t>
  </si>
  <si>
    <t>72140</t>
  </si>
  <si>
    <t>ROUEZ</t>
  </si>
  <si>
    <t>DUT 2 Gestion des Entreprises et des Administrations, Option Gestion Comptable et Financière</t>
  </si>
  <si>
    <t>13/04/2018 18:15:41</t>
  </si>
  <si>
    <t>18/04/2018 11:51:24</t>
  </si>
  <si>
    <t>F9FX4131</t>
  </si>
  <si>
    <t>BOURRIGAN</t>
  </si>
  <si>
    <t>COLINE</t>
  </si>
  <si>
    <t>08/10/1999</t>
  </si>
  <si>
    <t>1409038656</t>
  </si>
  <si>
    <t>coline.bourrigan@gmail.com</t>
  </si>
  <si>
    <t>I H E C F</t>
  </si>
  <si>
    <t>DECF</t>
  </si>
  <si>
    <t xml:space="preserve">DCG 2. Préparation de 6 épreuves : 
Finance d'entreprise, Droit fiscal, Droit des sociétés, Droit social, Systèmes d'information et de gestion, Comptabilité approfondie. </t>
  </si>
  <si>
    <t>GL0163-171</t>
  </si>
  <si>
    <t>Licence mention gestion parcours international business (FI)</t>
  </si>
  <si>
    <t>10/03/2018 15:28:20</t>
  </si>
  <si>
    <t>19/04/2018 14:09:16</t>
  </si>
  <si>
    <t>Licence International Business FI</t>
  </si>
  <si>
    <t>Vous êtes sélectionnée sur la liste principale pour la Licence 3 IB.
Veuillez impérativement confirmer votre accord, avant le 22 juin.
Après cette date, votre place sera proposée à la liste complémentaire.</t>
  </si>
  <si>
    <t>0R740405</t>
  </si>
  <si>
    <t>CHARLOTIN</t>
  </si>
  <si>
    <t>TIMOTHÉE</t>
  </si>
  <si>
    <t>17/02/1993</t>
  </si>
  <si>
    <t>1404021225</t>
  </si>
  <si>
    <t>timothee.cp@gmail.com</t>
  </si>
  <si>
    <t>Ecole AFTEC de Rennes</t>
  </si>
  <si>
    <t>Bts commerce international</t>
  </si>
  <si>
    <t>BTS, Commerce International</t>
  </si>
  <si>
    <t>25/02/2018 16:25:53</t>
  </si>
  <si>
    <t>23/04/2018 14:07:35</t>
  </si>
  <si>
    <t>H4WZT2V8</t>
  </si>
  <si>
    <t>DALY</t>
  </si>
  <si>
    <t>WILLIAM</t>
  </si>
  <si>
    <t>2410042632</t>
  </si>
  <si>
    <t>williamdalyxi@gmail.com</t>
  </si>
  <si>
    <t>74430</t>
  </si>
  <si>
    <t>SEYTROUX</t>
  </si>
  <si>
    <t>UNIVERSITÉ LORRAINE</t>
  </si>
  <si>
    <t>DUT à l'IUT Épinal-Hubert Curien</t>
  </si>
  <si>
    <t>08/04/2018 12:50:12</t>
  </si>
  <si>
    <t>23/04/2018 11:54:57</t>
  </si>
  <si>
    <t>Vous êtes sélectionné sur la liste principale pour la Licence 3 IB.
Veuillez impérativement confirmer votre accord, avant le 22 juin.
Après cette date, votre place sera proposée à la liste complémentaire.</t>
  </si>
  <si>
    <t>ZL19G3XO</t>
  </si>
  <si>
    <t>DENTI</t>
  </si>
  <si>
    <t>GIACOMO</t>
  </si>
  <si>
    <t>08/01/1997</t>
  </si>
  <si>
    <t>ITALIE</t>
  </si>
  <si>
    <t>1408021975</t>
  </si>
  <si>
    <t>jackdenti@orange.fr</t>
  </si>
  <si>
    <t>27/03/2018 09:12:16</t>
  </si>
  <si>
    <t>22/05/2018 15:42:52</t>
  </si>
  <si>
    <t>22/05/2018</t>
  </si>
  <si>
    <t>02/05/2018</t>
  </si>
  <si>
    <t>HZF20V1P</t>
  </si>
  <si>
    <t>ERARD</t>
  </si>
  <si>
    <t>PHILIPPINE</t>
  </si>
  <si>
    <t>19/05/1997</t>
  </si>
  <si>
    <t>1407043005</t>
  </si>
  <si>
    <t>philippine.erard@gmail.com</t>
  </si>
  <si>
    <t>14280</t>
  </si>
  <si>
    <t>SAINT-CONTEST</t>
  </si>
  <si>
    <t>UNIVERSITE LILLE 1 SCIENCES ET TECHNOLOG</t>
  </si>
  <si>
    <t>L2 ECO-GESTION PARCOURS INTERNATIONAL</t>
  </si>
  <si>
    <t>20/02/2018 20:58:22</t>
  </si>
  <si>
    <t>18/04/2018 09:00:28</t>
  </si>
  <si>
    <t>NZOOBYS8</t>
  </si>
  <si>
    <t>FAUVET</t>
  </si>
  <si>
    <t>JADE</t>
  </si>
  <si>
    <t>0409007398</t>
  </si>
  <si>
    <t>jade.fauvet1@gmail.com</t>
  </si>
  <si>
    <t>33160</t>
  </si>
  <si>
    <t>SAINT-MEDARD-EN-JALLES</t>
  </si>
  <si>
    <t>UNIVERSITÉ DE BORDEAUX</t>
  </si>
  <si>
    <t>29/03/2018 13:52:32</t>
  </si>
  <si>
    <t>19/04/2018 14:34:26</t>
  </si>
  <si>
    <t>1G2SGWPO</t>
  </si>
  <si>
    <t>FERRAND</t>
  </si>
  <si>
    <t>11/03/1998</t>
  </si>
  <si>
    <t>1309006128</t>
  </si>
  <si>
    <t>audrey.ferrand@outlook.fr</t>
  </si>
  <si>
    <t>17300</t>
  </si>
  <si>
    <t>ROCHEFORT</t>
  </si>
  <si>
    <t>DUT2, Techniques de commercialisation, Economie droit gestion</t>
  </si>
  <si>
    <t>02/04/2018 12:55:47</t>
  </si>
  <si>
    <t>2NUOCI3G</t>
  </si>
  <si>
    <t>GIBEAUD</t>
  </si>
  <si>
    <t>AMÉLIE</t>
  </si>
  <si>
    <t>1309008764</t>
  </si>
  <si>
    <t>ameliegibeaud@gmail.com</t>
  </si>
  <si>
    <t>79130</t>
  </si>
  <si>
    <t>SECONDIGNY</t>
  </si>
  <si>
    <t>UNIVERSITE POITIERS</t>
  </si>
  <si>
    <t xml:space="preserve">DUT Techniques de commercialisation, à l'IUT d'Angoulême, dépendant de l'université de Poitiers. Bac +2. </t>
  </si>
  <si>
    <t>12/04/2018 19:08:43</t>
  </si>
  <si>
    <t>19/04/2018 14:57:52</t>
  </si>
  <si>
    <t>N5CJD95X</t>
  </si>
  <si>
    <t>HILARY</t>
  </si>
  <si>
    <t>ELOUEN</t>
  </si>
  <si>
    <t>12/04/1998</t>
  </si>
  <si>
    <t>1408047144</t>
  </si>
  <si>
    <t>elouen.hilary@gmail.com</t>
  </si>
  <si>
    <t>Autre licence exterieure UR1</t>
  </si>
  <si>
    <t>DUETI3</t>
  </si>
  <si>
    <t>19/03/2018 15:35:14</t>
  </si>
  <si>
    <t>22/05/2018 15:41:05</t>
  </si>
  <si>
    <t>JAWYU4PI</t>
  </si>
  <si>
    <t>HUBLÉ</t>
  </si>
  <si>
    <t>LAURA</t>
  </si>
  <si>
    <t>02/10/1998</t>
  </si>
  <si>
    <t>2309012977</t>
  </si>
  <si>
    <t>laura.huble@gmail.com</t>
  </si>
  <si>
    <t>83340</t>
  </si>
  <si>
    <t>LE LUC</t>
  </si>
  <si>
    <t>DUMONT D URVILLE</t>
  </si>
  <si>
    <t>CPGE Littéraire 2ème année, spécialité anglais, Voie ENS de Lyon</t>
  </si>
  <si>
    <t>08/04/2018 10:15:27</t>
  </si>
  <si>
    <t>23/04/2018 14:18:17</t>
  </si>
  <si>
    <t>4KRYISET</t>
  </si>
  <si>
    <t>LAINÉ</t>
  </si>
  <si>
    <t>MAELIG</t>
  </si>
  <si>
    <t>19/07/1998</t>
  </si>
  <si>
    <t>1409026205</t>
  </si>
  <si>
    <t>maelig.laine@yahoo.com</t>
  </si>
  <si>
    <t>35310</t>
  </si>
  <si>
    <t>BREAL-SOUS-MONTFORT</t>
  </si>
  <si>
    <t xml:space="preserve">DUT2, Techniques de commercialisation </t>
  </si>
  <si>
    <t>24/03/2018 10:41:43</t>
  </si>
  <si>
    <t>26/04/2018 16:28:19</t>
  </si>
  <si>
    <t>2RR9X72S</t>
  </si>
  <si>
    <t>MALLET</t>
  </si>
  <si>
    <t>AICHA</t>
  </si>
  <si>
    <t>11/04/1996</t>
  </si>
  <si>
    <t>0207032930</t>
  </si>
  <si>
    <t>a.mallet@ymail.com</t>
  </si>
  <si>
    <t>13003</t>
  </si>
  <si>
    <t>MARSEILLE 03EME</t>
  </si>
  <si>
    <t>UNIVERSITE AIX MARSEILLE 3 PAUL CEZANNE</t>
  </si>
  <si>
    <t>Dut gestion administrative et commerciale</t>
  </si>
  <si>
    <t>DUT2 Gestion Administrative et commerciale
(à l'IUT d'Aix-Marseille site de Digne-les-Bains)</t>
  </si>
  <si>
    <t>03/04/2018 15:37:55</t>
  </si>
  <si>
    <t>23/04/2018 12:18:07</t>
  </si>
  <si>
    <t>OWISEECL</t>
  </si>
  <si>
    <t>MENGUY</t>
  </si>
  <si>
    <t>02/10/1997</t>
  </si>
  <si>
    <t>1610027404</t>
  </si>
  <si>
    <t>manon.menguy@etudiant.univ-rennes1.fr</t>
  </si>
  <si>
    <t>10/03/2018 15:33:40</t>
  </si>
  <si>
    <t>13/04/2018 12:03:49</t>
  </si>
  <si>
    <t>2C9QT6A1</t>
  </si>
  <si>
    <t>RENOUARD</t>
  </si>
  <si>
    <t>CLÉMENT</t>
  </si>
  <si>
    <t>29/01/1998</t>
  </si>
  <si>
    <t>1409014121</t>
  </si>
  <si>
    <t>clement.renouard@etudiant.univ-rennes1.fr</t>
  </si>
  <si>
    <t>14/04/2018 09:07:10</t>
  </si>
  <si>
    <t>17/04/2018 14:29:50</t>
  </si>
  <si>
    <t>4NFT2XYX</t>
  </si>
  <si>
    <t>RIOU</t>
  </si>
  <si>
    <t>27/04/1998</t>
  </si>
  <si>
    <t>1409034193</t>
  </si>
  <si>
    <t>margot.riou@etudiant.univ-rennes1.fr</t>
  </si>
  <si>
    <t>29490</t>
  </si>
  <si>
    <t>GUIPAVAS</t>
  </si>
  <si>
    <t>16/02/2018 21:09:11</t>
  </si>
  <si>
    <t>15/05/2018 14:22:37</t>
  </si>
  <si>
    <t>15/05/2018</t>
  </si>
  <si>
    <t>TLNSEN0C</t>
  </si>
  <si>
    <t>ROINSON</t>
  </si>
  <si>
    <t>LUCIE</t>
  </si>
  <si>
    <t>08/11/1998</t>
  </si>
  <si>
    <t>1409026080</t>
  </si>
  <si>
    <t>lucie.roinson@etudiant.univ-rennes1.fr</t>
  </si>
  <si>
    <t>PONT-PEAN</t>
  </si>
  <si>
    <t>21/03/2018 21:40:07</t>
  </si>
  <si>
    <t>30/03/2018 14:02:09</t>
  </si>
  <si>
    <t>37JB94XH</t>
  </si>
  <si>
    <t>SCHERFLING</t>
  </si>
  <si>
    <t>RÉMI</t>
  </si>
  <si>
    <t>1409016938</t>
  </si>
  <si>
    <t>rscherfling@hotmail.fr</t>
  </si>
  <si>
    <t>35360</t>
  </si>
  <si>
    <t>MONTAUBAN-DE-BRETAGNE</t>
  </si>
  <si>
    <t>UNIVERSITE DE BRETAGNE SUD</t>
  </si>
  <si>
    <t>Dut qualité, logistique industrielle et organisation</t>
  </si>
  <si>
    <t>DUT2, En cours, scientifique</t>
  </si>
  <si>
    <t>16/04/2018 18:23:41</t>
  </si>
  <si>
    <t>27/04/2018 14:25:23</t>
  </si>
  <si>
    <t>27/04/2018</t>
  </si>
  <si>
    <t>5IPDHZXQ</t>
  </si>
  <si>
    <t>SELFTSICK</t>
  </si>
  <si>
    <t>MARYLIN</t>
  </si>
  <si>
    <t>12/06/1998</t>
  </si>
  <si>
    <t>1409007756</t>
  </si>
  <si>
    <t>selftsick.marylin@gmail.com</t>
  </si>
  <si>
    <t>29690</t>
  </si>
  <si>
    <t>LA FEUILLEE</t>
  </si>
  <si>
    <t>Deuxième année, parcours GCF</t>
  </si>
  <si>
    <t>28/03/2018 10:32:48</t>
  </si>
  <si>
    <t>20/04/2018 11:20:58</t>
  </si>
  <si>
    <t>6OBJW9UG</t>
  </si>
  <si>
    <t>VIGNER</t>
  </si>
  <si>
    <t>LISA</t>
  </si>
  <si>
    <t>1409035328</t>
  </si>
  <si>
    <t>lisa.vr@hotmail.fr</t>
  </si>
  <si>
    <t>35190</t>
  </si>
  <si>
    <t>SAINT-THUAL</t>
  </si>
  <si>
    <t>DUT Techniques de commercialisation 
Bac+2</t>
  </si>
  <si>
    <t>14/02/2018 19:58:17</t>
  </si>
  <si>
    <t>19/04/2018 15:46:16</t>
  </si>
  <si>
    <t>IGMI0TNT</t>
  </si>
  <si>
    <t>YOUSSOFI</t>
  </si>
  <si>
    <t>17/04/1998</t>
  </si>
  <si>
    <t>1409027885</t>
  </si>
  <si>
    <t>marie.youssofi@etudiant.univ-rennes1.fr</t>
  </si>
  <si>
    <t>25/03/2018 10:40:52</t>
  </si>
  <si>
    <t>13/04/2018 11:35:43</t>
  </si>
  <si>
    <t>Licence International Business FI (GL0163) - nombre de candidatures : 20 - Exporté le 18/10/2018 16:27:45</t>
  </si>
  <si>
    <t>Horodateur</t>
  </si>
  <si>
    <t>Vos nom et prénom :</t>
  </si>
  <si>
    <t>Votre parcours en L3 :</t>
  </si>
  <si>
    <t>Votre titre d'accès :</t>
  </si>
  <si>
    <t>La ville de votre établissement d'origine :</t>
  </si>
  <si>
    <t xml:space="preserve">Wanecque </t>
  </si>
  <si>
    <t>SGM</t>
  </si>
  <si>
    <t>AUBREE Maelys</t>
  </si>
  <si>
    <t>Axelle Peron</t>
  </si>
  <si>
    <t>DUT TC</t>
  </si>
  <si>
    <t>autre</t>
  </si>
  <si>
    <t>Piralla</t>
  </si>
  <si>
    <t>CCA</t>
  </si>
  <si>
    <t>DUT GEA option CGF</t>
  </si>
  <si>
    <t>Hamel</t>
  </si>
  <si>
    <t>SAINT MALO</t>
  </si>
  <si>
    <t>Claire Liebert</t>
  </si>
  <si>
    <t>Bourget Clément</t>
  </si>
  <si>
    <t>Olivia FLOURY</t>
  </si>
  <si>
    <t>DELACOTE Tanguy</t>
  </si>
  <si>
    <t>Marie Haquin</t>
  </si>
  <si>
    <t>Ribeiro Thibault</t>
  </si>
  <si>
    <t>L2 ECO</t>
  </si>
  <si>
    <t>Jamin Laure</t>
  </si>
  <si>
    <t>Léonie Maignan</t>
  </si>
  <si>
    <t>Hardouin</t>
  </si>
  <si>
    <t>ANGERS</t>
  </si>
  <si>
    <t xml:space="preserve">Clémence Mauge </t>
  </si>
  <si>
    <t>Gonsard Clémence</t>
  </si>
  <si>
    <t xml:space="preserve">ROINSON </t>
  </si>
  <si>
    <t>IB</t>
  </si>
  <si>
    <t xml:space="preserve">ELsa priour </t>
  </si>
  <si>
    <t>Rossi</t>
  </si>
  <si>
    <t>Plantier</t>
  </si>
  <si>
    <t>Marié Kévin</t>
  </si>
  <si>
    <t>FOUREAU Laure</t>
  </si>
  <si>
    <t>Le Goudivèze</t>
  </si>
  <si>
    <t>Binard Eva</t>
  </si>
  <si>
    <t>Barré Pauline</t>
  </si>
  <si>
    <t>Paul LIGAVANT</t>
  </si>
  <si>
    <t>Robert Nolwen</t>
  </si>
  <si>
    <t xml:space="preserve">Denti Giacomo </t>
  </si>
  <si>
    <t>BTS</t>
  </si>
  <si>
    <t>Uguet Claire</t>
  </si>
  <si>
    <t>Marine Guilloré</t>
  </si>
  <si>
    <t>Riou Margot</t>
  </si>
  <si>
    <t xml:space="preserve">Goupil Morgane </t>
  </si>
  <si>
    <t>Legrand Léna</t>
  </si>
  <si>
    <t>Mallet Aicha</t>
  </si>
  <si>
    <t>DUT GACO</t>
  </si>
  <si>
    <t>Beyou Pauline</t>
  </si>
  <si>
    <t>autres L2 (AES, MASS)</t>
  </si>
  <si>
    <t>SAINT BRIEUC</t>
  </si>
  <si>
    <t>Estelle Guittet</t>
  </si>
  <si>
    <t>CAEN</t>
  </si>
  <si>
    <t>Avril Jocelyn</t>
  </si>
  <si>
    <t>Hind Hsissou</t>
  </si>
  <si>
    <t>Basle Manon</t>
  </si>
  <si>
    <t>Besnard Margot</t>
  </si>
  <si>
    <t>Daly William</t>
  </si>
  <si>
    <t>Erard Philippine</t>
  </si>
  <si>
    <t xml:space="preserve">Fouillard Emma </t>
  </si>
  <si>
    <t xml:space="preserve">Osmont Sophie </t>
  </si>
  <si>
    <t>Queffelec Isaure</t>
  </si>
  <si>
    <t xml:space="preserve">Quemard Éléonore </t>
  </si>
  <si>
    <t xml:space="preserve">Devismes Morgane </t>
  </si>
  <si>
    <t xml:space="preserve">Bablée Chloé </t>
  </si>
  <si>
    <t>Meunier Pauline</t>
  </si>
  <si>
    <t>Samson Guillaume</t>
  </si>
  <si>
    <t>Gentric Antonin</t>
  </si>
  <si>
    <t>Cadeau Nicolas</t>
  </si>
  <si>
    <t>COUNTA of Vos nom et prénom :</t>
  </si>
  <si>
    <t>LE DOEUFF Axel</t>
  </si>
  <si>
    <t>Zoé Le Guillou</t>
  </si>
  <si>
    <t>MILLON Chloé</t>
  </si>
  <si>
    <t>LORAULT Vianney</t>
  </si>
  <si>
    <t>Youssofi Marie</t>
  </si>
  <si>
    <t>JACOB Clémence</t>
  </si>
  <si>
    <t>Galle Mathis</t>
  </si>
  <si>
    <t>ROPARS Nolwenn</t>
  </si>
  <si>
    <t>Le Forestier Marion</t>
  </si>
  <si>
    <t>Beaugendre Pauline</t>
  </si>
  <si>
    <t>FAVE OCEANE</t>
  </si>
  <si>
    <t>Louvel Claire</t>
  </si>
  <si>
    <t>Total général</t>
  </si>
  <si>
    <t>Gestin Guillaume</t>
  </si>
  <si>
    <t>Lainé Maëlig</t>
  </si>
  <si>
    <t>LEITE Marie-Lucille</t>
  </si>
  <si>
    <t>LE CORRE Solène</t>
  </si>
  <si>
    <t>PODEUR Alison</t>
  </si>
  <si>
    <t>Rio Hugo</t>
  </si>
  <si>
    <t>Hublé Laura</t>
  </si>
  <si>
    <t>Marie Nedelec</t>
  </si>
  <si>
    <t>Besnard Guillaume</t>
  </si>
  <si>
    <t>Vast Louise</t>
  </si>
  <si>
    <t>SELFTSICK MARYLIN</t>
  </si>
  <si>
    <t>CAPITAINE Malo</t>
  </si>
  <si>
    <t>Martin LAMBARD</t>
  </si>
  <si>
    <t>Thouraine Oryan</t>
  </si>
  <si>
    <t>Losq Thomas</t>
  </si>
  <si>
    <t>Lépine Chloé</t>
  </si>
  <si>
    <t>Margaux Rivollier</t>
  </si>
  <si>
    <t>Carreaux EVA</t>
  </si>
  <si>
    <t>leray marc</t>
  </si>
  <si>
    <t xml:space="preserve">Perrot Benoît </t>
  </si>
  <si>
    <t>VIGNER Lisa</t>
  </si>
  <si>
    <t xml:space="preserve">Renouard Clément </t>
  </si>
  <si>
    <t>Caplier Erwan</t>
  </si>
  <si>
    <t>SIMON Quentin</t>
  </si>
  <si>
    <t>Camille Pioc</t>
  </si>
  <si>
    <t xml:space="preserve">Laillé Anaïs </t>
  </si>
  <si>
    <t>Rault Anne-Gaëlle</t>
  </si>
  <si>
    <t xml:space="preserve">Faivre Marie </t>
  </si>
  <si>
    <t>Plesse Yvane</t>
  </si>
  <si>
    <t>BAZIN Théo</t>
  </si>
  <si>
    <t>Célestin ROBERT</t>
  </si>
  <si>
    <t>Zelcer-Lermine Anna</t>
  </si>
  <si>
    <t>Le Mouel Morgane</t>
  </si>
  <si>
    <t>Cousseau Louise</t>
  </si>
  <si>
    <t>MENGUY Manon</t>
  </si>
  <si>
    <t xml:space="preserve">Audrey Gilles </t>
  </si>
  <si>
    <t>CHAUVIGNE Audrey</t>
  </si>
  <si>
    <t>Quillet Juliette</t>
  </si>
  <si>
    <t>LAUNAY Chloé</t>
  </si>
  <si>
    <t>Yvinec Justine</t>
  </si>
  <si>
    <t>Rachel Saout</t>
  </si>
  <si>
    <t xml:space="preserve">GUILLARD Anna </t>
  </si>
  <si>
    <t>GANDON Mylène</t>
  </si>
  <si>
    <t>Charlotte Le Han</t>
  </si>
  <si>
    <t>Segalen Mathilde</t>
  </si>
  <si>
    <t>Douillard Rose</t>
  </si>
  <si>
    <t>LOUARN Titouan</t>
  </si>
  <si>
    <t>Cravic Maxime</t>
  </si>
  <si>
    <t>Gomez Deborah</t>
  </si>
  <si>
    <t>Ruée Antoine</t>
  </si>
  <si>
    <t xml:space="preserve">Drouillet karl </t>
  </si>
  <si>
    <t>Matiss Pasquet</t>
  </si>
  <si>
    <t>Chermette Margo</t>
  </si>
  <si>
    <t>Le Gac Alizée</t>
  </si>
  <si>
    <t>ORAIN Zoé</t>
  </si>
  <si>
    <t>BANCTEL Chloé</t>
  </si>
  <si>
    <t>Foucher Lucas</t>
  </si>
  <si>
    <t>SNOUSSI Okba</t>
  </si>
  <si>
    <t xml:space="preserve">Lachaud Gaetan </t>
  </si>
  <si>
    <t>Schermann Lucille</t>
  </si>
  <si>
    <t xml:space="preserve">Léa Frémiot </t>
  </si>
  <si>
    <t>Derrien Céline</t>
  </si>
  <si>
    <t>L'HOSTIS Elise</t>
  </si>
  <si>
    <t>Eve Cado</t>
  </si>
  <si>
    <t>Bélair Cécile</t>
  </si>
  <si>
    <t>Pierre Coiffard</t>
  </si>
  <si>
    <t>Niels BOUILLARD</t>
  </si>
  <si>
    <t>AUSSANT Anne-Claire</t>
  </si>
  <si>
    <t>Hoguet Audrey</t>
  </si>
  <si>
    <t>Hilary Elouen</t>
  </si>
  <si>
    <t xml:space="preserve">Bironneau Edouard </t>
  </si>
  <si>
    <t xml:space="preserve">Le nedic lou </t>
  </si>
  <si>
    <t>Sévénéant Loïc</t>
  </si>
  <si>
    <t xml:space="preserve">Galais Grégoire </t>
  </si>
  <si>
    <t xml:space="preserve">Lepretre Margaux </t>
  </si>
  <si>
    <t>Scherfling Rémi</t>
  </si>
  <si>
    <t>Mosset Anna</t>
  </si>
  <si>
    <t xml:space="preserve">Jarnier Valentine </t>
  </si>
  <si>
    <t>DESRUELLE JUSTINE</t>
  </si>
  <si>
    <t>MENANTEAU Marie</t>
  </si>
  <si>
    <t>PEUZIAT Valentin</t>
  </si>
  <si>
    <t>Egonneau Nicolas</t>
  </si>
  <si>
    <t>Le Roux Juliette</t>
  </si>
  <si>
    <t>Clément CHABOCHE</t>
  </si>
  <si>
    <t>Douroux Jérôme</t>
  </si>
  <si>
    <t>Charlotin Timothée</t>
  </si>
  <si>
    <t>NIVAIGNE Erell</t>
  </si>
  <si>
    <t>Romain Hermouet</t>
  </si>
  <si>
    <t>Groupe et Parcours</t>
  </si>
  <si>
    <t>NOM</t>
  </si>
  <si>
    <t>mail étudiant</t>
  </si>
  <si>
    <t>G6 SGM</t>
  </si>
  <si>
    <t>Maëlys</t>
  </si>
  <si>
    <t>G5 SGM</t>
  </si>
  <si>
    <t>Anne-Claire</t>
  </si>
  <si>
    <t>anne-claire.aussant@etudiant.univ-rennes1.fr</t>
  </si>
  <si>
    <t>G1 CCA</t>
  </si>
  <si>
    <t>Avril</t>
  </si>
  <si>
    <t>Jocelyn</t>
  </si>
  <si>
    <t>Chloé</t>
  </si>
  <si>
    <t>chloe.banctel@etudiant.univ-rennes1.fr</t>
  </si>
  <si>
    <t>Pauline</t>
  </si>
  <si>
    <t xml:space="preserve">pauline.bariou@etudiant.univ-rennes1.fr  </t>
  </si>
  <si>
    <t>Barré</t>
  </si>
  <si>
    <t>pauline.barre@etudiant.univ-rennes1.fr</t>
  </si>
  <si>
    <t>Baslé</t>
  </si>
  <si>
    <t>Manon</t>
  </si>
  <si>
    <t>G4 SGM</t>
  </si>
  <si>
    <t>Bazin</t>
  </si>
  <si>
    <t>Théo</t>
  </si>
  <si>
    <t>theo.bazin@etudiant.univ-rennes1.fr</t>
  </si>
  <si>
    <t>Beaugendre</t>
  </si>
  <si>
    <t>pauline.beaugendre@etudiant.univ-rennes1.fr</t>
  </si>
  <si>
    <t>G3 SGM</t>
  </si>
  <si>
    <t xml:space="preserve">Bélair </t>
  </si>
  <si>
    <t xml:space="preserve">Cécile </t>
  </si>
  <si>
    <t>G2 CCA</t>
  </si>
  <si>
    <t>Besnard</t>
  </si>
  <si>
    <t>Margot</t>
  </si>
  <si>
    <t>Beyou</t>
  </si>
  <si>
    <t>pauline.beyou@etudiant.univ-rennes1.fr</t>
  </si>
  <si>
    <t>Binard</t>
  </si>
  <si>
    <t>Eva</t>
  </si>
  <si>
    <t>Bironneau</t>
  </si>
  <si>
    <t>Edouard</t>
  </si>
  <si>
    <t>Bouillard</t>
  </si>
  <si>
    <t>Niels</t>
  </si>
  <si>
    <t>niels.bouillard@etudiant.univ-rennes1.fr</t>
  </si>
  <si>
    <t>Bourget</t>
  </si>
  <si>
    <t>Clément</t>
  </si>
  <si>
    <t>coline.bourrigan@etudiant.univ-rennes1.fr</t>
  </si>
  <si>
    <t>Cadeau</t>
  </si>
  <si>
    <t>Nicolas</t>
  </si>
  <si>
    <t>nicolas.cadeau@etudiant.univ-rennes1.fr</t>
  </si>
  <si>
    <t>Cado</t>
  </si>
  <si>
    <t>Eve</t>
  </si>
  <si>
    <t>Capitaine</t>
  </si>
  <si>
    <t>Malo</t>
  </si>
  <si>
    <t>Caplier</t>
  </si>
  <si>
    <t>Erwan</t>
  </si>
  <si>
    <t>erwan.caplier@etudiant.univ-rennes1.fr</t>
  </si>
  <si>
    <t>Carreaux</t>
  </si>
  <si>
    <t>clement.chaboche@etudiant.univ-rennes1.fr</t>
  </si>
  <si>
    <t>timothee.charlotin@etudiant.univ-rennes1.fr</t>
  </si>
  <si>
    <t>CHAUVIGNE</t>
  </si>
  <si>
    <t>Audrey</t>
  </si>
  <si>
    <t>audrey.chauvigne@etudiant.univ-rennes1.fr</t>
  </si>
  <si>
    <t>Margo</t>
  </si>
  <si>
    <t>margo.chermette@etudiant.univ-rennes1.fr</t>
  </si>
  <si>
    <t>Pierre</t>
  </si>
  <si>
    <t>pierre.coiffard@etudiant.univ-rennes1.fr</t>
  </si>
  <si>
    <t>Communier</t>
  </si>
  <si>
    <t xml:space="preserve">manon.communier@etudiant.univ-rennes1.fr  </t>
  </si>
  <si>
    <t>G5 SGM
S1 : UE 3 et UE 5
au S2 : UE 2 et UE 4</t>
  </si>
  <si>
    <t>Coroller</t>
  </si>
  <si>
    <t>Victor</t>
  </si>
  <si>
    <t>victor.coroller@etudiant.univ-rennes1.fr</t>
  </si>
  <si>
    <t>Cousseau</t>
  </si>
  <si>
    <t>Louise</t>
  </si>
  <si>
    <t>louise.cousseau@etudiant.univ-rennes1.fr</t>
  </si>
  <si>
    <t>Maxime</t>
  </si>
  <si>
    <t>maxime.cravic@etudiant.univ-rennes1.fr</t>
  </si>
  <si>
    <t>charlotte.conte@etudiant.univ-rennes1.fr</t>
  </si>
  <si>
    <t>Tanguy</t>
  </si>
  <si>
    <t>tanguy.delacote@etudiant.univ-rennes1.fr</t>
  </si>
  <si>
    <t>giacomo.denti@etudiant.univ-rennes1.fr</t>
  </si>
  <si>
    <t>Derrien</t>
  </si>
  <si>
    <t>Céline</t>
  </si>
  <si>
    <t>Justine</t>
  </si>
  <si>
    <t>justine.desruelle@etudiant.univ-rennes1.fr</t>
  </si>
  <si>
    <t>Devismes</t>
  </si>
  <si>
    <t>Morgane</t>
  </si>
  <si>
    <t>morgane.devismes@etudiant.univ-rennes1.fr</t>
  </si>
  <si>
    <t>Douillard</t>
  </si>
  <si>
    <t>Rose</t>
  </si>
  <si>
    <t>rose.douillard@etudiant.univ-rennes1.fr</t>
  </si>
  <si>
    <t xml:space="preserve">Douroux </t>
  </si>
  <si>
    <t>Jerôme</t>
  </si>
  <si>
    <t>jerome.douroux@etudiant.univ-rennes1.fr</t>
  </si>
  <si>
    <t>Karl</t>
  </si>
  <si>
    <t>karl.drouillet@etudiant.univ-rennes1.fr</t>
  </si>
  <si>
    <t>Duguest</t>
  </si>
  <si>
    <t>Jérémy</t>
  </si>
  <si>
    <t>jeremy.duguest@etudiant.univ-rennes1.fr</t>
  </si>
  <si>
    <t>nicolas.egonneau@etudiant.univ-rennes1.fr</t>
  </si>
  <si>
    <t>philippine.erard@etudiant.univ-rennes1.fr</t>
  </si>
  <si>
    <t>Marie</t>
  </si>
  <si>
    <t>marie.faivre@etudiant.univ-rennes1.fr</t>
  </si>
  <si>
    <t>jade.fauvet@etudiant.univ-rennes1.fr</t>
  </si>
  <si>
    <t>FAVE</t>
  </si>
  <si>
    <t>Océane</t>
  </si>
  <si>
    <t>oceane.fave@etudiant.univ-rennes1.fr</t>
  </si>
  <si>
    <t>audrey.ferrand@etudiant.univ-rennes1.fr</t>
  </si>
  <si>
    <t>Olivia</t>
  </si>
  <si>
    <t>Foucher</t>
  </si>
  <si>
    <t>Lucas</t>
  </si>
  <si>
    <t>lucas.foucher@etudiant.univ-rennes1.fr</t>
  </si>
  <si>
    <t>Fouillard</t>
  </si>
  <si>
    <t>Emma</t>
  </si>
  <si>
    <t>emma.fouillard@etudiant.univ-rennes1.fr</t>
  </si>
  <si>
    <t>Fraval</t>
  </si>
  <si>
    <t>Thibault</t>
  </si>
  <si>
    <t>thibault.fraval@etudiant.univ-rennes1.fr</t>
  </si>
  <si>
    <t>Frémiot</t>
  </si>
  <si>
    <t>Léa</t>
  </si>
  <si>
    <t>lea.fremiot@etudiant.univ-rennes1.fr</t>
  </si>
  <si>
    <t>Galais</t>
  </si>
  <si>
    <t>Grégoire</t>
  </si>
  <si>
    <t>gregoire.galais@etudiant.univ-rennes1.fr</t>
  </si>
  <si>
    <t>Mathis</t>
  </si>
  <si>
    <t>Mylène</t>
  </si>
  <si>
    <t>mylene.gandon@etudiant.univ-rennes1.fr</t>
  </si>
  <si>
    <t>Gentric</t>
  </si>
  <si>
    <t>Antonin</t>
  </si>
  <si>
    <t>antonin.gentric@etudiant.univ-rennes1.fr</t>
  </si>
  <si>
    <t>Gestin</t>
  </si>
  <si>
    <t>Guillaume</t>
  </si>
  <si>
    <t>guillaume.gestin.1@etudiant.univ-rennes1.fr</t>
  </si>
  <si>
    <t>amelie.gibeaud@etudiant.univ-rennes1.fr</t>
  </si>
  <si>
    <t>Gilles</t>
  </si>
  <si>
    <t>Deborah</t>
  </si>
  <si>
    <t>Gonsard</t>
  </si>
  <si>
    <t>Clémence</t>
  </si>
  <si>
    <t>clemence.gonsard@etudiant.univ-rennes1.fr</t>
  </si>
  <si>
    <t>Gosnet</t>
  </si>
  <si>
    <t>Brice</t>
  </si>
  <si>
    <t>brice.gosnet@etudiant.univ-rennes1.fr</t>
  </si>
  <si>
    <t>Goupil</t>
  </si>
  <si>
    <t>morgane.goupil@etudiant.univ-rennes1.fr</t>
  </si>
  <si>
    <t>Grigorian</t>
  </si>
  <si>
    <t>Maria</t>
  </si>
  <si>
    <t>anna.guillard@etudiant.univ-rennes1.fr</t>
  </si>
  <si>
    <t>Marine</t>
  </si>
  <si>
    <t>Estelle</t>
  </si>
  <si>
    <t>estelle.guittet@etudiant.univ-rennes1.fr</t>
  </si>
  <si>
    <t>morgane.hamel@etudiant.univ-rennes1.fr</t>
  </si>
  <si>
    <t>Lucile</t>
  </si>
  <si>
    <t>lois.hardouin@etudiant.univ-rennes1.fr</t>
  </si>
  <si>
    <t>Lois</t>
  </si>
  <si>
    <t>lucile.hardouin@etudiant.univ-rennes1.fr</t>
  </si>
  <si>
    <t>Henneuse</t>
  </si>
  <si>
    <t>Alice</t>
  </si>
  <si>
    <t>Romain</t>
  </si>
  <si>
    <t>romain.hermouet@etudiant.univ-rennes1.fr</t>
  </si>
  <si>
    <t>elouen.hilary@etudiant.univ-rennes1.fr</t>
  </si>
  <si>
    <t>Hoguet</t>
  </si>
  <si>
    <t>audrey.hoguet@etudiant.univ-rennes1.fr</t>
  </si>
  <si>
    <t>Hsissou</t>
  </si>
  <si>
    <t>hind.hsissou@etudiant.univ-rennes1.fr</t>
  </si>
  <si>
    <t>laura.huble@etudiant.univ-rennes1.fr</t>
  </si>
  <si>
    <t>clemence.jacob@etudiant.univ-rennes1.fr</t>
  </si>
  <si>
    <t>Jamin</t>
  </si>
  <si>
    <t>Laure</t>
  </si>
  <si>
    <t>laure.jamin@etudiant.univ-rennes1.fr</t>
  </si>
  <si>
    <t>Jarnier</t>
  </si>
  <si>
    <t>Valentine</t>
  </si>
  <si>
    <t xml:space="preserve">Lachaud </t>
  </si>
  <si>
    <t xml:space="preserve">Gaëtan </t>
  </si>
  <si>
    <t>gaetan.lachaud@etudiant.univ-rennes1.fr</t>
  </si>
  <si>
    <t>Laillé</t>
  </si>
  <si>
    <t>Anaïs</t>
  </si>
  <si>
    <t>anais.laille@etudiant.univ-rennes1.fr</t>
  </si>
  <si>
    <t>maelig.laine@etudiant.univ-rennes1.fr</t>
  </si>
  <si>
    <t>Martin</t>
  </si>
  <si>
    <t>Launay</t>
  </si>
  <si>
    <t>Le Corre</t>
  </si>
  <si>
    <t>Solène</t>
  </si>
  <si>
    <t>solene.lecorre@etudiant.univ-rennes1.fr</t>
  </si>
  <si>
    <t>axel.ledoeuff@etudiant.univ-rennes1.fr</t>
  </si>
  <si>
    <t>Le Forestier</t>
  </si>
  <si>
    <t>Marion</t>
  </si>
  <si>
    <t>Le Gac</t>
  </si>
  <si>
    <t>Alizée</t>
  </si>
  <si>
    <t>alizee.legac@etudiant.univ-rennes1.fr</t>
  </si>
  <si>
    <t>Louis</t>
  </si>
  <si>
    <t>Zoé</t>
  </si>
  <si>
    <t>Le Han</t>
  </si>
  <si>
    <t>Charlotte</t>
  </si>
  <si>
    <t>charlotte.lehan@etudiant.univ-rennes1.fr</t>
  </si>
  <si>
    <t>LE MOUEL</t>
  </si>
  <si>
    <t>morgane.le-mouel@etudiant.univ-rennes1.fr</t>
  </si>
  <si>
    <t>Le roux</t>
  </si>
  <si>
    <t>Juliette</t>
  </si>
  <si>
    <t>Legrand</t>
  </si>
  <si>
    <t>Léna</t>
  </si>
  <si>
    <t>Marie-Lucille</t>
  </si>
  <si>
    <t>marie-lucille.leite@etudiant.univ-rennes1.fr</t>
  </si>
  <si>
    <t>Lépine</t>
  </si>
  <si>
    <t>Margaux</t>
  </si>
  <si>
    <t>margaux.lepretre@etudiant.univ-rennes1.fr</t>
  </si>
  <si>
    <t>Leray</t>
  </si>
  <si>
    <t>Marc</t>
  </si>
  <si>
    <t>Elise</t>
  </si>
  <si>
    <t>elise.lhostis@etudiant.univ-rennes1.fr</t>
  </si>
  <si>
    <t>Liebert</t>
  </si>
  <si>
    <t>Claire</t>
  </si>
  <si>
    <t>claire.liebert@etudiant.univ-rennes1.fr</t>
  </si>
  <si>
    <t>Paul</t>
  </si>
  <si>
    <t>Vianney</t>
  </si>
  <si>
    <t>vianney.lorault@etudiant.univ-rennes1.fr</t>
  </si>
  <si>
    <t>Losq</t>
  </si>
  <si>
    <t>Thomas</t>
  </si>
  <si>
    <t>thomas.losq@etudiant.univ-rennes1.fr</t>
  </si>
  <si>
    <t>Louarn</t>
  </si>
  <si>
    <t>Ttiouan</t>
  </si>
  <si>
    <t>titouan.louarn@etudiant.univ-rennes1.fr</t>
  </si>
  <si>
    <t>Louvel</t>
  </si>
  <si>
    <t>claire.louvel@etudiant.univ-rennes1.fr</t>
  </si>
  <si>
    <t xml:space="preserve">Léonie </t>
  </si>
  <si>
    <t>aicha.mallet@etudiant.univ-rennes1.fr</t>
  </si>
  <si>
    <t>Marié</t>
  </si>
  <si>
    <t>Kévin</t>
  </si>
  <si>
    <t>Mauge</t>
  </si>
  <si>
    <t>marie.menanteau@etudiant.univ-rennes1.fr</t>
  </si>
  <si>
    <t>Meunier</t>
  </si>
  <si>
    <t>Nedelec</t>
  </si>
  <si>
    <t>marie.nedelec@etudiant.univ-rennes1.fr</t>
  </si>
  <si>
    <t>Nivaigne</t>
  </si>
  <si>
    <t>Erell</t>
  </si>
  <si>
    <t>erell.nivaigne@etudiant.univ-rennes1.fr</t>
  </si>
  <si>
    <t>Orain</t>
  </si>
  <si>
    <t>zoe.orain@etudiant.univ-rennes1.fr</t>
  </si>
  <si>
    <t>Sophie</t>
  </si>
  <si>
    <t>sophie.osmont@etudiant.univ-rennes1.fr</t>
  </si>
  <si>
    <t>Pasquet</t>
  </si>
  <si>
    <t>Matiss</t>
  </si>
  <si>
    <t>Passe</t>
  </si>
  <si>
    <t>Florence</t>
  </si>
  <si>
    <t>florence.passe@etudiant.univ-rennes1.fr</t>
  </si>
  <si>
    <t>Péron</t>
  </si>
  <si>
    <t>Axelle</t>
  </si>
  <si>
    <t>axelle.peron@etudiant.univ-rennes1.fr</t>
  </si>
  <si>
    <t>Perrot</t>
  </si>
  <si>
    <t>Benoît</t>
  </si>
  <si>
    <t>paco</t>
  </si>
  <si>
    <t>paco.philipp@etudiant.univ-rennes1.fr</t>
  </si>
  <si>
    <t>Pioc</t>
  </si>
  <si>
    <t>Camille</t>
  </si>
  <si>
    <t>Caroline</t>
  </si>
  <si>
    <t>Plesse</t>
  </si>
  <si>
    <t>Yvane</t>
  </si>
  <si>
    <t>Pleuziat</t>
  </si>
  <si>
    <t>Valentin</t>
  </si>
  <si>
    <t>valentin.peuziat@etudiant.univ-rennes1.fr</t>
  </si>
  <si>
    <t>Alison</t>
  </si>
  <si>
    <t>alison.podeur@etudiant.univ-rennes1.fr</t>
  </si>
  <si>
    <t>Priour</t>
  </si>
  <si>
    <t>Elsa</t>
  </si>
  <si>
    <t>elsa.priour@etudiant.univ-rennes1.fr</t>
  </si>
  <si>
    <t>Queffelec</t>
  </si>
  <si>
    <t>Isaure</t>
  </si>
  <si>
    <t>isaure.queffelec@etudiant.univ-rennes1.fr</t>
  </si>
  <si>
    <t>QUÉMARD</t>
  </si>
  <si>
    <t>Éléonore</t>
  </si>
  <si>
    <t>eleonore.quemard@etudiant.univ-rennes1.fr</t>
  </si>
  <si>
    <t>Quillet</t>
  </si>
  <si>
    <t>Rault</t>
  </si>
  <si>
    <t>Anne-Gaelle</t>
  </si>
  <si>
    <t>anne-gaelle.rault@etudiant.univ-rennes1.fr</t>
  </si>
  <si>
    <t>Ribeiro</t>
  </si>
  <si>
    <t>Hugo</t>
  </si>
  <si>
    <t>hugo.rio@etudiant.univ-rennes1.fr</t>
  </si>
  <si>
    <t>Rivollier</t>
  </si>
  <si>
    <t>Robert</t>
  </si>
  <si>
    <t>Nolwen</t>
  </si>
  <si>
    <t>Célestin</t>
  </si>
  <si>
    <t>celestin.robert@etudiant.univ-rennes1.fr</t>
  </si>
  <si>
    <t>Ropars</t>
  </si>
  <si>
    <t>Nolwenn</t>
  </si>
  <si>
    <t>Elen</t>
  </si>
  <si>
    <t>Roué</t>
  </si>
  <si>
    <t>maxime.roue@etudiant.univ-rennes1.fr</t>
  </si>
  <si>
    <t>RUEE</t>
  </si>
  <si>
    <t>antoine.ruee@etudiant.univ-rennes1.fr</t>
  </si>
  <si>
    <t>Samson</t>
  </si>
  <si>
    <t xml:space="preserve"> guillaume.samson@etudiant.univ-rennes1.fr</t>
  </si>
  <si>
    <t>Saout</t>
  </si>
  <si>
    <t>Rachel</t>
  </si>
  <si>
    <t>rachel.saout@etudiant.univ-rennes1.fr</t>
  </si>
  <si>
    <t>remi.scherfling@etudiant.univ-rennes1.fr</t>
  </si>
  <si>
    <t>Schermann</t>
  </si>
  <si>
    <t>Lucille</t>
  </si>
  <si>
    <t>lucille.schermann@etudiant.univ-rennes1.fr</t>
  </si>
  <si>
    <t>Segalen</t>
  </si>
  <si>
    <t>Mathilde</t>
  </si>
  <si>
    <t>mathilde.segalen@etudiant.univ-rennes1.fr</t>
  </si>
  <si>
    <t>marylin.selftsick@etudiant.univ-rennes1.fr</t>
  </si>
  <si>
    <t>Sévénéant</t>
  </si>
  <si>
    <t>Loïc</t>
  </si>
  <si>
    <t>loic.seveneant@etudiant.univ-rennes1.fr</t>
  </si>
  <si>
    <t>Simoën</t>
  </si>
  <si>
    <t>Nathan</t>
  </si>
  <si>
    <t>nathan.simoen@etudiant.univ-rennes1.fr</t>
  </si>
  <si>
    <t>Quentin</t>
  </si>
  <si>
    <t>quentin.simon.3@etudiant.univ-rennes1.fr</t>
  </si>
  <si>
    <t>Okba</t>
  </si>
  <si>
    <t>Thouraine</t>
  </si>
  <si>
    <t>Oryan</t>
  </si>
  <si>
    <t>Uguet</t>
  </si>
  <si>
    <t>claire.uguet@etudiant.univ-rennes1.fr</t>
  </si>
  <si>
    <t>Vast</t>
  </si>
  <si>
    <t>louise.vast@etudiant.univ-rennes1.fr</t>
  </si>
  <si>
    <t>lisa.vigner@etudiant.univ-rennes1.fr</t>
  </si>
  <si>
    <t>Wanecque</t>
  </si>
  <si>
    <t>Yvinec</t>
  </si>
  <si>
    <t>justine.yvinec@etudiant.univ-rennes1.fr</t>
  </si>
  <si>
    <t>Zelcer-Lermine</t>
  </si>
  <si>
    <t>Anna</t>
  </si>
  <si>
    <t>Pourcentage d'hommes</t>
  </si>
  <si>
    <t>Pourcentage de femmes</t>
  </si>
  <si>
    <t>Numéro de TD</t>
  </si>
  <si>
    <t>Dernier dipôme</t>
  </si>
  <si>
    <t>Numéro aléatoire</t>
  </si>
  <si>
    <t>HARDOUIN (2)</t>
  </si>
  <si>
    <t>Genre</t>
  </si>
  <si>
    <t xml:space="preserve">  </t>
  </si>
  <si>
    <t xml:space="preserve">recherchev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</si>
</sst>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\ h:mm:ss"/>
    <numFmt numFmtId="165" formatCode="0.0%"/>
  </numFmts>
  <fonts count="11" x14ac:knownFonts="1">
    <font>
      <sz val="10"/>
      <name val="Arial"/>
      <charset val="204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9" fontId="9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Fill="1"/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2" xfId="0" applyFont="1" applyBorder="1" applyAlignment="1"/>
    <xf numFmtId="0" fontId="5" fillId="0" borderId="0" xfId="1" applyBorder="1"/>
    <xf numFmtId="0" fontId="1" fillId="3" borderId="0" xfId="0" applyFont="1" applyFill="1" applyBorder="1"/>
    <xf numFmtId="0" fontId="1" fillId="0" borderId="0" xfId="0" applyFont="1" applyFill="1" applyBorder="1"/>
    <xf numFmtId="0" fontId="4" fillId="0" borderId="0" xfId="0" applyFont="1" applyBorder="1"/>
    <xf numFmtId="14" fontId="1" fillId="0" borderId="0" xfId="0" applyNumberFormat="1" applyFont="1" applyBorder="1"/>
    <xf numFmtId="0" fontId="0" fillId="0" borderId="0" xfId="0" applyFill="1" applyBorder="1"/>
    <xf numFmtId="0" fontId="0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/>
    <xf numFmtId="0" fontId="0" fillId="0" borderId="0" xfId="0" applyNumberFormat="1" applyFont="1" applyAlignment="1"/>
    <xf numFmtId="0" fontId="0" fillId="0" borderId="0" xfId="0" pivotButton="1" applyFont="1" applyAlignment="1"/>
    <xf numFmtId="0" fontId="6" fillId="0" borderId="0" xfId="0" applyFont="1" applyAlignment="1">
      <alignment horizontal="center"/>
    </xf>
    <xf numFmtId="0" fontId="0" fillId="0" borderId="3" xfId="0" applyBorder="1"/>
    <xf numFmtId="0" fontId="5" fillId="0" borderId="3" xfId="1" applyBorder="1"/>
    <xf numFmtId="0" fontId="1" fillId="0" borderId="3" xfId="0" applyFont="1" applyBorder="1"/>
    <xf numFmtId="0" fontId="7" fillId="0" borderId="3" xfId="0" applyFont="1" applyBorder="1" applyAlignment="1">
      <alignment wrapText="1"/>
    </xf>
    <xf numFmtId="0" fontId="0" fillId="0" borderId="3" xfId="0" applyFill="1" applyBorder="1"/>
    <xf numFmtId="0" fontId="8" fillId="0" borderId="3" xfId="0" applyFont="1" applyBorder="1"/>
    <xf numFmtId="10" fontId="1" fillId="0" borderId="0" xfId="2" applyNumberFormat="1" applyFont="1" applyBorder="1"/>
    <xf numFmtId="0" fontId="4" fillId="0" borderId="4" xfId="0" applyFont="1" applyBorder="1"/>
    <xf numFmtId="0" fontId="4" fillId="0" borderId="5" xfId="0" applyFont="1" applyBorder="1"/>
    <xf numFmtId="165" fontId="4" fillId="0" borderId="6" xfId="2" applyNumberFormat="1" applyFont="1" applyBorder="1"/>
    <xf numFmtId="165" fontId="4" fillId="0" borderId="7" xfId="2" applyNumberFormat="1" applyFont="1" applyBorder="1"/>
    <xf numFmtId="9" fontId="4" fillId="0" borderId="0" xfId="2" applyFont="1" applyBorder="1"/>
    <xf numFmtId="0" fontId="4" fillId="0" borderId="9" xfId="0" applyFont="1" applyBorder="1"/>
    <xf numFmtId="0" fontId="4" fillId="0" borderId="12" xfId="0" applyFont="1" applyBorder="1"/>
    <xf numFmtId="0" fontId="4" fillId="0" borderId="6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0" xfId="0" applyFont="1" applyBorder="1"/>
    <xf numFmtId="0" fontId="4" fillId="0" borderId="11" xfId="0" applyFont="1" applyBorder="1"/>
    <xf numFmtId="0" fontId="1" fillId="0" borderId="13" xfId="0" applyFont="1" applyBorder="1"/>
    <xf numFmtId="0" fontId="1" fillId="0" borderId="7" xfId="0" applyFont="1" applyBorder="1"/>
    <xf numFmtId="0" fontId="0" fillId="0" borderId="8" xfId="0" applyBorder="1" applyAlignment="1">
      <alignment horizontal="center"/>
    </xf>
    <xf numFmtId="0" fontId="1" fillId="0" borderId="6" xfId="0" applyFont="1" applyBorder="1"/>
    <xf numFmtId="0" fontId="1" fillId="0" borderId="8" xfId="0" applyFont="1" applyBorder="1"/>
    <xf numFmtId="0" fontId="1" fillId="0" borderId="0" xfId="0" applyFont="1"/>
  </cellXfs>
  <cellStyles count="3">
    <cellStyle name="Lien hypertexte" xfId="1" builtinId="8"/>
    <cellStyle name="Normal" xfId="0" builtinId="0"/>
    <cellStyle name="Pourcentage" xfId="2" builtinId="5"/>
  </cellStyles>
  <dxfs count="12"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1" defaultTableStyle="TableStyleMedium9" defaultPivotStyle="PivotStyleLight16">
    <tableStyle name="Google Sheets Pivot Table Style" table="0" count="12">
      <tableStyleElement type="wholeTable" dxfId="11"/>
      <tableStyleElement type="headerRow" dxfId="10"/>
      <tableStyleElement type="totalRow" dxfId="9"/>
      <tableStyleElement type="firstSubtotalRow" dxfId="8"/>
      <tableStyleElement type="secondSubtotalRow" dxfId="7"/>
      <tableStyleElement type="thirdSubtotalRow" dxfId="6"/>
      <tableStyleElement type="firstColumnSubheading" dxfId="5"/>
      <tableStyleElement type="secondColumnSubheading" dxfId="4"/>
      <tableStyleElement type="thirdColumnSubheading" dxfId="3"/>
      <tableStyleElement type="firstRowSubheading" dxfId="2"/>
      <tableStyleElement type="secondRowSubheading" dxfId="1"/>
      <tableStyleElement type="thirdRowSubheading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baseline="0">
                <a:solidFill>
                  <a:srgbClr val="404040"/>
                </a:solidFill>
                <a:latin typeface="+mn-lt"/>
                <a:ea typeface="+mn-ea"/>
                <a:cs typeface="+mn-cs"/>
              </a:rPr>
              <a:t>Mixité Licence SGM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3CE-4AFD-8215-28F725E45DD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3CE-4AFD-8215-28F725E45DD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SGM!$A$103:$A$104</c:f>
              <c:strCache>
                <c:ptCount val="2"/>
                <c:pt idx="0">
                  <c:v>Pourcentage d'hommes</c:v>
                </c:pt>
                <c:pt idx="1">
                  <c:v>Pourcentage de femmes</c:v>
                </c:pt>
              </c:strCache>
            </c:strRef>
          </c:cat>
          <c:val>
            <c:numRef>
              <c:f>SGM!$B$103:$B$104</c:f>
              <c:numCache>
                <c:formatCode>0.0%</c:formatCode>
                <c:ptCount val="2"/>
                <c:pt idx="0">
                  <c:v>0.37755102040816324</c:v>
                </c:pt>
                <c:pt idx="1">
                  <c:v>0.62244897959183676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12-40E2-B625-DBB7D6155F4B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baseline="0">
                <a:solidFill>
                  <a:srgbClr val="404040"/>
                </a:solidFill>
                <a:latin typeface="+mn-lt"/>
                <a:ea typeface="+mn-ea"/>
                <a:cs typeface="+mn-cs"/>
              </a:rPr>
              <a:t>Mixité Licence SGM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SGM!$A$103:$A$104</c:f>
              <c:strCache>
                <c:ptCount val="2"/>
                <c:pt idx="0">
                  <c:v>Pourcentage d'hommes</c:v>
                </c:pt>
                <c:pt idx="1">
                  <c:v>Pourcentage de femmes</c:v>
                </c:pt>
              </c:strCache>
            </c:strRef>
          </c:cat>
          <c:val>
            <c:numRef>
              <c:f>SGM!$B$103:$B$104</c:f>
              <c:numCache>
                <c:formatCode>0.0%</c:formatCode>
                <c:ptCount val="2"/>
                <c:pt idx="0">
                  <c:v>0.37755102040816324</c:v>
                </c:pt>
                <c:pt idx="1">
                  <c:v>0.62244897959183676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428625</xdr:colOff>
          <xdr:row>107</xdr:row>
          <xdr:rowOff>142875</xdr:rowOff>
        </xdr:from>
        <xdr:to>
          <xdr:col>1</xdr:col>
          <xdr:colOff>752475</xdr:colOff>
          <xdr:row>110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statistique de mixité SGM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892175</xdr:colOff>
      <xdr:row>99</xdr:row>
      <xdr:rowOff>149225</xdr:rowOff>
    </xdr:from>
    <xdr:to>
      <xdr:col>5</xdr:col>
      <xdr:colOff>606425</xdr:colOff>
      <xdr:row>117</xdr:row>
      <xdr:rowOff>34925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428625</xdr:colOff>
          <xdr:row>107</xdr:row>
          <xdr:rowOff>142875</xdr:rowOff>
        </xdr:from>
        <xdr:to>
          <xdr:col>19</xdr:col>
          <xdr:colOff>752475</xdr:colOff>
          <xdr:row>110</xdr:row>
          <xdr:rowOff>28575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xmlns="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statistique de mixité SGM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1400175</xdr:colOff>
      <xdr:row>100</xdr:row>
      <xdr:rowOff>47625</xdr:rowOff>
    </xdr:from>
    <xdr:to>
      <xdr:col>6</xdr:col>
      <xdr:colOff>266700</xdr:colOff>
      <xdr:row>117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5</xdr:row>
          <xdr:rowOff>152400</xdr:rowOff>
        </xdr:from>
        <xdr:to>
          <xdr:col>12</xdr:col>
          <xdr:colOff>638175</xdr:colOff>
          <xdr:row>7</xdr:row>
          <xdr:rowOff>114300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des groupes aléatoires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53</xdr:row>
      <xdr:rowOff>0</xdr:rowOff>
    </xdr:from>
    <xdr:to>
      <xdr:col>6</xdr:col>
      <xdr:colOff>304800</xdr:colOff>
      <xdr:row>54</xdr:row>
      <xdr:rowOff>142875</xdr:rowOff>
    </xdr:to>
    <xdr:sp macro="" textlink="">
      <xdr:nvSpPr>
        <xdr:cNvPr id="2" name="AutoShape 1" descr="data:image/png;base64,iVBORw0KGgoAAAANSUhEUgAAAlgAAAFzCAYAAADi5Xe0AAAgAElEQVR4nO3dv2vsSt7v+/M/rf/AcecNNxo6G5gOJtCYGWWCB3QCo+SKngn6YYwG9ggnggNGmXCm4HGggQkMYgfDDBes5AbP3esEe873Bqa0S9WSuttWu7623y8oWO4fktzfXqs+q1Qq/Q8BAADAov6H7wMAAAD4bAhYAAAACyNgAQAALIyABQAAsDACFgAAwMIIWAAAAAsjYAEAACyMgAUAALAwAhYAAMDCCFgAAAALI2ABAAAsjIAFAACwMAIWAADAwghYAAAACyNgAQAALIyABQAAsDACFgAAwMIIWABGFUUheZ5L0zS+DwUAPpwvHbDyPJc8z30fxqQ8z6UsS9+H8SFVVaW6tmVZDo6vrmt1x9s0jYRhKFEUSdd1vg8HAD6UxQOW6Tjm/kF2OxdfgiCQIAh8H8akIAgkSZJFtmUCx7HRiFNfN8aEhLZtX3uYZ5v6LsVxLEEQSF3X/WNt20qe54PHfEmSZPDdy/Nc5XexLEsJgkDSNPV9KADwoSwesEzHMfcPstu5+PKVAtapHWUURRIEwatCkgkJ7xlgpr5LVVVJURSDx+q6liAIVIT7jxKwRF4+S04TAsB5LhawgiCQqqpmX+PbVwpYIiJhGEoQBJOji1VVvWm0QlPAGqM9YEVR5PGIAABLuljACsNQwjAc7cznOsW2bfvJtUVRjI6k2Keiuq7rTxOVZTnYnzndNXXKyw5YZptTrzX7aNu2f60bJJqm6bcxFS6nmNNX9nvnAtax323Mfr+XIAgm53XNPW/vz/3dzOdh6rrf7wenCu3Py/ye7j7surt1HGPqYUbc3Pl09qlDs0/z+yVJMqjfJY7P1nXdwXvHAtZYrec+d9ep3z/778zU37Fzt2m/7tTPp+s6JtED+LQuFrCKopgcDZkKWGYExG1uZ2del+d5PypjWhiG0jTNYCTNtCzLBtsxj5uOd+61Znv2du0OfWwbcRyfdKrNnL6zm70/W9d1/fwiu50y6tQ0zexrTSh23zO2vziO+050qm4mwJjn7c/O/r3Gfv8wDGdHwsbqa3+n7O+YGblym6nfJY7P/vzc72gURX0wNOq6HnzPm6bpXzP1uRt2YHNf64aXsiwPjmdqVO/U7/TY68zfwznm34glR2kBQIuLBSz7z+7/fMcCljk9Zf8Dbnfu9jZMhxiGYd8pdV03+Ife7lzquu47FbtzmHrt2D7tkbmiKPrRDhGRLMv6UGmc2nmYzt/usO3f231/HMeD19q/9ymnvkyn7XbS5vPf7/cH+7N/NzMaYz4329QpQjuAZVkmdV33n7e9X3NMpl5TI6C2qbA+9vjUKcJLHV/Xdf33znx+bdsOvqdz73NDnPnc3RqZ39W+uGSsRub3j+O4327btqPf91O/0/YxmX2bQOqG9bHfc7/fnz3aCwAfwUUDVtu2ox3RWOcXRdFoh9W2bf+/fsN0iO4ok8gvocn9X7Z5jz1KYF7r7tN0RPZIjznmsVNHY52eyC//s5/7n3yapqOhpOu6yZGUsVN45vM7xnSI7gRwcxz2sZr9zY1u2MdyLGCNfUZmNMdl9u0ep2vJgLX08ZnPeu4qxzFzVzu6fxfmRiXd799Yjc3+7G2c8502n7P7d8ic8uT0H4Cv6qIBS+SXzmssrBimkxj7B13kl47BhCb7FKFramRg7D1zowjuKRxzzG6nZ/8P3sxBMW1qBM893qlg5AYs8zm4+7HnIh0b8TGdpz2yYcKcGyTcz902VrNjAcutl9mGmRNlN9ORj4Vo25IBa+njM8cwFjJOnZxvz8GyR9rcYx/7jpn5guY7MTbqaNijdud8p81Ilz2CBQB4h4AlIgenINzXHLu6y+243yNgucc4FbCm5h/Zbe7UnRui5p6bmndkt1PmBbnBaWo05lgIcI/v3IA1NTfKbsdOsV4yYL31+OY+v2OfbVVV/enFKIokSZJB/d1jP6Xup3ye9jZP+U6787/iOJYsy951LTQA0OhdApYZCTCnAD9jwHrt0gSvCVhv5QaqqZGq9wpYp8wdm/IeAeu1x/fagGVOrUdRdFCT9wxY53ynzVWEUxeBAMBX8y4BS2R4qvC1pwjNKQxNpwjNdo/NFZpiOtIxUwFriXkt9i1QTF1cp5witN/32oD1llXC3yNgvfb45j6/uYA1NU9OZDpgnTJR3IwwHfPW77Q9cZ45WAC+qncLWCK/nCo0pz5sr5nkvlTAOmeS+9jaV+7xuc/POWeS+9RVZCLSrwl2KjOHaG7tq6UnuY9tZ+zqTuOUzvmSAeutx/faSe5TAcf8XTj1PydmfpSpx1Tgc79r53ynp0LbW0d2AeCje9eAZf7hHgtBpjO3l2mYuoR86YA1tUyD3TlMBSyRXzquNE0Hx56mqYRhODsf5ZxlGrquGyysaS8bEMfxSaMThl2LqUn29ppbY5fru/szj5uJ3+46WWP1srdlLz1x6siM+eyrqjp6pao9ab3ruosf32uXabBPqZt9VlU1WBfLZq89Z5j1rqaWaXC/p+7vcup3emyJiLquT7rlEss0APjM3jVgiQwn0M49Z7e5hUZd5wasOI5HJ4+7254LWF3X9R2S3ex1uuZMLTRqJjfbphb+jKLo7NMxphOcOjU7t7+pBS/tRSxPmTNnP++2Y1cQihxORDeOjWzZx3PJ45taaPScvyf2d2Js5GtuoVG3RlMLjbrf01O/01P7PuW7b773LDQK4DNaPGDZtyiZYi75HuPekmTuVjljYWdq22PvMfsQOX7rGftWOVNec7sQY+xWOWVZTnZS59xCZYp9y6Fj7P3Nnfaxfw97ROOU9x27RdKx38MdwRn7Hti3rbFHLS95fGO3yjH7nGN/n8yxzX0PL32rnLnvNLfKAYChxQMWAADAV0fAAgAAWBgBCwAAYGEELAAAgIURsAAAABZGwAIAAFgYAQsAAGBhBCwAAICFEbAAAAAWRsACAABYGAELAABgYQQsAACAhRGwAAAAFkbAAgAAWBgBCwAAYGEELAz86U9/8n0ImPCvf/3L9yFgBHXR6VJ1+X/+3/9zUsP7a5pG8jz3fRg9AhYGvn375vsQMOG//uu/fB8CRlAXnS5Rl99m3+XqP/77pPbb7PvR7ZVlKXVdjz7eNM3se+u6Hn3vOdxtpGna73eJ7bvM79u2rZRluei2jSRJJMuyi2z7XAQsDBCw9KIj14m66HSJupwarkw7pigKSdN08FjXdRIEgbRtO/vePM/fPFrjbqMoin6/S2zflSSJ5HkudV1LkiSLbtvouk6qqrrIts9FwMIAAUsvOnKdqItOHyFgtW0rQRBI13X9Y2VZShzH/c91XUue54MRn7IsJUkSSZJEyrKUtm374GKHorIs+8dd7jbMY2Z06a3bd4/fhKqxgDW1HbPfoigGn1HXdVIUheR5fhBEp7Y19jnaqqpafMSOgIUBApZedOQ6URedPkLAEhGJ43jQ6adpKkVRiMhLWAjDUPI8lyRJ+uDlBqC6riUIgj7AiIjs9/v+5zAMD0Z1xgJWkiRS1/Ui2xd5CS1hGEqWZbLf7yUIgj4UmdfHcSxpmh5sp67rwXvDMJSu66TrOgnDUPb7vWRZJmEY9sFo6piKopAoivrPcWz0zAS5JRGwMEDA0ouOXCfqotNHCVj2aUJzetCM1tjhQUQkiqI+DNmn8EwAMu9rmqYPJCIvQWcqVNgjUiZgLbV9O7yJvIQpe39t2w7el+d5/1mkaTp4b5ZlUte1FEUh+/2+f7wsSymKYvaY7OPouu7dJsITsN4gSRIJgkCCIOj/l2GYL6TNfsy8z21jX9Ku6/r0b15jT4C0j8M09wuUJMngSzmFgKUXHblO1EWnjxKw7FBVlmUfMMb6EDv0jAUgwx6xyfO87z9c5wasc7cfBMEgINojYPbvb07r2aNL7nvntnHsmMxI2n6/v9jk+jEErDewv4xt20qapn2IORaw5h5z7fd7SdO0T+ZFUUgYhqPHMaZtW4miaPCeKQQsvejIdaIuOn2UgCXyy2iNPWrzloCV5/kgbExNWH9twDp1+8cCln26760B69gx2XPL7Dlul0TAegM32JgvS9u2iwWsqStK7MtpjwWsoigkyzKJ4/jo1RUELL3oyHWiLjp9pIBlOn53wnsYhoOzFfZ8rbkA1DSNRFE02NbYVYmvDVinbv/YKUJ3srsJWSKHpwjN0hXuKcK6rqWqqtljcifDHxvUWAoB6w3Ggo07KdD2moBV17VEUXT2cdiiKJKqqkYvCXZ9+/bt7H9EaLTP1H77l+/y93/+PPv3xEbA0ukjBSzzH2l3GsfUJHeRl/84m8A11o/s9/s+0EytDWVvQ2TYlyyxfXuiepqmB9NX2rbtn8+yTKIo6gOWO8k9juPRSe5RFPUhdOqYzACDmePFJPcPYCpgmUtElwpY9pfBnm9l9j02B8swE/9Exi8JdhGwaLT/lj/kxxeJNAhYOn2kgCUyvbjo3PICRVEMllEY2+bc0gT2Nszr7ZGeJbZvL9MwthSC2bbZjx1y3rJMg3tMVVX1j4/1gSzToIzPESx733MjWCb9G+4lwS4CFo320k5FwNLpowUsfD4ErDcYm4Nl5kuZ0SLbknOwTg1YYRgejG7NTfAjYNFoL+1UBCydLlGX//m//rf8X//3/3dS+5//638vvn98LASsN3CvIozj+GC0yPzcdd3gKkPjlKsIzfljE7LMueljk9zNpak2E/ymbsNAwKLRXtqpCFg6URf4RsB6g7l1sERe5j+ZiX1mAqN77veUgCUi/cq0QRAMFptzj8NeK8tMAnSZVXPHELBotJd2KjpynagLfCNgYYCARaO9tFPRketEXeAbAQsDBCwa7aWdio5cJ+oC3whYCzCT2j8DAhaN9tJORUeuE3WBbwSsV7LnTc3NaXqNY/ceHFuQTuRlzpe7kFvTNBLHcT9369hCagQsGu2lnYqOXCfqAt8IWK90yaX2j9170EyqdyfMZ1k2CFhmlVxzexxzT8K52+UQsGi0l3YqOnKdqAt8+/IBy9y/yB0pquu6X2bBjP40TdNf9Wevpu7ez8kEHffKwiAI+lsfhGE4uuDnKfceDILg4D5NIjK4aaY5Dnekq6oq1sGi0U5op6Ij14m6wLcvHbDMPY3sm2eaVdNNkLJvfGmvqO7eWdy+w7m5Z5IZMTLbt0/tja1RZfZ77N6DQRAcBCXzs30sSZIcjFaZADeFgEWjvbRT0ZHrRF3g25cOWGVZHozmRFEkdV2Prk9ljyxNBSz3FJy5S7p5j70g6FjQOeXeg+Z9YRj2x2NGtNyANbYAKQGLRjveTkVHrhN1gW9fOmCZO27bTCiZClhuyDHbMaHGDVF2YDo1YB2796B5n7kDuRmJ67quv9m0eQ8jWDTa+e13P3yXn/89+ddkgI5cJ+oC3750wLJHl4wlRrDsEHXuCNYp9x407zOnIIui6E892gGLOVg02vntV3/8SR5//Hny74iLjlwn6gLfvnTAcudgFUVx1hwscxXf3BysOI4Hc7COBSyR4/cetN9nlmCwb/z81qsIoRMdhk7URSfqAt++dMASmb+K0FytZ19FaJirC8+9ivCUgCUyf+9B+31lWQ6Cnx2wzO937jpY0IkOQyfqohN1gW9fPmBNOfUmzJ8NAUsvOgydqItO1AW+EbAmELCgDR2GTtRFJ+oC3whYGCBg6UWHoRN10Ym6wDcC1hvY604VRTG4dU3btgf3J7QfM+9z29jq7vZ78zw/WNvKPo6p11RVNbomlouApRcdhk7URSfqAt8IWG+QJEl/a5r9fj+40m/sFKP9mAlCZrL8XMAyq75nWdZfzWgvv2Afx1TACsNwdnkGg4ClFx2GTtRFJ+oC3whYb+CulG6WUzB/ngtYc4+53KsI3bWyplZsN6qqkjRNByu/TyFg6UWHoRN10Ym6wDcC1huMBZs4jicXKn1NwGqaZvT5pmn6U5LHAtZ+v+8XI3VPW7oIWHrRYehEXXSiLvCNgPUGY8HGrEO1VMBy701oz7eyR7DcU4SGPdpVVdXRG0mzkjuNRptrv/3Ld/n7P09f6d4XAhZ8I2C9gc+AZd+SZy5guTe0tueJjSFg0Wi0Y+0P+feZfxl1IGDBNwLWG4wFrLl7GS55itDe99wpwiRJ+tA3NkHeRcCi0WinNO0IWPCNgPUGbrApy7Kf5C7ycksbe7TIva2NyOmT3N1b3Ji5XmPHYbRtO7hC0b7acQoBi0ajndK0I2DBNwLWG8wt0yDyy/0E8zyXLMsGN142TglYTdNIGIb9vpIk6W8o7R6HvdxDURSD04vG3A2fCVg0Gu2Uph0BC74RsN5gbqFRo2mag0nptrEFScd0XSdFUfThyd7X2EKjZVlKWZajI1tVVRGwaDTam5p2BCz4RsDCAAGLRqOd0rQjYME3AhYGCFg0Gu2Uph0BC74RsBZSlmV/CrCqKsmybNHtd13Xnwocu53OW+9VaBCwaDTaKU07AhZ8I2AtxL6Sr2mayZs2v0bbtv3yCvYkd2OJexUaBCwajXZK046ABd8IWCPquh4dKcrzvJ9sbk9qt0NNXdfStu3BvQPNBHV7orsZ9TIjTFP3Cdzv9wcjYvb9Cd96r0IbAYtGo53StCNgwTcClsOsZTU2UhQEgcRxfPCcG7Ds1de7rpM4jiVN04OlGsw2sizrl3kYuxJxbPX1pmmkbdtF7lVoI2DRaLRTmnYELPhGwHKEYTgII/boUBAEB8+NLfZpByx3LSp7sdEkSQYjU/biobZL3qvQRcCi0WinNO0IWPCNgGUZW/TTDiRuwDK3oDF/HgtY9msMsw/3uamRpkveq9BFwKLRaKc07QhY8I2AZdEcsM49RXjqvQpdBCwajXas/e6H7/Lzv0/6J8UbAhZ8I2A53PlOcRy/+RRhmqb9e6qqGpwiPCVgmdEnmzvJ/TX3KhxDwKLRaHPtV3/8SR5//Pmkf098ImDBNwKW49gk9yiKRp9L01TSND17kvspAatt29F7ERqn3KvwnIAFnegwdKIuOlEX+EbAGjG1TEMQBP1NlN17D3Zd168vdc4yDXbwsRcrddnbGLuP4LF7FU5t10XA0osOQyfqohN1gW8ErDO4pwg/IwKWXnQYOlEXnagLfCNgnWFuMdDPgoClFx2GTtRFJ+oC3whYGCBg6UWHoRN10Ym6wDcC1hskSSJBEEgQBP3EeGNsyQf7MfM+t9lrWhld18l+vx+8xr7S0T4O09yrDs1aWMcQsPSiw9CJuuhEXeAbAesN7Kvz2raVNE37EHMsYM095trv95KmaT9xvSgKCcNw9DjGmJtF2++ZQsDSiw5DJ+qiE3WBbwSsN3CDTdd1EoahtG27WMByb9xspGnaj2IdC1hFUUiWZRLH8egViDYCll50GDpRF52oC3wjYL3BWLBJkqRffmGJgFXXdb8w6TnHYYuiSKqqOlj0dIyvhUZ/+5fv8vd/6l+80Cc6DJ2oi07UBb4RsN5gKmCZ9bCWClj2vCx7vpW9Urs7B8swi5CKvJwqDIJgsEaWy+dK7n/Ivx/5xL82OgydqItO1AW+EbDewOcI1qn3GsyybDC53b71zxjft8rBNDoMnaiLTtQFvhGw3mBsDpaZL2VGi2xLzsE6NWCFYXgwumXfZsdFwNKLDkMn6qITdYFvBKw3cK8ijOP4YLTI/Nx13eAqQ+OUqwjNBHUTsuq6HtyUeipgVVV1cOWgCX5TC6YSsPSiw9CJuuhEXeAbAesN5tbBEnmZ/5Smaf+a/X5/MP/plIAl8rKKvBmNiqJocJpvbA6WWfcqy7KDbaVpenCsBgFLLzoMnaiLTtQFvhGwMEDA0osOQyfqohN1gW8ELAwQsPSiw9CJuuhEXeAbAeudmQnwWhGw9KLD0Im66ERd4BsB68Lcdazm5j+9hjv3yp7nNTb53T0eFwFLLzoMnaiLTtQFvhGwLuxYoHkre4K8e6UiAetzocPQibroRF3gGwHrDE3TSBRF/VV6ZpmEuq77JRnMVX5N00ie5werq+d5PhjByrJs9CrEIAikLEsJw1DCMJxcHNS9ArEsyz5AEbA+FzoMnaiLTtQFvhGwTmRu5GyCTp7n/QrrZqkFE2bc5+xAYwesPM8ljmPpuk7ath0sv2BO94mMr2dljI1gmaUZCFifCx2GTtRFJ+oC3whYJyrL8mAF9CiKpK7r0bWszGKecwHL3ITZ3od5rR3YzM9j3DlYaZoO5mC5z5vRtykELL3oMHSiLjpRF/hGwDpRnucHwcSMEE0FLPPcVMByQ5T92nMClrHf7wenGT/aCNbvfvguP/978tC+PDoMnaiLTtQFvhGwTmSPLhlLjGDZAei1I1hG0zQShuGHvIrwV3/8SR5//HnyuECHoRV10Ym6wDcC1oncOVhFUZw8B8s+tTg3ByuO48EcrHMDlshLqDLbf23Agk50GDpRF52oC3wjYJ1h7ipCM//JvopQ5CWYxXH8qqsIXxOwzI2gu64jYH0ydBg6URedqAt8I2At4NQbNn8EBCy96DB0oi46URf4RsBaAAEL74EOQyfqohN1gW8ELAwQsPSiw9CJuuhEXeAbAQsDBCy96DB0oi46URf4RsDCAAFLLzoMnaiLTtQFvhGwMEDA0osOQyfqohN1gW8ELAwQsPSiw9CJuuhEXeAbAQsDvu9FSHuf9tu/fJe//5OV85dAR64TdYFvBCwMELC+TvtD/t331+1ToCPXibrANwLWBZVl2a/cXhRFf49AEZG2bQcrt7uPmfe5zdxKZ2wfbrO3WxSF5Hl+sLK7i4D1tRrejo5cJ+oC3y4SsO7v7+Xx8fHg8dvbW3l+fr7ELlVKkkT2+73keS77/V7CMDy4vY7NfsyEpP1+L0EQnBSwgiDo92cCVlVVEkWRZFnW3yMxy7LJYyZgfa2Gt6Mj14m6wLeLBKwoiuT29vbg8c1mMxq8Piv3XoDmPoHmz3MBa+6xKe79C0VealFVVf9z27YSBIG0bTu6DQLW12p4OzpynagLfOMU4QWN3Ww5jmOp6/pdAlbTNH2gc7dpn660EbC+VsPb0ZHrRF3gGwHrgsYCVpIk/VyoSwesuq4lSZKzjpmA9bUa3o6OXCfqAt8IWBdEwKJpb3g7OnKdqAt8I2Bd0FjAiqLo3U4R2nO+3G1yipBGwFoGHblO1AW+XSxg3d3dydPTk4i8XD242+36n78KN2CVZTkIPEEQ9FcVmuejKBpsY4lJ7vZjTHKnEbCWRUeuE3WBbxcJWHd3d7Jer+Xp6Unu7u5ks9nIzc2NrFarS+xOrbllGkRelmIIw1DyPJcsyyQMw8EVfyJvD1hVVUkYhizTQCNgXQgduU7UBb5dJGBtt1u5v78f/fPDw8MldqnS3EKjRtM0/WvGRpXGFiSdcmwbeZ4PAt4YAtbXang7OnKdqAt8u0jAur6+lru7O3l+fparq6v+8a+2DtZHRMD6Wg1vR0euE3WBbxcJWA8PD7JarWS9XsvNzY2IvMwF2mw2l9gdFkTA+loNb0dHrhN1gW8Xm+T+9PQ0GK26v7//UrfJ+agIWF+n/e6H7/Lzv31/4z4+OnKdqAt8u1jAenh4kJubG9lut/L4+Ng36EbA+hrtV3/8SR5//Nn31+1ToCPXibrAt4vd7Hm1Wslut5P1ei0PDw/y+Pgoq9WKUSzlvn375vsQMIEOQyfqohN1gW+LBixzheDUlYNf7SrCj4iApRcdhk7URSfqAt8WC1i73a4foTJXEYr8Eqqen59lvV5zmlA5ApZedBg6URedqAt8Wyxg3dzc9Kf/zOnAKIpkvV73VxC6q5RDHwKWXnQYOlEXnagLfLvoVYS73U622+1gRAu6EbD0osPQibroRF3g20Vv9mxPaGdy+8dAwNKLDkMn6qITdYFvFwlYT09Psl6vZbfb9Y9tt1tGsT4AApZedBg6URedqAt8u0jAiqJoEK5EXkawVquVPD09XWKXWAgBSy86DJ2oi07UBb5d7GbPY8sxsEyDfu5Co7/583f52z9YkFIDOgydqItO1AW+XSRg7XY7ub6+Hsy7MvcnZC6WbmMruf/+r999HxaEDkMr6qITdYFvFwlYz8/PEkWRXF1d9W29XveLj0KvqVvlwD86DJ2oi07UBb5d/CpCc5ucjyYIgr5FUSRVVfXP1XUtQRAMXm8/Zr/XbkmSHOynaRpJkqR/zX6/l67rDl6XJIns9/uDx9u2lTRNJ9/fNI3Ecdz/HkVRzP7eBCy96DB0oi46URf4dtERrNvb2/6xKIo+VNCyA1Rd1xLHsZRl2f88F7DmHnNFUSR5nouISNd1st/vJU3TwWvatpUoiiQMw6PvT9O0D2Jt20oYhn04NNuxw6KLgKUXHYZO1EUn6gLfLjoHy75i8KPNwRoLS2Yl+qUCVlVVB6vbt217MNJVFIVkWSZxHA/CUVVVEsfx4LVmRExEJMuyg1GvsffYCFh60WHoRF10oi7wjasIJ4wFoyAIpG3bxQJWnuejp/1cZtSpKIrB6Fae55Jl2eT7kiQ5GK3qum72mAhYetFh6ERddKIu8I11sCZMBay6rhcNWOb0ntm+aUbTNP2pwbZtJQiCfo6V+35XkiRS1/VJv5tBwNKLDkMn6qITdYFvF13JfbPZyHa7le12K6vV6iB0aeZzBMt+j3uaz54LxgjW10KHoRN10Ym6wLeLXkV4f38vu91Obm9vP8zIleGGEHu+lBlJsi01B8vddxiGB1cjmjlUZVkyB+sLocPQibroRF3g20UD1sPDw0H7KEHLvYowDMN+5EjkZSTJhBf36j37fceuIjTbMaf9iqLoTwlWVXVw5aAJd23biogMll7gKsLPjQ5DJ+qiE3WBbxcJWI+Pj7JarQYLjZrFRj/KUg1z62CJvIwUza0/JXJawDJLM9ijU03TiIjIfr8fPQWYpmk/98peRysMQ9bB+sToMHSiLjpRF/h2kYB1fX3dr4Flrhx8fn6WzWZzid1hQQQsvegwdKIuOlEX+HbxZRqm/r7JF28AABtPSURBVAydCFh60WHoRF10oi7w7SIB6+7uTjabjTw8PMjt7a1cX1/L/f39h1qm4asaC1jXP3CzZw3oMHSiLjpRF/h2sUnut7e3cnd31982Z7vdyt3d3aV2h4W4AevX//mTPP74s+/DgtBhaEVddKIu8G3RgPX4+NhfLYiP6du3b74PARPoMHSiLjpRF/i2aMC6ubnpFxb9KFcLYoiApRcdhk7URSfqAt8uug4WPh4Cll50GDpRF52oC3xbNGBtt9uDta/cxulD3QhYetFh6ERddKIu8O0ic7B2u12/JINpt7e3sl6vl9wdLoCApRcdhk7URSfqAt8uttDo2EgVc7P0I2DpRYehE3XRibrAt4sFrN1uN3js+flZVqsVAUs5ApZedBg6URedqAt8u+i9CDebTX9V4Wq1kpubm0vsDgsiYOlFh6ETddGJusC3i11F+Pz8LPf397Lb7eT29paRqw+CgKUXHYZO1EUn6gLfWKYBA1P3IqSNt9/+5bv8/Z/vs9I9HYZO1EUn6gLfCFgYIGCd3/6Qv8+9GukwdKIuOlEX+EbAurC2bSXP88nny7KUPM+lLMvJ1+R5ftDatu2fb5pm9HGjqqp+H13XzR4vAet17T3QYehEXXSiLvDtYgHr4eGhv3XO4+Nj376auq4lCILR5/b7vcRxLHmeSxzHkiTJ6OuCIJgMWHmeSxRFkue5ZFkmYRhKVVWj+9jv9xJF0WzIImARsHAe6qITdYFvFwlY9/f3slqtZLfbyXq9loeHh/7Kwufn50vsUq2pgNW2rQRB0IedruskCILREaipgNa2rYRhOHhPWZYSRdHBn40sy2S/308eLwGLgIXzUBedqAt8u0jA2m63cn9/3//ZLDpq//mrmApYXddJXdeDx+zA5T4+pigKSdN0crtpmkpRFIPnm6aRMAwnj5eARcDCeaiLTtQFvl1sodG7uzsR+SVUPT8/y3q9/nKnCedOEdrMKbwx7ilCM1/L/DwlSZKDEGe2N4WARcDCeaiLTtQFvl10odEoimS9XksURbLZbA5OV30FpwSssiwljuPJuVEELP3tPdBh6ERddKIu8O1ik9yfnp76mz7bI1pfzbGA1TSNRFEkTdNMvmbq/Xmec4pQSXsPdBg6URedqAt8u0jAurm5+XKnAqfMBaxTwpXI8Unu9sgXk9wJWHhf1EUn6gLfLhKwoij6siNWLhOw3GUWRKRfmsF+fOqUnvt+87osy1imQUF7D3QYOlEXnagLfLtYwLq6uupv9Gy3rzayZRYaHQtYY4+PBaxjr6vrWvI8l6IoWGiUgIV3Rl10oi7w7SIB6+7uTna73Wh7enq6xC6xEAIWAQvnoS46URf4drGrCMcWFJ16HHoQsAhYOA910Ym6wLeLLTQ6tqDoZrP5cguNfjQErPPb7374Lj//+/K1ocPQibroRF3g26IBa7vdytXV1WTbbDaMYClHwDqv/eqPP8njjz+/S23oMHSiLjpRF/j2riNY0O/bt2++DwET6DB0oi46URf49q5zsKAfAUsvOgydqItO1AW+LRqwrq6u5OHhYfZUISNbuhGw9KLD0Im66ERd4NuiAeurrXH1GRGw9KLD0Im66ERd4NvF1sEaW+9q6nHoQcDSiw5DJ+qiE3WBb4uPYD08PMhms5Hb21t5eHgYtPV6/aVPEdqruC9t7p6HZVlKGIYSBIEkSTJ770MCll50GDpRF52oC3xbNGDd3NzIdruV1Wolm83m4DY5Nzc3S+7uw/ERsJqmkTAM+1C13+8lTdPJ7RCw9KLD0Im66ERd4BvLNLxSVVUSRVE/KmTu8ZfnuSRJ0r/OhKokSSQIgv71ItL/OQgCqetauq7rf46iqA9FbdsOHrdv5mxMBayyLCXLssHrwjCc/L0IWHrRYehEXXSiLvDtIgHrs+u6ToIg6ANQmqZ9iJkKWO6fRV4Clh1+kiTpfy7LUqIoOth+VVWjAWnuFKGtKArZ7/eTz7sLjf7mz9/lb/94n4U0MY8OQyfqohN1gW8ErFfouk7quu5/tkPVuQHLbMeENjMSZp5v21b2+73s93tp23bymE4JWE3TSBRFs9sZW8n993/9PrtdvA86DJ2oi07UBb4RsF4pz/P+FKF92u+1AcsEJLeZU4f7/V6iKDr7FKHRdZ2EYTgIhmOmbpUD/+gwdKIuOlEX+HaxgPXw8NBPen98fOzbZ+COBC0xgtW27Umn+KaC1FzA6rpO4jiWsiyPbp+ApRcdhk7URSfqAt8uErDu7+9ltVrJbrfrl2Z4fHyU1Wr1KW6hU9e1RFEkXddJ13WSpmkfqszk967rpG1bieN4ELDsOVd2wBJ5mYNl5keZU4MiIlEUSVEUIvLLVYFjxzQVsJIk6d9/DAFLLzoMnaiLTtQFvl3sKsL7+/v+z+aKws90dWGWZf1VfVmWSRzH/XP2FX9pmvYBy4Qj+ypCO2DZVxGGYdiPODVNI3Ec99scG4maO8U49fgYApZedBg6URedqAt8u0jAur6+lru7OxH5JVQ9Pz/Ler3+NKcJPysCll50GDpRF52oC3y7SMAypwOjKJL1ei1RFMlms+mXHYBeBCy96DB0oi46URf4drFJ7k9PT7Lb7WS73Q5GtDSo6/piK6prlqbpYBmIMQQsvegwdKIuOlEX+HaRgHVzc6P2VKCZeO4GDXuCuTE1f0lE+qUT7GUa5u7xJ/Iy52pskc+maSQIgoPQZ/bvrls1t++556qqmr1NjggBSzM6DJ2oi07UBb5dJGBFUaRqxMq23+8PJom3bStRFB1cnVfX9WDJBXc79oiQWRdrjpm87oY7M2HeDVhm7Sv3CsC5fR87rjiOZ9fCImDpRYehE3XRibrAt4sFrKurq4ObPZs1sXwxq6W7iqLorwS0F/GcC1hJkhwEojzPZ0/BBUEgaZoeBLwwDGW/3x9sz1xJaF+heGzfx47r3FvlELD0oMPQibroRF3g20UC1t3dnex2u9H29PR0iV2eZCowmdXRi6IYnEKbC1hFUUgYhqOrqk8JgkCqqhoEJvOzuwipHazCMBycfpzb97HjMoukTiFg6UWHoRN10Ym6wLeLXUU4tqDo1OPvxV1lXWS4cKdZTd2M9ozNwbJDkAlHZgTq2ARyM3oWhmE/r8qMaLkBK03T/tTgfr8fLFB6bN/HjmtuxXgCll50GDpRF52oC3y72EKjYwuKbjYbrwuNuiFG5GX+k33KzL6lzNwIlq1tW0nT9OBUnssEmyzLJMuy/v6A7qk9cyrThDCzOvy5+5567tyAdf0DN3vWgA5DJ+qiE3WBb4sGrO12K1dXV5Nts9l4H8Fyr6ILw/BglMoEkrmANTbfKgiC2SsJTbAxk+rt+VB2wCqKYvTqRXPab27fpxzXOQHr1//5kzz++PPk6/F+6DB0oi46URf49q4jWL65gamqqoMrB81pwrZtj05yt0+/mblP5h6E7tIKIsNgY259Y67oswNWHMejVw7aYWxq33PPiZw2Bws60WHoRF10oi7w7aJzsB4fH+Xh4aG/VY5v7lWEY3ObRKS/f+DcffzMelNmBCyO436UaOxUpMgwYJVlOQg6JmC588AMM1fM3GB6at9zz5n9HruKEDrRYehEXXSiLvDtIgHr+flZttutrFYr2W63stlsZLVaqVgba2wdrEvswx2B0iJJkqPrYEEnOgydqItO1AW+XSRg7XY7ub6+HoxamfsT+h7JmlrJfUlJklx0+6916kru0IkOQyfqohN1gW/vOgdLy9wsMxn8qzn1XoTQiQ5DJ+qiE3WBbxdbyd2dSG1GsHwuNIrjCFh60WHoRF10oi7w7WJzsDabjazX6/4WOVrmYGEeAUsvOgydqItO1AW+XSRgGff397Lb7eT29paRqw+CgKUXHYZO1EUn6gLfFg1YURTJzc2N1xs6420IWHrRYehEXXSiLvBt0YD18PAgURTJarWS9XrNyNUHNHUvQh/tN3/+Ln/7B6vIG3QYOlEXnagLfLvYKcL7+/s+bG02G7m9vfW+RAOO0xSwrv7jv+X3f+U+iAYdhk7URSfqAt8uOgfLuL+/l/V6LVdXV5w+nFFVleR5LkVRDJZTKMuyXx0+z/PRhVLruu6fd2/TY7936jWGtoB19R//veyH/IHRYehEXXSiLvDt4pPcGcU6TZIk/e1yzK1uTAgy9xc04ShJkv6G1CIiWZZJFEWS57lkWSZhGA5CWBAEBKxPgA5DJ+qiE3WBb4sHLDtUMQ/rNGVZDgKTyOHNnd3b20RRJHVdD25ObVRVNViHzL4H4jEELL3oMHSiLjpRF/i2aMDabreyXq+5kvBMaZoe3Luwbdv+Js1jASuOY6mqSoqikCRJDrZpv56A9TnQYehEXXSiLvBt0YDFSNXrHLsB89Qpwq7r+scM+zSg4Z4inLvZNQFLLzoMnaiLTtQFvr3LJHfMOzdglWXZT4KfClj2qBUB63Ogw9CJuuhEXeAbAUuBJEnOPkVoTJ0idAPWqQhYetFh6ERddKIu8I2ApUBZlgch6dgkd8NMcjdhTESk6zoC1idEh6ETddGJusA3ApYScRzPLtMwdwqxLEsJw1CyLJM8zyWKoj6ciYwv0zC1PQKWXnQYOlEXnagLfCNgKWIWFLXnWJnHp9atMtq27cNTVVWD58YWGiVgfTx0GDpRF52oC3wjYGGAgKUXHYZO1EUn6gLfCFgYIGDpRYehE3XRibrANwIWBrQFrOsfuNmzQYehE3XRibrANwIWBjQFrF//50/y+OPPvj8SNegwdKIuOlEX+EbAwsC3b998HwIm0GHoRF10oi7wjYCFAQKWXnQYOlEXnagLfCNgYYCApRcdhk7URSfqAt8IWBggYOlFh6ETddGJusA3AhYGCFh60WHoRF10oi7wjYCFAQKWXnQYOlEXnagLfCNgYYCApRcdhk7URSfqAt8IWBggYOlFh6ETddGJusA3AhYGfC00+ps/f5e//YNFRefQYehEXXSiLvCNgIUBnyu5//6v3BZnDh2GTtRFJ+oC3whYGPB9qxxMo8PQibroRF3gGwHrg0iSRIIg6FuSJNJ1nYjI4HH3NSIieZ5LGIYSBIFEUSRVVU3uh4ClFx2GTtRFJ+oC3whYH0SSJFLXdf9zmqay3+8Hr6nrWoIgGDxWlqVEUSRt2w5eY352EbD0osPQibroRF3gGwHrg3ADVl3X/QiV/ZgbsPI8P3hdWZbSNM3ofghYetFh6ERddKIu8I2A9UHYAavrOknTVLIsG7xmLGA1TSNBEEhRFP0pxTkELL3oMHSiLjpRF/hGwPog3DlYYRgeBKaxgCXyErLSNJUgCCRN08nRKxEClmZ0GDpRF52oC3wjYH0Q7inCPM8ljuPBa6YCltF1XT/hnTlYHw8dhk7URSfqAt8IWB+EG7BE5CBMTU1yd0eskiSRoihG90PA0osOQyfqohN1gW8ErA9ibAQriqLBa6YmucdxPLiKMAzDg7BmELD0osPQibroRF3gGwHrg3DnYMVxfDAyNXWK0IQxsw5WWZaT+yFg6UWHoRN10Ym6wDcCFgYIWHrRYehEXXSiLvCNgIUBApZedBg6URedqAt8I2BhwGfAuv6Bmz3PocPQibroRF3gGwELA74C1q//8yd5/PFn37++anQYOlEXnagLfCNgYeDbt2++DwET6DB0oi46URf4RsDCAAFLLzoMnaiLTtQFvhGwMEDA0osOQyfqohN1gW8ELAwQsPSiw9CJuuhEXeAbAQsDBCy96DB0oi46URf4RsDCAAFLLzoMnaiLTtQFvhGwMEDA0osOQyfqohN1gW8ELAwQsPSiw9CJuuhEXeAbAQsDBCy96DB0oi46URf4RsDCwGtXcv/Nn7/L3/7BSuyXRIehE3XRibrANwIWBt5yq5zf/5V7CV4SHYZO1EUn6gLfCFifQNu2UpblItt6670IcTl0GDpRF52oC3wjYH0CdV1LkiSLbIuApRcdhk7URSfqAt8IWAq1bSt5nktRFNJ13eAx+zVlWUpd17Lf7yWKov75siylqiopikLqup7c5hgCll50GDpRF52oC3wjYClTVZWEYSh5nkuaphLHsYi8jFIFQdC/zoxajQWsJEkkDEPJskzqupamaSSKIsmybLDNMQQsvegwdKIuOlEX+EbAUibP88F8qiAIpGmayYDl/lnkJWBlWdb/nKbpYPQrjuN+ZMtFwNKLDkMn6qITdYFvBCyFmqaRPM8lz3MJgkDquj47YNmBKgxD2e/3/Tbt0S4XAUsvOgydqItO1AW+EbCUsQPQUgErCIJBwMrznBGsD4gOQyfqohN1gW8ELGXMvCrDBKymaQYBq6qqkwNWmqZSFEX/c9u2k/snYOlFh6ETddGJusA3ApYyWZZJHMeS53k/Wd0EriiKJE1TybJMoijqQ1XTNP3EeJHDgGWez7Ksf+9UyCJg6UWHoRN10Ym6wDcClkJlWUqe5/1SDE3TiMhwqYWmaQaT4auqGizT4J4CNO81251CwNKLDkMn6qITdYFvBCwMELD0osPQibroRF3gGwELAwQsvegwdKIuOlEX+EbAwsBbAtb1D9zs+ZLoMHSiLjpRF/hGwMLAawPWr//zJ3n88Wffh/+p0WHoRF10oi7wjYCFgW/fvvk+BEygw9CJuuhEXeAbAQsDBCy96DB0oi46URf4RsDCAAFLLzoMnaiLTtQFvhGwMEDA0osOQyfqohN1gW8ELAwQsPSiw9CJuuhEXeAbAQsDBCy96DB0oi46URf4RsDCAAFLLzoMnaiLTtQFvhGwMEDA0osOQyfqohN1gW8ELAz86U9/8n0ImPCvf/3L9yFgBHXRibrANwIWAADAwghYAAAACyNgAQAALIyABQAAsDACFgAAwMIIWAAAAAsjYEFERLquk/1+L0EQSBiGUhSF70P6srqukyRJ+lrked4/1zRN/1wURVLXtccj/bqKopAgCPqf+fvjX9M0kqapBEEw+HuR57mEYShBEMh+v/d4hPhqCFgQkZcOI0kS6bpO2raVMAylaRrfh/UlpWnadwRN0wxqkaapZFkmIiJVVUkYht6O86vquk6iKBoELP7++NW2rURRJGVZDh43f3/atu3/40L4xXshYEFERJIkkaqq+p/3+/1g5ATvJ0mSQedsdwpBEEjXdf1zjGK9v/1+L2VZDgIWf3/8mvq88zzv/0MiIlKWpSRJ8p6Hhi+MgAUReekg3GF1Ogj/zGhJ27YiIoNOXeSwbrisuq77DtoNWPz98SeO48FpdTOS5dbBrh9waQQsiAgdhFb7/X7wP3ACll9RFPWjiwQsPcz8qq7rpGkaCYJA2rYlYMErAhZEhA5CozzPDzoDApY/7ukmApYe7qlzc1qdgAWfCFgQkZd/kOwJoswh8assS4njeNBpiEj/P3ODOVjvx1yJ5jbTafP3xx/374EdsOwrB5mDhfdEwIKIvFwFZTp098o1vK+6riWKooNwJTK8wrAsS64i9Mi9ipC/P/7keS5pmh6cIrRr0XWdxHHMVYR4NwQs9FjHRwczWddu5n/dbduyDpYS7ula/v74465DZo8mFkXBOljwgoAFAACwMAIWAADAwghYAAAACyNgAQAALIyABQAAsDACFgAAwMIIWAAAAAsjYAEAACyMgAUAALAwAhYAAMDCCFgAAAALI2ABAAAsjIAFAACwMAIWAADAwghYAAAACyNgAQAALIyABQAAsDACFgAAwMIIWAAAAAsjYAEAACyMgAXgQ3p4ePB9CG9yd3cn6/Vanp+ffR8KgAsgYAFn2u12ox3j1dXVovvZbrey2+0W3eZrt//09CRXV1cHv/Pd3Z1sNpuj71/is9lut32oenx8HGxz6c/+4eGh36a936VFUSS3t7cX2TYAvwhYwJl2u51cXV3Jzc3N4PHPHLBERDabjdzd3Q0eu76+PikgLB2wLrF923sFLACfFwELOJMZwVqtVvL4+Ng/bnfyz8/Pst1u5erqStbrtdzf34vIS8e93W4liqL+OfOY+fnp6UlEXjr27XYr6/X6INBdXV3173l4eDjYn31cY8dktmsC1invv729levr68H2rq6u+uN9fHzsj3W73crj42MfVEx7eHjoP7/1ei3b7VZEXkbCVqvVaHA1v69p5pjN9pbYvv2a1Wol19fXg4D1+Pgoz8/Pfd1Wq9UgbN7f3x/87uYzst9jB9qpY7q9ve0fj6Jo9BTiarXqv1MAdCJgAWfa7Xb96I/pwEWGAcuEKJFfRkOenp76P5sRkZubm8HP19fX/fu2261sNht5fn6Wp6cnWa/Xfafudsrb7bb/2cztcUVRJNfX1/327A7/lPe7pwnv7u763//5+XkQOkzIGftsdrudrFarPpg9PDz0Pz8/P4+OlJljtEeSpk4Rvmb75ndz62K7ubnpA6Y5Rfn8/Nz/7ua9u92uf535s11DEzzHjunx8XHw+Ha7HR0hNIEPgF4ELOBMdrBar9d9B2g65LH5SlEUyW63G5x6EvllRGts2+4pvN1u14cvOwyYkSR7f/bIkmFGywyz/VPfb95jwsn19XX/57G5WPb+3ABk/843NzeDsGj/nu6+Tw1Y527fDosiclAnkZdQY38mpgbue5+fn/vjdD9zs42pYzLBl9Ep4OMjYAFnsjtwMxJhQop5zO2cd7vdIgHLPGcHLPc0mX26zOY+ZrZ/6vtFXoKIGZGxQ5kbasz2TwlY5tSk3dxtudtzt/nW7bvvmQpY5tShe0py7HjNcY19jnPHdH9/3z8/dYoQgH4ELOBMbocaRVE/z0bklxEs2yVHsMb2N2ZqBOvU94v8MlrmzsdyR3Hc/c0FIPPZHPPagHXK9k8Zwbq+vh5sZ2oEy+Z+5ucc0/Pz88E+AXwcBCzgTG4HbubgzM3BMvNqzg1Yc3Ow3LBk9vf09DR6is3MIXp+fu7n+thzsI6937i+vj6Y5O3Owbq9vT2YgzU12mU+HzMx/Pb2dvQU2Xa7HTzuBqy3bN+cmjOfqR2Y7f2b08H2XLqxOVhm/2NzsB4eHiaPyV0ba+oqTeZgAfoRsIAzjZ0Suru7O/kqwnMCVhRFk1cR2gHL3p8bfsZeY8Lb2FWEU++3f9fVanXw+NhVhIYJLFOn1Owr6rbb7Wh4MJ+xfRXh0ts3VxGOBSz794uiSDabTV9X9ypCs/25Kw+njunm5qZ/3IQzF/O0AP0IWAAAAAsjYAEAACyMgAUAALAwAhYAAMDCCFgAAAALI2ABAAAsjIAFAACwMAIWAADAwghYAAAACyNgAQAALIyABQAAsDACFgAAwMIIWAAAAAsjYAEAACyMgAUAALAwAhYAAMDCCFgAAAALI2ABAAAsjIAFAACwMAIWAADAwghYAAAAC/v/AXAr1WiC+T9gAAAAAElFTkSuQmCC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9458325" y="10029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2200275</xdr:colOff>
      <xdr:row>1</xdr:row>
      <xdr:rowOff>133350</xdr:rowOff>
    </xdr:from>
    <xdr:to>
      <xdr:col>9</xdr:col>
      <xdr:colOff>1133475</xdr:colOff>
      <xdr:row>16</xdr:row>
      <xdr:rowOff>190500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9767" t="29147" r="25526" b="40277"/>
        <a:stretch/>
      </xdr:blipFill>
      <xdr:spPr>
        <a:xfrm>
          <a:off x="7953375" y="333375"/>
          <a:ext cx="5553075" cy="3057525"/>
        </a:xfrm>
        <a:prstGeom prst="rect">
          <a:avLst/>
        </a:prstGeom>
      </xdr:spPr>
    </xdr:pic>
    <xdr:clientData/>
  </xdr:twoCellAnchor>
  <xdr:oneCellAnchor>
    <xdr:from>
      <xdr:col>6</xdr:col>
      <xdr:colOff>0</xdr:colOff>
      <xdr:row>53</xdr:row>
      <xdr:rowOff>0</xdr:rowOff>
    </xdr:from>
    <xdr:ext cx="304800" cy="304800"/>
    <xdr:sp macro="" textlink="">
      <xdr:nvSpPr>
        <xdr:cNvPr id="4" name="AutoShape 1" descr="data:image/png;base64,iVBORw0KGgoAAAANSUhEUgAAAlgAAAFzCAYAAADi5Xe0AAAgAElEQVR4nO3dv2vsSt7v+/M/rf/AcecNNxo6G5gOJtCYGWWCB3QCo+SKngn6YYwG9ggnggNGmXCm4HGggQkMYgfDDBes5AbP3esEe873Bqa0S9WSuttWu7623y8oWO4fktzfXqs+q1Qq/Q8BAADAov6H7wMAAAD4bAhYAAAACyNgAQAALIyABQAAsDACFgAAwMIIWAAAAAsjYAEAACyMgAUAALAwAhYAAMDCCFgAAAALI2ABAAAsjIAFAACwMAIWAADAwghYAAAACyNgAQAALIyABQAAsDACFgAAwMIIWABGFUUheZ5L0zS+DwUAPpwvHbDyPJc8z30fxqQ8z6UsS9+H8SFVVaW6tmVZDo6vrmt1x9s0jYRhKFEUSdd1vg8HAD6UxQOW6Tjm/kF2OxdfgiCQIAh8H8akIAgkSZJFtmUCx7HRiFNfN8aEhLZtX3uYZ5v6LsVxLEEQSF3X/WNt20qe54PHfEmSZPDdy/Nc5XexLEsJgkDSNPV9KADwoSwesEzHMfcPstu5+PKVAtapHWUURRIEwatCkgkJ7xlgpr5LVVVJURSDx+q6liAIVIT7jxKwRF4+S04TAsB5LhawgiCQqqpmX+PbVwpYIiJhGEoQBJOji1VVvWm0QlPAGqM9YEVR5PGIAABLuljACsNQwjAc7cznOsW2bfvJtUVRjI6k2Keiuq7rTxOVZTnYnzndNXXKyw5YZptTrzX7aNu2f60bJJqm6bcxFS6nmNNX9nvnAtax323Mfr+XIAgm53XNPW/vz/3dzOdh6rrf7wenCu3Py/ye7j7surt1HGPqYUbc3Pl09qlDs0/z+yVJMqjfJY7P1nXdwXvHAtZYrec+d9ep3z/778zU37Fzt2m/7tTPp+s6JtED+LQuFrCKopgcDZkKWGYExG1uZ2del+d5PypjWhiG0jTNYCTNtCzLBtsxj5uOd+61Znv2du0OfWwbcRyfdKrNnL6zm70/W9d1/fwiu50y6tQ0zexrTSh23zO2vziO+050qm4mwJjn7c/O/r3Gfv8wDGdHwsbqa3+n7O+YGblym6nfJY7P/vzc72gURX0wNOq6HnzPm6bpXzP1uRt2YHNf64aXsiwPjmdqVO/U7/TY68zfwznm34glR2kBQIuLBSz7z+7/fMcCljk9Zf8Dbnfu9jZMhxiGYd8pdV03+Ife7lzquu47FbtzmHrt2D7tkbmiKPrRDhGRLMv6UGmc2nmYzt/usO3f231/HMeD19q/9ymnvkyn7XbS5vPf7/cH+7N/NzMaYz4329QpQjuAZVkmdV33n7e9X3NMpl5TI6C2qbA+9vjUKcJLHV/Xdf33znx+bdsOvqdz73NDnPnc3RqZ39W+uGSsRub3j+O4327btqPf91O/0/YxmX2bQOqG9bHfc7/fnz3aCwAfwUUDVtu2ox3RWOcXRdFoh9W2bf+/fsN0iO4ok8gvocn9X7Z5jz1KYF7r7tN0RPZIjznmsVNHY52eyC//s5/7n3yapqOhpOu6yZGUsVN45vM7xnSI7gRwcxz2sZr9zY1u2MdyLGCNfUZmNMdl9u0ep2vJgLX08ZnPeu4qxzFzVzu6fxfmRiXd799Yjc3+7G2c8502n7P7d8ic8uT0H4Cv6qIBS+SXzmssrBimkxj7B13kl47BhCb7FKFramRg7D1zowjuKRxzzG6nZ/8P3sxBMW1qBM893qlg5AYs8zm4+7HnIh0b8TGdpz2yYcKcGyTcz902VrNjAcutl9mGmRNlN9ORj4Vo25IBa+njM8cwFjJOnZxvz8GyR9rcYx/7jpn5guY7MTbqaNijdud8p81Ilz2CBQB4h4AlIgenINzXHLu6y+243yNgucc4FbCm5h/Zbe7UnRui5p6bmndkt1PmBbnBaWo05lgIcI/v3IA1NTfKbsdOsV4yYL31+OY+v2OfbVVV/enFKIokSZJB/d1jP6Xup3ye9jZP+U6787/iOJYsy951LTQA0OhdApYZCTCnAD9jwHrt0gSvCVhv5QaqqZGq9wpYp8wdm/IeAeu1x/fagGVOrUdRdFCT9wxY53ynzVWEUxeBAMBX8y4BS2R4qvC1pwjNKQxNpwjNdo/NFZpiOtIxUwFriXkt9i1QTF1cp5witN/32oD1llXC3yNgvfb45j6/uYA1NU9OZDpgnTJR3IwwHfPW77Q9cZ45WAC+qncLWCK/nCo0pz5sr5nkvlTAOmeS+9jaV+7xuc/POWeS+9RVZCLSrwl2KjOHaG7tq6UnuY9tZ+zqTuOUzvmSAeutx/faSe5TAcf8XTj1PydmfpSpx1Tgc79r53ynp0LbW0d2AeCje9eAZf7hHgtBpjO3l2mYuoR86YA1tUyD3TlMBSyRXzquNE0Hx56mqYRhODsf5ZxlGrquGyysaS8bEMfxSaMThl2LqUn29ppbY5fru/szj5uJ3+46WWP1srdlLz1x6siM+eyrqjp6pao9ab3ruosf32uXabBPqZt9VlU1WBfLZq89Z5j1rqaWaXC/p+7vcup3emyJiLquT7rlEss0APjM3jVgiQwn0M49Z7e5hUZd5wasOI5HJ4+7254LWF3X9R2S3ex1uuZMLTRqJjfbphb+jKLo7NMxphOcOjU7t7+pBS/tRSxPmTNnP++2Y1cQihxORDeOjWzZx3PJ45taaPScvyf2d2Js5GtuoVG3RlMLjbrf01O/01P7PuW7b773LDQK4DNaPGDZtyiZYi75HuPekmTuVjljYWdq22PvMfsQOX7rGftWOVNec7sQY+xWOWVZTnZS59xCZYp9y6Fj7P3Nnfaxfw97ROOU9x27RdKx38MdwRn7Hti3rbFHLS95fGO3yjH7nGN/n8yxzX0PL32rnLnvNLfKAYChxQMWAADAV0fAAgAAWBgBCwAAYGEELAAAgIURsAAAABZGwAIAAFgYAQsAAGBhBCwAAICFEbAAAAAWRsACAABYGAELAABgYQQsAACAhRGwAAAAFkbAAgAAWBgBCwAAYGEELAz86U9/8n0ImPCvf/3L9yFgBHXR6VJ1+X/+3/9zUsP7a5pG8jz3fRg9AhYGvn375vsQMOG//uu/fB8CRlAXnS5Rl99m3+XqP/77pPbb7PvR7ZVlKXVdjz7eNM3se+u6Hn3vOdxtpGna73eJ7bvM79u2rZRluei2jSRJJMuyi2z7XAQsDBCw9KIj14m66HSJupwarkw7pigKSdN08FjXdRIEgbRtO/vePM/fPFrjbqMoin6/S2zflSSJ5HkudV1LkiSLbtvouk6qqrrIts9FwMIAAUsvOnKdqItOHyFgtW0rQRBI13X9Y2VZShzH/c91XUue54MRn7IsJUkSSZJEyrKUtm374GKHorIs+8dd7jbMY2Z06a3bd4/fhKqxgDW1HbPfoigGn1HXdVIUheR5fhBEp7Y19jnaqqpafMSOgIUBApZedOQ6URedPkLAEhGJ43jQ6adpKkVRiMhLWAjDUPI8lyRJ+uDlBqC6riUIgj7AiIjs9/v+5zAMD0Z1xgJWkiRS1/Ui2xd5CS1hGEqWZbLf7yUIgj4UmdfHcSxpmh5sp67rwXvDMJSu66TrOgnDUPb7vWRZJmEY9sFo6piKopAoivrPcWz0zAS5JRGwMEDA0ouOXCfqotNHCVj2aUJzetCM1tjhQUQkiqI+DNmn8EwAMu9rmqYPJCIvQWcqVNgjUiZgLbV9O7yJvIQpe39t2w7el+d5/1mkaTp4b5ZlUte1FEUh+/2+f7wsSymKYvaY7OPouu7dJsITsN4gSRIJgkCCIOj/l2GYL6TNfsy8z21jX9Ku6/r0b15jT4C0j8M09wuUJMngSzmFgKUXHblO1EWnjxKw7FBVlmUfMMb6EDv0jAUgwx6xyfO87z9c5wasc7cfBMEgINojYPbvb07r2aNL7nvntnHsmMxI2n6/v9jk+jEErDewv4xt20qapn2IORaw5h5z7fd7SdO0T+ZFUUgYhqPHMaZtW4miaPCeKQQsvejIdaIuOn2UgCXyy2iNPWrzloCV5/kgbExNWH9twDp1+8cCln26760B69gx2XPL7Dlul0TAegM32JgvS9u2iwWsqStK7MtpjwWsoigkyzKJ4/jo1RUELL3oyHWiLjp9pIBlOn53wnsYhoOzFfZ8rbkA1DSNRFE02NbYVYmvDVinbv/YKUJ3srsJWSKHpwjN0hXuKcK6rqWqqtljcifDHxvUWAoB6w3Ggo07KdD2moBV17VEUXT2cdiiKJKqqkYvCXZ9+/bt7H9EaLTP1H77l+/y93/+PPv3xEbA0ukjBSzzH2l3GsfUJHeRl/84m8A11o/s9/s+0EytDWVvQ2TYlyyxfXuiepqmB9NX2rbtn8+yTKIo6gOWO8k9juPRSe5RFPUhdOqYzACDmePFJPcPYCpgmUtElwpY9pfBnm9l9j02B8swE/9Exi8JdhGwaLT/lj/kxxeJNAhYOn2kgCUyvbjo3PICRVEMllEY2+bc0gT2Nszr7ZGeJbZvL9MwthSC2bbZjx1y3rJMg3tMVVX1j4/1gSzToIzPESx733MjWCb9G+4lwS4CFo320k5FwNLpowUsfD4ErDcYm4Nl5kuZ0SLbknOwTg1YYRgejG7NTfAjYNFoL+1UBCydLlGX//m//rf8X//3/3dS+5//638vvn98LASsN3CvIozj+GC0yPzcdd3gKkPjlKsIzfljE7LMueljk9zNpak2E/ymbsNAwKLRXtqpCFg6URf4RsB6g7l1sERe5j+ZiX1mAqN77veUgCUi/cq0QRAMFptzj8NeK8tMAnSZVXPHELBotJd2KjpynagLfCNgYYCARaO9tFPRketEXeAbAQsDBCwa7aWdio5cJ+oC3whYCzCT2j8DAhaN9tJORUeuE3WBbwSsV7LnTc3NaXqNY/ceHFuQTuRlzpe7kFvTNBLHcT9369hCagQsGu2lnYqOXCfqAt8IWK90yaX2j9170EyqdyfMZ1k2CFhmlVxzexxzT8K52+UQsGi0l3YqOnKdqAt8+/IBy9y/yB0pquu6X2bBjP40TdNf9Wevpu7ez8kEHffKwiAI+lsfhGE4uuDnKfceDILg4D5NIjK4aaY5Dnekq6oq1sGi0U5op6Ij14m6wLcvHbDMPY3sm2eaVdNNkLJvfGmvqO7eWdy+w7m5Z5IZMTLbt0/tja1RZfZ77N6DQRAcBCXzs30sSZIcjFaZADeFgEWjvbRT0ZHrRF3g25cOWGVZHozmRFEkdV2Prk9ljyxNBSz3FJy5S7p5j70g6FjQOeXeg+Z9YRj2x2NGtNyANbYAKQGLRjveTkVHrhN1gW9fOmCZO27bTCiZClhuyDHbMaHGDVF2YDo1YB2796B5n7kDuRmJ67quv9m0eQ8jWDTa+e13P3yXn/89+ddkgI5cJ+oC3750wLJHl4wlRrDsEHXuCNYp9x407zOnIIui6E892gGLOVg02vntV3/8SR5//Hny74iLjlwn6gLfvnTAcudgFUVx1hwscxXf3BysOI4Hc7COBSyR4/cetN9nlmCwb/z81qsIoRMdhk7URSfqAt++dMASmb+K0FytZ19FaJirC8+9ivCUgCUyf+9B+31lWQ6Cnx2wzO937jpY0IkOQyfqohN1gW9fPmBNOfUmzJ8NAUsvOgydqItO1AW+EbAmELCgDR2GTtRFJ+oC3whYGCBg6UWHoRN10Ym6wDcC1hvY604VRTG4dU3btgf3J7QfM+9z29jq7vZ78zw/WNvKPo6p11RVNbomlouApRcdhk7URSfqAt8IWG+QJEl/a5r9fj+40m/sFKP9mAlCZrL8XMAyq75nWdZfzWgvv2Afx1TACsNwdnkGg4ClFx2GTtRFJ+oC3whYb+CulG6WUzB/ngtYc4+53KsI3bWyplZsN6qqkjRNByu/TyFg6UWHoRN10Ym6wDcC1huMBZs4jicXKn1NwGqaZvT5pmn6U5LHAtZ+v+8XI3VPW7oIWHrRYehEXXSiLvCNgPUGY8HGrEO1VMBy701oz7eyR7DcU4SGPdpVVdXRG0mzkjuNRptrv/3Ld/n7P09f6d4XAhZ8I2C9gc+AZd+SZy5guTe0tueJjSFg0Wi0Y+0P+feZfxl1IGDBNwLWG4wFrLl7GS55itDe99wpwiRJ+tA3NkHeRcCi0WinNO0IWPCNgPUGbrApy7Kf5C7ycksbe7TIva2NyOmT3N1b3Ji5XmPHYbRtO7hC0b7acQoBi0ajndK0I2DBNwLWG8wt0yDyy/0E8zyXLMsGN142TglYTdNIGIb9vpIk6W8o7R6HvdxDURSD04vG3A2fCVg0Gu2Uph0BC74RsN5gbqFRo2mag0nptrEFScd0XSdFUfThyd7X2EKjZVlKWZajI1tVVRGwaDTam5p2BCz4RsDCAAGLRqOd0rQjYME3AhYGCFg0Gu2Uph0BC74RsBZSlmV/CrCqKsmybNHtd13Xnwocu53OW+9VaBCwaDTaKU07AhZ8I2AtxL6Sr2mayZs2v0bbtv3yCvYkd2OJexUaBCwajXZK046ABd8IWCPquh4dKcrzvJ9sbk9qt0NNXdfStu3BvQPNBHV7orsZ9TIjTFP3Cdzv9wcjYvb9Cd96r0IbAYtGo53StCNgwTcClsOsZTU2UhQEgcRxfPCcG7Ds1de7rpM4jiVN04OlGsw2sizrl3kYuxJxbPX1pmmkbdtF7lVoI2DRaLRTmnYELPhGwHKEYTgII/boUBAEB8+NLfZpByx3LSp7sdEkSQYjU/biobZL3qvQRcCi0WinNO0IWPCNgGUZW/TTDiRuwDK3oDF/HgtY9msMsw/3uamRpkveq9BFwKLRaKc07QhY8I2AZdEcsM49RXjqvQpdBCwajXas/e6H7/Lzv0/6J8UbAhZ8I2A53PlOcRy/+RRhmqb9e6qqGpwiPCVgmdEnmzvJ/TX3KhxDwKLRaHPtV3/8SR5//Pmkf098ImDBNwKW49gk9yiKRp9L01TSND17kvspAatt29F7ERqn3KvwnIAFnegwdKIuOlEX+EbAGjG1TEMQBP1NlN17D3Zd168vdc4yDXbwsRcrddnbGLuP4LF7FU5t10XA0osOQyfqohN1gW8ErDO4pwg/IwKWXnQYOlEXnagLfCNgnWFuMdDPgoClFx2GTtRFJ+oC3whYGCBg6UWHoRN10Ym6wDcC1hskSSJBEEgQBP3EeGNsyQf7MfM+t9lrWhld18l+vx+8xr7S0T4O09yrDs1aWMcQsPSiw9CJuuhEXeAbAesN7Kvz2raVNE37EHMsYM095trv95KmaT9xvSgKCcNw9DjGmJtF2++ZQsDSiw5DJ+qiE3WBbwSsN3CDTdd1EoahtG27WMByb9xspGnaj2IdC1hFUUiWZRLH8egViDYCll50GDpRF52oC3wjYL3BWLBJkqRffmGJgFXXdb8w6TnHYYuiSKqqOlj0dIyvhUZ/+5fv8vd/6l+80Cc6DJ2oi07UBb4RsN5gKmCZ9bCWClj2vCx7vpW9Urs7B8swi5CKvJwqDIJgsEaWy+dK7n/Ivx/5xL82OgydqItO1AW+EbDewOcI1qn3GsyybDC53b71zxjft8rBNDoMnaiLTtQFvhGw3mBsDpaZL2VGi2xLzsE6NWCFYXgwumXfZsdFwNKLDkMn6qITdYFvBKw3cK8ijOP4YLTI/Nx13eAqQ+OUqwjNBHUTsuq6HtyUeipgVVV1cOWgCX5TC6YSsPSiw9CJuuhEXeAbAesN5tbBEnmZ/5Smaf+a/X5/MP/plIAl8rKKvBmNiqJocJpvbA6WWfcqy7KDbaVpenCsBgFLLzoMnaiLTtQFvhGwMEDA0osOQyfqohN1gW8ELAwQsPSiw9CJuuhEXeAbAeudmQnwWhGw9KLD0Im66ERd4BsB68Lcdazm5j+9hjv3yp7nNTb53T0eFwFLLzoMnaiLTtQFvhGwLuxYoHkre4K8e6UiAetzocPQibroRF3gGwHrDE3TSBRF/VV6ZpmEuq77JRnMVX5N00ie5werq+d5PhjByrJs9CrEIAikLEsJw1DCMJxcHNS9ArEsyz5AEbA+FzoMnaiLTtQFvhGwTmRu5GyCTp7n/QrrZqkFE2bc5+xAYwesPM8ljmPpuk7ath0sv2BO94mMr2dljI1gmaUZCFifCx2GTtRFJ+oC3whYJyrL8mAF9CiKpK7r0bWszGKecwHL3ITZ3od5rR3YzM9j3DlYaZoO5mC5z5vRtykELL3oMHSiLjpRF/hGwDpRnucHwcSMEE0FLPPcVMByQ5T92nMClrHf7wenGT/aCNbvfvguP/978tC+PDoMnaiLTtQFvhGwTmSPLhlLjGDZAei1I1hG0zQShuGHvIrwV3/8SR5//HnyuECHoRV10Ym6wDcC1oncOVhFUZw8B8s+tTg3ByuO48EcrHMDlshLqDLbf23Agk50GDpRF52oC3wjYJ1h7ipCM//JvopQ5CWYxXH8qqsIXxOwzI2gu64jYH0ydBg6URedqAt8I2At4NQbNn8EBCy96DB0oi46URf4RsBaAAEL74EOQyfqohN1gW8ELAwQsPSiw9CJuuhEXeAbAQsDBCy96DB0oi46URf4RsDCAAFLLzoMnaiLTtQFvhGwMEDA0osOQyfqohN1gW8ELAwQsPSiw9CJuuhEXeAbAQsDvu9FSHuf9tu/fJe//5OV85dAR64TdYFvBCwMELC+TvtD/t331+1ToCPXibrANwLWBZVl2a/cXhRFf49AEZG2bQcrt7uPmfe5zdxKZ2wfbrO3WxSF5Hl+sLK7i4D1tRrejo5cJ+oC3y4SsO7v7+Xx8fHg8dvbW3l+fr7ELlVKkkT2+73keS77/V7CMDy4vY7NfsyEpP1+L0EQnBSwgiDo92cCVlVVEkWRZFnW3yMxy7LJYyZgfa2Gt6Mj14m6wLeLBKwoiuT29vbg8c1mMxq8Piv3XoDmPoHmz3MBa+6xKe79C0VealFVVf9z27YSBIG0bTu6DQLW12p4OzpynagLfOMU4QWN3Ww5jmOp6/pdAlbTNH2gc7dpn660EbC+VsPb0ZHrRF3gGwHrgsYCVpIk/VyoSwesuq4lSZKzjpmA9bUa3o6OXCfqAt8IWBdEwKJpb3g7OnKdqAt8I2Bd0FjAiqLo3U4R2nO+3G1yipBGwFoGHblO1AW+XSxg3d3dydPTk4i8XD242+36n78KN2CVZTkIPEEQ9FcVmuejKBpsY4lJ7vZjTHKnEbCWRUeuE3WBbxcJWHd3d7Jer+Xp6Unu7u5ks9nIzc2NrFarS+xOrbllGkRelmIIw1DyPJcsyyQMw8EVfyJvD1hVVUkYhizTQCNgXQgduU7UBb5dJGBtt1u5v78f/fPDw8MldqnS3EKjRtM0/WvGRpXGFiSdcmwbeZ4PAt4YAtbXang7OnKdqAt8u0jAur6+lru7O3l+fparq6v+8a+2DtZHRMD6Wg1vR0euE3WBbxcJWA8PD7JarWS9XsvNzY2IvMwF2mw2l9gdFkTA+loNb0dHrhN1gW8Xm+T+9PQ0GK26v7//UrfJ+agIWF+n/e6H7/Lzv31/4z4+OnKdqAt8u1jAenh4kJubG9lut/L4+Ng36EbA+hrtV3/8SR5//Nn31+1ToCPXibrAt4vd7Hm1Wslut5P1ei0PDw/y+Pgoq9WKUSzlvn375vsQMIEOQyfqohN1gW+LBixzheDUlYNf7SrCj4iApRcdhk7URSfqAt8WC1i73a4foTJXEYr8Eqqen59lvV5zmlA5ApZedBg6URedqAt8Wyxg3dzc9Kf/zOnAKIpkvV73VxC6q5RDHwKWXnQYOlEXnagLfLvoVYS73U622+1gRAu6EbD0osPQibroRF3g20Vv9mxPaGdy+8dAwNKLDkMn6qITdYFvFwlYT09Psl6vZbfb9Y9tt1tGsT4AApZedBg6URedqAt8u0jAiqJoEK5EXkawVquVPD09XWKXWAgBSy86DJ2oi07UBb5d7GbPY8sxsEyDfu5Co7/583f52z9YkFIDOgydqItO1AW+XSRg7XY7ub6+Hsy7MvcnZC6WbmMruf/+r999HxaEDkMr6qITdYFvFwlYz8/PEkWRXF1d9W29XveLj0KvqVvlwD86DJ2oi07UBb5d/CpCc5ucjyYIgr5FUSRVVfXP1XUtQRAMXm8/Zr/XbkmSHOynaRpJkqR/zX6/l67rDl6XJIns9/uDx9u2lTRNJ9/fNI3Ecdz/HkVRzP7eBCy96DB0oi46URf4dtERrNvb2/6xKIo+VNCyA1Rd1xLHsZRl2f88F7DmHnNFUSR5nouISNd1st/vJU3TwWvatpUoiiQMw6PvT9O0D2Jt20oYhn04NNuxw6KLgKUXHYZO1EUn6gLfLjoHy75i8KPNwRoLS2Yl+qUCVlVVB6vbt217MNJVFIVkWSZxHA/CUVVVEsfx4LVmRExEJMuyg1GvsffYCFh60WHoRF10oi7wjasIJ4wFoyAIpG3bxQJWnuejp/1cZtSpKIrB6Fae55Jl2eT7kiQ5GK3qum72mAhYetFh6ERddKIu8I11sCZMBay6rhcNWOb0ntm+aUbTNP2pwbZtJQiCfo6V+35XkiRS1/VJv5tBwNKLDkMn6qITdYFvF13JfbPZyHa7le12K6vV6iB0aeZzBMt+j3uaz54LxgjW10KHoRN10Ym6wLeLXkV4f38vu91Obm9vP8zIleGGEHu+lBlJsi01B8vddxiGB1cjmjlUZVkyB+sLocPQibroRF3g20UD1sPDw0H7KEHLvYowDMN+5EjkZSTJhBf36j37fceuIjTbMaf9iqLoTwlWVXVw5aAJd23biogMll7gKsLPjQ5DJ+qiE3WBbxcJWI+Pj7JarQYLjZrFRj/KUg1z62CJvIwUza0/JXJawDJLM9ijU03TiIjIfr8fPQWYpmk/98peRysMQ9bB+sToMHSiLjpRF/h2kYB1fX3dr4Flrhx8fn6WzWZzid1hQQQsvegwdKIuOlEX+HbxZRqm/r7JF28AABtPSURBVAydCFh60WHoRF10oi7w7SIB6+7uTjabjTw8PMjt7a1cX1/L/f39h1qm4asaC1jXP3CzZw3oMHSiLjpRF/h2sUnut7e3cnd31982Z7vdyt3d3aV2h4W4AevX//mTPP74s+/DgtBhaEVddKIu8G3RgPX4+NhfLYiP6du3b74PARPoMHSiLjpRF/i2aMC6ubnpFxb9KFcLYoiApRcdhk7URSfqAt8uug4WPh4Cll50GDpRF52oC3xbNGBtt9uDta/cxulD3QhYetFh6ERddKIu8O0ic7B2u12/JINpt7e3sl6vl9wdLoCApRcdhk7URSfqAt8uttDo2EgVc7P0I2DpRYehE3XRibrAt4sFrN1uN3js+flZVqsVAUs5ApZedBg6URedqAt8u+i9CDebTX9V4Wq1kpubm0vsDgsiYOlFh6ETddGJusC3i11F+Pz8LPf397Lb7eT29paRqw+CgKUXHYZO1EUn6gLfWKYBA1P3IqSNt9/+5bv8/Z/vs9I9HYZO1EUn6gLfCFgYIGCd3/6Qv8+9GukwdKIuOlEX+EbAurC2bSXP88nny7KUPM+lLMvJ1+R5ftDatu2fb5pm9HGjqqp+H13XzR4vAet17T3QYehEXXSiLvDtYgHr4eGhv3XO4+Nj376auq4lCILR5/b7vcRxLHmeSxzHkiTJ6OuCIJgMWHmeSxRFkue5ZFkmYRhKVVWj+9jv9xJF0WzIImARsHAe6qITdYFvFwlY9/f3slqtZLfbyXq9loeHh/7Kwufn50vsUq2pgNW2rQRB0IedruskCILREaipgNa2rYRhOHhPWZYSRdHBn40sy2S/308eLwGLgIXzUBedqAt8u0jA2m63cn9/3//ZLDpq//mrmApYXddJXdeDx+zA5T4+pigKSdN0crtpmkpRFIPnm6aRMAwnj5eARcDCeaiLTtQFvl1sodG7uzsR+SVUPT8/y3q9/nKnCedOEdrMKbwx7ilCM1/L/DwlSZKDEGe2N4WARcDCeaiLTtQFvl10odEoimS9XksURbLZbA5OV30FpwSssiwljuPJuVEELP3tPdBh6ERddKIu8O1ik9yfnp76mz7bI1pfzbGA1TSNRFEkTdNMvmbq/Xmec4pQSXsPdBg6URedqAt8u0jAurm5+XKnAqfMBaxTwpXI8Unu9sgXk9wJWHhf1EUn6gLfLhKwoij6siNWLhOw3GUWRKRfmsF+fOqUnvt+87osy1imQUF7D3QYOlEXnagLfLtYwLq6uupv9Gy3rzayZRYaHQtYY4+PBaxjr6vrWvI8l6IoWGiUgIV3Rl10oi7w7SIB6+7uTna73Wh7enq6xC6xEAIWAQvnoS46URf4drGrCMcWFJ16HHoQsAhYOA910Ym6wLeLLTQ6tqDoZrP5cguNfjQErPPb7374Lj//+/K1ocPQibroRF3g26IBa7vdytXV1WTbbDaMYClHwDqv/eqPP8njjz+/S23oMHSiLjpRF/j2riNY0O/bt2++DwET6DB0oi46URf49q5zsKAfAUsvOgydqItO1AW+LRqwrq6u5OHhYfZUISNbuhGw9KLD0Im66ERd4NuiAeurrXH1GRGw9KLD0Im66ERd4NvF1sEaW+9q6nHoQcDSiw5DJ+qiE3WBb4uPYD08PMhms5Hb21t5eHgYtPV6/aVPEdqruC9t7p6HZVlKGIYSBIEkSTJ770MCll50GDpRF52oC3xbNGDd3NzIdruV1Wolm83m4DY5Nzc3S+7uw/ERsJqmkTAM+1C13+8lTdPJ7RCw9KLD0Im66ERd4BvLNLxSVVUSRVE/KmTu8ZfnuSRJ0r/OhKokSSQIgv71ItL/OQgCqetauq7rf46iqA9FbdsOHrdv5mxMBayyLCXLssHrwjCc/L0IWHrRYehEXXSiLvDtIgHrs+u6ToIg6ANQmqZ9iJkKWO6fRV4Clh1+kiTpfy7LUqIoOth+VVWjAWnuFKGtKArZ7/eTz7sLjf7mz9/lb/94n4U0MY8OQyfqohN1gW8ErFfouk7quu5/tkPVuQHLbMeENjMSZp5v21b2+73s93tp23bymE4JWE3TSBRFs9sZW8n993/9PrtdvA86DJ2oi07UBb4RsF4pz/P+FKF92u+1AcsEJLeZU4f7/V6iKDr7FKHRdZ2EYTgIhmOmbpUD/+gwdKIuOlEX+HaxgPXw8NBPen98fOzbZ+COBC0xgtW27Umn+KaC1FzA6rpO4jiWsiyPbp+ApRcdhk7URSfqAt8uErDu7+9ltVrJbrfrl2Z4fHyU1Wr1KW6hU9e1RFEkXddJ13WSpmkfqszk967rpG1bieN4ELDsOVd2wBJ5mYNl5keZU4MiIlEUSVEUIvLLVYFjxzQVsJIk6d9/DAFLLzoMnaiLTtQFvl3sKsL7+/v+z+aKws90dWGWZf1VfVmWSRzH/XP2FX9pmvYBy4Qj+ypCO2DZVxGGYdiPODVNI3Ec99scG4maO8U49fgYApZedBg6URedqAt8u0jAur6+lru7OxH5JVQ9Pz/Ler3+NKcJPysCll50GDpRF52oC3y7SMAypwOjKJL1ei1RFMlms+mXHYBeBCy96DB0oi46URf4drFJ7k9PT7Lb7WS73Q5GtDSo6/piK6prlqbpYBmIMQQsvegwdKIuOlEX+HaRgHVzc6P2VKCZeO4GDXuCuTE1f0lE+qUT7GUa5u7xJ/Iy52pskc+maSQIgoPQZ/bvrls1t++556qqmr1NjggBSzM6DJ2oi07UBb5dJGBFUaRqxMq23+8PJom3bStRFB1cnVfX9WDJBXc79oiQWRdrjpm87oY7M2HeDVhm7Sv3CsC5fR87rjiOZ9fCImDpRYehE3XRibrAt4sFrKurq4ObPZs1sXwxq6W7iqLorwS0F/GcC1hJkhwEojzPZ0/BBUEgaZoeBLwwDGW/3x9sz1xJaF+heGzfx47r3FvlELD0oMPQibroRF3g20UC1t3dnex2u9H29PR0iV2eZCowmdXRi6IYnEKbC1hFUUgYhqOrqk8JgkCqqhoEJvOzuwipHazCMBycfpzb97HjMoukTiFg6UWHoRN10Ym6wLeLXUU4tqDo1OPvxV1lXWS4cKdZTd2M9ozNwbJDkAlHZgTq2ARyM3oWhmE/r8qMaLkBK03T/tTgfr8fLFB6bN/HjmtuxXgCll50GDpRF52oC3y72EKjYwuKbjYbrwuNuiFG5GX+k33KzL6lzNwIlq1tW0nT9OBUnssEmyzLJMuy/v6A7qk9cyrThDCzOvy5+5567tyAdf0DN3vWgA5DJ+qiE3WBb4sGrO12K1dXV5Nts9l4H8Fyr6ILw/BglMoEkrmANTbfKgiC2SsJTbAxk+rt+VB2wCqKYvTqRXPab27fpxzXOQHr1//5kzz++PPk6/F+6DB0oi46URf49q4jWL65gamqqoMrB81pwrZtj05yt0+/mblP5h6E7tIKIsNgY259Y67oswNWHMejVw7aYWxq33PPiZw2Bws60WHoRF10oi7w7aJzsB4fH+Xh4aG/VY5v7lWEY3ObRKS/f+DcffzMelNmBCyO436UaOxUpMgwYJVlOQg6JmC588AMM1fM3GB6at9zz5n9HruKEDrRYehEXXSiLvDtIgHr+flZttutrFYr2W63stlsZLVaqVgba2wdrEvswx2B0iJJkqPrYEEnOgydqItO1AW+XSRg7XY7ub6+HoxamfsT+h7JmlrJfUlJklx0+6916kru0IkOQyfqohN1gW/vOgdLy9wsMxn8qzn1XoTQiQ5DJ+qiE3WBbxdbyd2dSG1GsHwuNIrjCFh60WHoRF10oi7w7WJzsDabjazX6/4WOVrmYGEeAUsvOgydqItO1AW+XSRgGff397Lb7eT29paRqw+CgKUXHYZO1EUn6gLfFg1YURTJzc2N1xs6420IWHrRYehEXXSiLvBt0YD18PAgURTJarWS9XrNyNUHNHUvQh/tN3/+Ln/7B6vIG3QYOlEXnagLfLvYKcL7+/s+bG02G7m9vfW+RAOO0xSwrv7jv+X3f+U+iAYdhk7URSfqAt8uOgfLuL+/l/V6LVdXV5w+nFFVleR5LkVRDJZTKMuyXx0+z/PRhVLruu6fd2/TY7936jWGtoB19R//veyH/IHRYehEXXSiLvDt4pPcGcU6TZIk/e1yzK1uTAgy9xc04ShJkv6G1CIiWZZJFEWS57lkWSZhGA5CWBAEBKxPgA5DJ+qiE3WBb4sHLDtUMQ/rNGVZDgKTyOHNnd3b20RRJHVdD25ObVRVNViHzL4H4jEELL3oMHSiLjpRF/i2aMDabreyXq+5kvBMaZoe3Luwbdv+Js1jASuOY6mqSoqikCRJDrZpv56A9TnQYehEXXSiLvBt0YDFSNXrHLsB89Qpwq7r+scM+zSg4Z4inLvZNQFLLzoMnaiLTtQFvr3LJHfMOzdglWXZT4KfClj2qBUB63Ogw9CJuuhEXeAbAUuBJEnOPkVoTJ0idAPWqQhYetFh6ERddKIu8I2ApUBZlgch6dgkd8NMcjdhTESk6zoC1idEh6ETddGJusA3ApYScRzPLtMwdwqxLEsJw1CyLJM8zyWKoj6ciYwv0zC1PQKWXnQYOlEXnagLfCNgKWIWFLXnWJnHp9atMtq27cNTVVWD58YWGiVgfTx0GDpRF52oC3wjYGGAgKUXHYZO1EUn6gLfCFgYIGDpRYehE3XRibrANwIWBrQFrOsfuNmzQYehE3XRibrANwIWBjQFrF//50/y+OPPvj8SNegwdKIuOlEX+EbAwsC3b998HwIm0GHoRF10oi7wjYCFAQKWXnQYOlEXnagLfCNgYYCApRcdhk7URSfqAt8IWBggYOlFh6ETddGJusA3AhYGCFh60WHoRF10oi7wjYCFAQKWXnQYOlEXnagLfCNgYYCApRcdhk7URSfqAt8IWBggYOlFh6ETddGJusA3AhYGfC00+ps/f5e//YNFRefQYehEXXSiLvCNgIUBnyu5//6v3BZnDh2GTtRFJ+oC3whYGPB9qxxMo8PQibroRF3gGwHrg0iSRIIg6FuSJNJ1nYjI4HH3NSIieZ5LGIYSBIFEUSRVVU3uh4ClFx2GTtRFJ+oC3whYH0SSJFLXdf9zmqay3+8Hr6nrWoIgGDxWlqVEUSRt2w5eY352EbD0osPQibroRF3gGwHrg3ADVl3X/QiV/ZgbsPI8P3hdWZbSNM3ofghYetFh6ERddKIu8I2A9UHYAavrOknTVLIsG7xmLGA1TSNBEEhRFP0pxTkELL3oMHSiLjpRF/hGwPog3DlYYRgeBKaxgCXyErLSNJUgCCRN08nRKxEClmZ0GDpRF52oC3wjYH0Q7inCPM8ljuPBa6YCltF1XT/hnTlYHw8dhk7URSfqAt8IWB+EG7BE5CBMTU1yd0eskiSRoihG90PA0osOQyfqohN1gW8ErA9ibAQriqLBa6YmucdxPLiKMAzDg7BmELD0osPQibroRF3gGwHrg3DnYMVxfDAyNXWK0IQxsw5WWZaT+yFg6UWHoRN10Ym6wDcCFgYIWHrRYehEXXSiLvCNgIUBApZedBg6URedqAt8I2BhwGfAuv6Bmz3PocPQibroRF3gGwELA74C1q//8yd5/PFn37++anQYOlEXnagLfCNgYeDbt2++DwET6DB0oi46URf4RsDCAAFLLzoMnaiLTtQFvhGwMEDA0osOQyfqohN1gW8ELAwQsPSiw9CJuuhEXeAbAQsDBCy96DB0oi46URf4RsDCAAFLLzoMnaiLTtQFvhGwMEDA0osOQyfqohN1gW8ELAwQsPSiw9CJuuhEXeAbAQsDBCy96DB0oi46URf4RsDCwGtXcv/Nn7/L3/7BSuyXRIehE3XRibrANwIWBt5yq5zf/5V7CV4SHYZO1EUn6gLfCFifQNu2UpblItt6670IcTl0GDpRF52oC3wjYH0CdV1LkiSLbIuApRcdhk7URSfqAt8IWAq1bSt5nktRFNJ13eAx+zVlWUpd17Lf7yWKov75siylqiopikLqup7c5hgCll50GDpRF52oC3wjYClTVZWEYSh5nkuaphLHsYi8jFIFQdC/zoxajQWsJEkkDEPJskzqupamaSSKIsmybLDNMQQsvegwdKIuOlEX+EbAUibP88F8qiAIpGmayYDl/lnkJWBlWdb/nKbpYPQrjuN+ZMtFwNKLDkMn6qITdYFvBCyFmqaRPM8lz3MJgkDquj47YNmBKgxD2e/3/Tbt0S4XAUsvOgydqItO1AW+EbCUsQPQUgErCIJBwMrznBGsD4gOQyfqohN1gW8ELGXMvCrDBKymaQYBq6qqkwNWmqZSFEX/c9u2k/snYOlFh6ETddGJusA3ApYyWZZJHMeS53k/Wd0EriiKJE1TybJMoijqQ1XTNP3EeJHDgGWez7Ksf+9UyCJg6UWHoRN10Ym6wDcClkJlWUqe5/1SDE3TiMhwqYWmaQaT4auqGizT4J4CNO81251CwNKLDkMn6qITdYFvBCwMELD0osPQibroRF3gGwELAwQsvegwdKIuOlEX+EbAwsBbAtb1D9zs+ZLoMHSiLjpRF/hGwMLAawPWr//zJ3n88Wffh/+p0WHoRF10oi7wjYCFgW/fvvk+BEygw9CJuuhEXeAbAQsDBCy96DB0oi46URf4RsDCAAFLLzoMnaiLTtQFvhGwMEDA0osOQyfqohN1gW8ELAwQsPSiw9CJuuhEXeAbAQsDBCy96DB0oi46URf4RsDCAAFLLzoMnaiLTtQFvhGwMEDA0osOQyfqohN1gW8ELAz86U9/8n0ImPCvf/3L9yFgBHXRibrANwIWAADAwghYAAAACyNgAQAALIyABQAAsDACFgAAwMIIWAAAAAsjYEFERLquk/1+L0EQSBiGUhSF70P6srqukyRJ+lrked4/1zRN/1wURVLXtccj/bqKopAgCPqf+fvjX9M0kqapBEEw+HuR57mEYShBEMh+v/d4hPhqCFgQkZcOI0kS6bpO2raVMAylaRrfh/UlpWnadwRN0wxqkaapZFkmIiJVVUkYht6O86vquk6iKBoELP7++NW2rURRJGVZDh43f3/atu3/40L4xXshYEFERJIkkaqq+p/3+/1g5ATvJ0mSQedsdwpBEEjXdf1zjGK9v/1+L2VZDgIWf3/8mvq88zzv/0MiIlKWpSRJ8p6Hhi+MgAUReekg3GF1Ogj/zGhJ27YiIoNOXeSwbrisuq77DtoNWPz98SeO48FpdTOS5dbBrh9waQQsiAgdhFb7/X7wP3ACll9RFPWjiwQsPcz8qq7rpGkaCYJA2rYlYMErAhZEhA5CozzPDzoDApY/7ukmApYe7qlzc1qdgAWfCFgQkZd/kOwJoswh8assS4njeNBpiEj/P3ODOVjvx1yJ5jbTafP3xx/374EdsOwrB5mDhfdEwIKIvFwFZTp098o1vK+6riWKooNwJTK8wrAsS64i9Mi9ipC/P/7keS5pmh6cIrRr0XWdxHHMVYR4NwQs9FjHRwczWddu5n/dbduyDpYS7ula/v74465DZo8mFkXBOljwgoAFAACwMAIWAADAwghYAAAACyNgAQAALIyABQAAsDACFgAAwMIIWAAAAAsjYAEAACyMgAUAALAwAhYAAMDCCFgAAAALI2ABAAAsjIAFAACwMAIWAADAwghYAAAACyNgAQAALIyABQAAsDACFgAAwMIIWAAAAAsjYAEAACyMgAXgQ3p4ePB9CG9yd3cn6/Vanp+ffR8KgAsgYAFn2u12ox3j1dXVovvZbrey2+0W3eZrt//09CRXV1cHv/Pd3Z1sNpuj71/is9lut32oenx8HGxz6c/+4eGh36a936VFUSS3t7cX2TYAvwhYwJl2u51cXV3Jzc3N4PHPHLBERDabjdzd3Q0eu76+PikgLB2wLrF923sFLACfFwELOJMZwVqtVvL4+Ng/bnfyz8/Pst1u5erqStbrtdzf34vIS8e93W4liqL+OfOY+fnp6UlEXjr27XYr6/X6INBdXV3173l4eDjYn31cY8dktmsC1invv729levr68H2rq6u+uN9fHzsj3W73crj42MfVEx7eHjoP7/1ei3b7VZEXkbCVqvVaHA1v69p5pjN9pbYvv2a1Wol19fXg4D1+Pgoz8/Pfd1Wq9UgbN7f3x/87uYzst9jB9qpY7q9ve0fj6Jo9BTiarXqv1MAdCJgAWfa7Xb96I/pwEWGAcuEKJFfRkOenp76P5sRkZubm8HP19fX/fu2261sNht5fn6Wp6cnWa/Xfafudsrb7bb/2cztcUVRJNfX1/327A7/lPe7pwnv7u763//5+XkQOkzIGftsdrudrFarPpg9PDz0Pz8/P4+OlJljtEeSpk4Rvmb75ndz62K7ubnpA6Y5Rfn8/Nz/7ua9u92uf535s11DEzzHjunx8XHw+Ha7HR0hNIEPgF4ELOBMdrBar9d9B2g65LH5SlEUyW63G5x6EvllRGts2+4pvN1u14cvOwyYkSR7f/bIkmFGywyz/VPfb95jwsn19XX/57G5WPb+3ABk/843NzeDsGj/nu6+Tw1Y527fDosiclAnkZdQY38mpgbue5+fn/vjdD9zs42pYzLBl9Ep4OMjYAFnsjtwMxJhQop5zO2cd7vdIgHLPGcHLPc0mX26zOY+ZrZ/6vtFXoKIGZGxQ5kbasz2TwlY5tSk3dxtudtzt/nW7bvvmQpY5tShe0py7HjNcY19jnPHdH9/3z8/dYoQgH4ELOBMbocaRVE/z0bklxEs2yVHsMb2N2ZqBOvU94v8MlrmzsdyR3Hc/c0FIPPZHPPagHXK9k8Zwbq+vh5sZ2oEy+Z+5ucc0/Pz88E+AXwcBCzgTG4HbubgzM3BMvNqzg1Yc3Ow3LBk9vf09DR6is3MIXp+fu7n+thzsI6937i+vj6Y5O3Owbq9vT2YgzU12mU+HzMx/Pb2dvQU2Xa7HTzuBqy3bN+cmjOfqR2Y7f2b08H2XLqxOVhm/2NzsB4eHiaPyV0ba+oqTeZgAfoRsIAzjZ0Suru7O/kqwnMCVhRFk1cR2gHL3p8bfsZeY8Lb2FWEU++3f9fVanXw+NhVhIYJLFOn1Owr6rbb7Wh4MJ+xfRXh0ts3VxGOBSz794uiSDabTV9X9ypCs/25Kw+njunm5qZ/3IQzF/O0AP0IWAAAAAsjYAEAACyMgAUAALAwAhYAAMDCCFgAAAALI2ABAAAsjIAFAACwMAIWAADAwghYAAAACyNgAQAALIyABQAAsDACFgAAwMIIWAAAAAsjYAEAACyMgAUAALAwAhYAAMDCCFgAAAALI2ABAAAsjIAFAACwMAIWAADAwghYAAAAC/v/AXAr1WiC+T9gAAAAAElFTkSuQmCC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9458325" y="10029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19</xdr:row>
      <xdr:rowOff>0</xdr:rowOff>
    </xdr:from>
    <xdr:to>
      <xdr:col>9</xdr:col>
      <xdr:colOff>676275</xdr:colOff>
      <xdr:row>34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40481" t="42766" r="28384" b="25610"/>
        <a:stretch/>
      </xdr:blipFill>
      <xdr:spPr>
        <a:xfrm>
          <a:off x="8020050" y="3800475"/>
          <a:ext cx="5229225" cy="31623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151</xdr:row>
      <xdr:rowOff>0</xdr:rowOff>
    </xdr:from>
    <xdr:ext cx="1905000" cy="9525"/>
    <xdr:pic>
      <xdr:nvPicPr>
        <xdr:cNvPr id="2" name="Image 1" descr="https://apogee-listing.univ-rennes1.fr/HTML/spacer.gif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9889450"/>
          <a:ext cx="19050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152</xdr:row>
      <xdr:rowOff>0</xdr:rowOff>
    </xdr:from>
    <xdr:ext cx="95250" cy="9525"/>
    <xdr:pic>
      <xdr:nvPicPr>
        <xdr:cNvPr id="3" name="Image 2" descr="https://apogee-listing.univ-rennes1.fr/HTML/spacer.gif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0079950"/>
          <a:ext cx="9525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99</xdr:row>
      <xdr:rowOff>0</xdr:rowOff>
    </xdr:from>
    <xdr:ext cx="85725" cy="85725"/>
    <xdr:pic>
      <xdr:nvPicPr>
        <xdr:cNvPr id="4" name="Image 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9983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85725" cy="85725"/>
    <xdr:pic>
      <xdr:nvPicPr>
        <xdr:cNvPr id="5" name="Image 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173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101</xdr:row>
      <xdr:rowOff>0</xdr:rowOff>
    </xdr:from>
    <xdr:ext cx="85725" cy="85725"/>
    <xdr:pic>
      <xdr:nvPicPr>
        <xdr:cNvPr id="6" name="Image 5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364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101</xdr:row>
      <xdr:rowOff>0</xdr:rowOff>
    </xdr:from>
    <xdr:ext cx="85725" cy="85725"/>
    <xdr:pic>
      <xdr:nvPicPr>
        <xdr:cNvPr id="7" name="Image 6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364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85725" cy="85725"/>
    <xdr:pic>
      <xdr:nvPicPr>
        <xdr:cNvPr id="8" name="Image 7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554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85725" cy="85725"/>
    <xdr:pic>
      <xdr:nvPicPr>
        <xdr:cNvPr id="9" name="Image 8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745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104</xdr:row>
      <xdr:rowOff>0</xdr:rowOff>
    </xdr:from>
    <xdr:ext cx="85725" cy="85725"/>
    <xdr:pic>
      <xdr:nvPicPr>
        <xdr:cNvPr id="10" name="Image 9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0935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105</xdr:row>
      <xdr:rowOff>0</xdr:rowOff>
    </xdr:from>
    <xdr:ext cx="85725" cy="85725"/>
    <xdr:pic>
      <xdr:nvPicPr>
        <xdr:cNvPr id="11" name="Image 10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1126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106</xdr:row>
      <xdr:rowOff>0</xdr:rowOff>
    </xdr:from>
    <xdr:ext cx="85725" cy="85725"/>
    <xdr:pic>
      <xdr:nvPicPr>
        <xdr:cNvPr id="12" name="Image 11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1316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107</xdr:row>
      <xdr:rowOff>0</xdr:rowOff>
    </xdr:from>
    <xdr:ext cx="85725" cy="85725"/>
    <xdr:pic>
      <xdr:nvPicPr>
        <xdr:cNvPr id="13" name="Image 12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1507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108</xdr:row>
      <xdr:rowOff>0</xdr:rowOff>
    </xdr:from>
    <xdr:ext cx="85725" cy="85725"/>
    <xdr:pic>
      <xdr:nvPicPr>
        <xdr:cNvPr id="14" name="Image 1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1697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109</xdr:row>
      <xdr:rowOff>0</xdr:rowOff>
    </xdr:from>
    <xdr:ext cx="85725" cy="85725"/>
    <xdr:pic>
      <xdr:nvPicPr>
        <xdr:cNvPr id="15" name="Image 1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1888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110</xdr:row>
      <xdr:rowOff>0</xdr:rowOff>
    </xdr:from>
    <xdr:ext cx="85725" cy="85725"/>
    <xdr:pic>
      <xdr:nvPicPr>
        <xdr:cNvPr id="16" name="Image 15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2078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111</xdr:row>
      <xdr:rowOff>0</xdr:rowOff>
    </xdr:from>
    <xdr:ext cx="85725" cy="85725"/>
    <xdr:pic>
      <xdr:nvPicPr>
        <xdr:cNvPr id="17" name="Image 16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2269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112</xdr:row>
      <xdr:rowOff>0</xdr:rowOff>
    </xdr:from>
    <xdr:ext cx="85725" cy="85725"/>
    <xdr:pic>
      <xdr:nvPicPr>
        <xdr:cNvPr id="18" name="Image 17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2459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113</xdr:row>
      <xdr:rowOff>0</xdr:rowOff>
    </xdr:from>
    <xdr:ext cx="85725" cy="85725"/>
    <xdr:pic>
      <xdr:nvPicPr>
        <xdr:cNvPr id="19" name="Image 18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2650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114</xdr:row>
      <xdr:rowOff>0</xdr:rowOff>
    </xdr:from>
    <xdr:ext cx="85725" cy="85725"/>
    <xdr:pic>
      <xdr:nvPicPr>
        <xdr:cNvPr id="20" name="Image 19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2840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115</xdr:row>
      <xdr:rowOff>0</xdr:rowOff>
    </xdr:from>
    <xdr:ext cx="85725" cy="85725"/>
    <xdr:pic>
      <xdr:nvPicPr>
        <xdr:cNvPr id="21" name="Image 20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031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116</xdr:row>
      <xdr:rowOff>0</xdr:rowOff>
    </xdr:from>
    <xdr:ext cx="85725" cy="85725"/>
    <xdr:pic>
      <xdr:nvPicPr>
        <xdr:cNvPr id="22" name="Image 21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22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117</xdr:row>
      <xdr:rowOff>0</xdr:rowOff>
    </xdr:from>
    <xdr:ext cx="85725" cy="85725"/>
    <xdr:pic>
      <xdr:nvPicPr>
        <xdr:cNvPr id="23" name="Image 22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412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118</xdr:row>
      <xdr:rowOff>0</xdr:rowOff>
    </xdr:from>
    <xdr:ext cx="85725" cy="85725"/>
    <xdr:pic>
      <xdr:nvPicPr>
        <xdr:cNvPr id="24" name="Image 2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602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119</xdr:row>
      <xdr:rowOff>0</xdr:rowOff>
    </xdr:from>
    <xdr:ext cx="85725" cy="85725"/>
    <xdr:pic>
      <xdr:nvPicPr>
        <xdr:cNvPr id="25" name="Image 2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793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120</xdr:row>
      <xdr:rowOff>0</xdr:rowOff>
    </xdr:from>
    <xdr:ext cx="85725" cy="85725"/>
    <xdr:pic>
      <xdr:nvPicPr>
        <xdr:cNvPr id="26" name="Image 25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3983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121</xdr:row>
      <xdr:rowOff>0</xdr:rowOff>
    </xdr:from>
    <xdr:ext cx="85725" cy="85725"/>
    <xdr:pic>
      <xdr:nvPicPr>
        <xdr:cNvPr id="27" name="Image 26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4174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122</xdr:row>
      <xdr:rowOff>0</xdr:rowOff>
    </xdr:from>
    <xdr:ext cx="85725" cy="85725"/>
    <xdr:pic>
      <xdr:nvPicPr>
        <xdr:cNvPr id="28" name="Image 27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4364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123</xdr:row>
      <xdr:rowOff>0</xdr:rowOff>
    </xdr:from>
    <xdr:ext cx="85725" cy="85725"/>
    <xdr:pic>
      <xdr:nvPicPr>
        <xdr:cNvPr id="29" name="Image 28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4555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124</xdr:row>
      <xdr:rowOff>0</xdr:rowOff>
    </xdr:from>
    <xdr:ext cx="85725" cy="85725"/>
    <xdr:pic>
      <xdr:nvPicPr>
        <xdr:cNvPr id="30" name="Image 29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4745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126</xdr:row>
      <xdr:rowOff>0</xdr:rowOff>
    </xdr:from>
    <xdr:ext cx="85725" cy="85725"/>
    <xdr:pic>
      <xdr:nvPicPr>
        <xdr:cNvPr id="31" name="Image 30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126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127</xdr:row>
      <xdr:rowOff>0</xdr:rowOff>
    </xdr:from>
    <xdr:ext cx="85725" cy="85725"/>
    <xdr:pic>
      <xdr:nvPicPr>
        <xdr:cNvPr id="32" name="Image 31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317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125</xdr:row>
      <xdr:rowOff>0</xdr:rowOff>
    </xdr:from>
    <xdr:ext cx="85725" cy="85725"/>
    <xdr:pic>
      <xdr:nvPicPr>
        <xdr:cNvPr id="33" name="Image 32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4936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127</xdr:row>
      <xdr:rowOff>0</xdr:rowOff>
    </xdr:from>
    <xdr:ext cx="85725" cy="85725"/>
    <xdr:pic>
      <xdr:nvPicPr>
        <xdr:cNvPr id="34" name="Image 3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317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128</xdr:row>
      <xdr:rowOff>0</xdr:rowOff>
    </xdr:from>
    <xdr:ext cx="85725" cy="85725"/>
    <xdr:pic>
      <xdr:nvPicPr>
        <xdr:cNvPr id="35" name="Image 3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507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129</xdr:row>
      <xdr:rowOff>0</xdr:rowOff>
    </xdr:from>
    <xdr:ext cx="85725" cy="85725"/>
    <xdr:pic>
      <xdr:nvPicPr>
        <xdr:cNvPr id="36" name="Image 35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698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130</xdr:row>
      <xdr:rowOff>0</xdr:rowOff>
    </xdr:from>
    <xdr:ext cx="85725" cy="85725"/>
    <xdr:pic>
      <xdr:nvPicPr>
        <xdr:cNvPr id="37" name="Image 36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5888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131</xdr:row>
      <xdr:rowOff>0</xdr:rowOff>
    </xdr:from>
    <xdr:ext cx="85725" cy="85725"/>
    <xdr:pic>
      <xdr:nvPicPr>
        <xdr:cNvPr id="38" name="Image 37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6079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132</xdr:row>
      <xdr:rowOff>0</xdr:rowOff>
    </xdr:from>
    <xdr:ext cx="85725" cy="85725"/>
    <xdr:pic>
      <xdr:nvPicPr>
        <xdr:cNvPr id="39" name="Image 38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6269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133</xdr:row>
      <xdr:rowOff>0</xdr:rowOff>
    </xdr:from>
    <xdr:ext cx="85725" cy="85725"/>
    <xdr:pic>
      <xdr:nvPicPr>
        <xdr:cNvPr id="40" name="Image 39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6460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134</xdr:row>
      <xdr:rowOff>0</xdr:rowOff>
    </xdr:from>
    <xdr:ext cx="85725" cy="85725"/>
    <xdr:pic>
      <xdr:nvPicPr>
        <xdr:cNvPr id="41" name="Image 40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6650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135</xdr:row>
      <xdr:rowOff>0</xdr:rowOff>
    </xdr:from>
    <xdr:ext cx="85725" cy="85725"/>
    <xdr:pic>
      <xdr:nvPicPr>
        <xdr:cNvPr id="42" name="Image 41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6841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136</xdr:row>
      <xdr:rowOff>0</xdr:rowOff>
    </xdr:from>
    <xdr:ext cx="85725" cy="85725"/>
    <xdr:pic>
      <xdr:nvPicPr>
        <xdr:cNvPr id="43" name="Image 42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03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137</xdr:row>
      <xdr:rowOff>0</xdr:rowOff>
    </xdr:from>
    <xdr:ext cx="85725" cy="85725"/>
    <xdr:pic>
      <xdr:nvPicPr>
        <xdr:cNvPr id="44" name="Image 4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222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138</xdr:row>
      <xdr:rowOff>0</xdr:rowOff>
    </xdr:from>
    <xdr:ext cx="85725" cy="85725"/>
    <xdr:pic>
      <xdr:nvPicPr>
        <xdr:cNvPr id="45" name="Image 4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412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139</xdr:row>
      <xdr:rowOff>0</xdr:rowOff>
    </xdr:from>
    <xdr:ext cx="85725" cy="85725"/>
    <xdr:pic>
      <xdr:nvPicPr>
        <xdr:cNvPr id="46" name="Image 45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603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139</xdr:row>
      <xdr:rowOff>0</xdr:rowOff>
    </xdr:from>
    <xdr:ext cx="85725" cy="85725"/>
    <xdr:pic>
      <xdr:nvPicPr>
        <xdr:cNvPr id="47" name="Image 46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603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140</xdr:row>
      <xdr:rowOff>0</xdr:rowOff>
    </xdr:from>
    <xdr:ext cx="85725" cy="85725"/>
    <xdr:pic>
      <xdr:nvPicPr>
        <xdr:cNvPr id="48" name="Image 47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793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141</xdr:row>
      <xdr:rowOff>0</xdr:rowOff>
    </xdr:from>
    <xdr:ext cx="85725" cy="85725"/>
    <xdr:pic>
      <xdr:nvPicPr>
        <xdr:cNvPr id="49" name="Image 48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7984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142</xdr:row>
      <xdr:rowOff>0</xdr:rowOff>
    </xdr:from>
    <xdr:ext cx="85725" cy="85725"/>
    <xdr:pic>
      <xdr:nvPicPr>
        <xdr:cNvPr id="50" name="Image 49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8174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143</xdr:row>
      <xdr:rowOff>0</xdr:rowOff>
    </xdr:from>
    <xdr:ext cx="85725" cy="85725"/>
    <xdr:pic>
      <xdr:nvPicPr>
        <xdr:cNvPr id="51" name="Image 50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8365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144</xdr:row>
      <xdr:rowOff>0</xdr:rowOff>
    </xdr:from>
    <xdr:ext cx="85725" cy="85725"/>
    <xdr:pic>
      <xdr:nvPicPr>
        <xdr:cNvPr id="52" name="Image 51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8555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145</xdr:row>
      <xdr:rowOff>0</xdr:rowOff>
    </xdr:from>
    <xdr:ext cx="85725" cy="85725"/>
    <xdr:pic>
      <xdr:nvPicPr>
        <xdr:cNvPr id="53" name="Image 52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8746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146</xdr:row>
      <xdr:rowOff>0</xdr:rowOff>
    </xdr:from>
    <xdr:ext cx="85725" cy="85725"/>
    <xdr:pic>
      <xdr:nvPicPr>
        <xdr:cNvPr id="54" name="Image 53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8936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147</xdr:row>
      <xdr:rowOff>0</xdr:rowOff>
    </xdr:from>
    <xdr:ext cx="85725" cy="85725"/>
    <xdr:pic>
      <xdr:nvPicPr>
        <xdr:cNvPr id="55" name="Image 54" descr="https://apogee-listing.univ-rennes1.fr/HTML/rouge_1.gif">
          <a:extLst>
            <a:ext uri="{FF2B5EF4-FFF2-40B4-BE49-F238E27FC236}">
              <a16:creationId xmlns:a16="http://schemas.microsoft.com/office/drawing/2014/main" xmlns="" id="{00000000-0008-0000-05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291274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ymechouar/Documents/INRA/2_Career%20Management/2_Enseignement/3_2018-2019/1_Info_VBA_M2_ASF/5_Projet/2_Donn&#233;es/Copie%20de%20Sondage%20provenances%20L3%2018-19%20(r&#233;ponses)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Youcef Mechouar" refreshedDate="43402.732698726853" refreshedVersion="6" recordCount="152">
  <cacheSource type="worksheet">
    <worksheetSource ref="A1:E153" sheet="Réponses au formulaire 1" r:id="rId2"/>
  </cacheSource>
  <cacheFields count="5">
    <cacheField name="Horodateur" numFmtId="164">
      <sharedItems containsSemiMixedTypes="0" containsNonDate="0" containsDate="1" containsString="0" minDate="2018-09-20T11:06:23" maxDate="2018-09-24T20:20:13"/>
    </cacheField>
    <cacheField name="Vos nom et prénom :" numFmtId="0">
      <sharedItems/>
    </cacheField>
    <cacheField name="Votre parcours en L3 :" numFmtId="0">
      <sharedItems/>
    </cacheField>
    <cacheField name="Votre titre d'accès :" numFmtId="0">
      <sharedItems/>
    </cacheField>
    <cacheField name="La ville de votre établissement d'origine :" numFmtId="0">
      <sharedItems count="11">
        <s v="RENNES"/>
        <s v="autre"/>
        <s v="SAINT MALO"/>
        <s v="VANNES"/>
        <s v="ANGERS"/>
        <s v="LE MANS"/>
        <s v="SAINT BRIEUC"/>
        <s v="CAEN"/>
        <s v="BREST"/>
        <s v="QUIMPER"/>
        <s v="NANT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d v="2018-09-20T11:06:23"/>
    <s v="Wanecque "/>
    <s v="SGM"/>
    <s v="DUT GEA option GMO"/>
    <x v="0"/>
  </r>
  <r>
    <d v="2018-09-20T11:09:09"/>
    <s v="AUBREE Maelys"/>
    <s v="SGM"/>
    <s v="DUT GEA option GMO"/>
    <x v="0"/>
  </r>
  <r>
    <d v="2018-09-20T11:11:08"/>
    <s v="Axelle Peron"/>
    <s v="SGM"/>
    <s v="DUT TC"/>
    <x v="1"/>
  </r>
  <r>
    <d v="2018-09-20T11:11:41"/>
    <s v="Piralla"/>
    <s v="CCA"/>
    <s v="DUT GEA option CGF"/>
    <x v="0"/>
  </r>
  <r>
    <d v="2018-09-20T11:13:28"/>
    <s v="Hamel"/>
    <s v="SGM"/>
    <s v="DUT GEA option GMO"/>
    <x v="2"/>
  </r>
  <r>
    <d v="2018-09-20T11:14:25"/>
    <s v="Claire Liebert"/>
    <s v="CCA"/>
    <s v="DUT GEA option CGF"/>
    <x v="0"/>
  </r>
  <r>
    <d v="2018-09-20T11:16:07"/>
    <s v="Bourget Clément"/>
    <s v="CCA"/>
    <s v="DUT GEA option CGF"/>
    <x v="2"/>
  </r>
  <r>
    <d v="2018-09-20T11:17:20"/>
    <s v="Olivia FLOURY"/>
    <s v="SGM"/>
    <s v="DUT GEA option GMO"/>
    <x v="2"/>
  </r>
  <r>
    <d v="2018-09-20T11:18:38"/>
    <s v="DELACOTE Tanguy"/>
    <s v="SGM"/>
    <s v="DUT GEA option GMO"/>
    <x v="0"/>
  </r>
  <r>
    <d v="2018-09-20T11:29:14"/>
    <s v="Marie Haquin"/>
    <s v="CCA"/>
    <s v="DUT GEA option CGF"/>
    <x v="0"/>
  </r>
  <r>
    <d v="2018-09-20T11:34:17"/>
    <s v="Ribeiro Thibault"/>
    <s v="SGM"/>
    <s v="L2 ECO"/>
    <x v="0"/>
  </r>
  <r>
    <d v="2018-09-20T11:36:51"/>
    <s v="Jamin Laure"/>
    <s v="CCA"/>
    <s v="DUT GEA option CGF"/>
    <x v="3"/>
  </r>
  <r>
    <d v="2018-09-20T11:48:17"/>
    <s v="Léonie Maignan"/>
    <s v="SGM"/>
    <s v="DUT GEA option GMO"/>
    <x v="2"/>
  </r>
  <r>
    <d v="2018-09-20T11:52:44"/>
    <s v="Hardouin"/>
    <s v="SGM"/>
    <s v="DUT TC"/>
    <x v="4"/>
  </r>
  <r>
    <d v="2018-09-20T11:59:25"/>
    <s v="Clémence Mauge "/>
    <s v="SGM"/>
    <s v="DUT GEA option CGF"/>
    <x v="2"/>
  </r>
  <r>
    <d v="2018-09-20T12:02:08"/>
    <s v="Gonsard Clémence"/>
    <s v="SGM"/>
    <s v="DUT GEA option CGF"/>
    <x v="3"/>
  </r>
  <r>
    <d v="2018-09-20T12:04:33"/>
    <s v="ROINSON "/>
    <s v="IB"/>
    <s v="DUT GEA option GMO"/>
    <x v="0"/>
  </r>
  <r>
    <d v="2018-09-20T12:04:58"/>
    <s v="ELsa priour "/>
    <s v="SGM"/>
    <s v="DUT GEA option CGF"/>
    <x v="2"/>
  </r>
  <r>
    <d v="2018-09-20T12:07:51"/>
    <s v="Rossi"/>
    <s v="SGM"/>
    <s v="DUT GEA option GMO"/>
    <x v="2"/>
  </r>
  <r>
    <d v="2018-09-20T12:41:10"/>
    <s v="Plantier"/>
    <s v="CCA"/>
    <s v="DUT GEA option CGF"/>
    <x v="0"/>
  </r>
  <r>
    <d v="2018-09-20T12:43:29"/>
    <s v="Marié Kévin"/>
    <s v="CCA"/>
    <s v="DUT GEA option CGF"/>
    <x v="2"/>
  </r>
  <r>
    <d v="2018-09-20T12:47:41"/>
    <s v="FOUREAU Laure"/>
    <s v="CCA"/>
    <s v="DUT GEA option CGF"/>
    <x v="0"/>
  </r>
  <r>
    <d v="2018-09-20T12:48:45"/>
    <s v="Le Goudivèze"/>
    <s v="CCA"/>
    <s v="DUT GEA option CGF"/>
    <x v="2"/>
  </r>
  <r>
    <d v="2018-09-20T12:57:35"/>
    <s v="Binard Eva"/>
    <s v="SGM"/>
    <s v="DUT GEA option GMO"/>
    <x v="0"/>
  </r>
  <r>
    <d v="2018-09-20T13:23:40"/>
    <s v="Barré Pauline"/>
    <s v="CCA"/>
    <s v="DUT GEA option CGF"/>
    <x v="4"/>
  </r>
  <r>
    <d v="2018-09-20T13:31:16"/>
    <s v="Paul LIGAVANT"/>
    <s v="SGM"/>
    <s v="DUT GEA option GMO"/>
    <x v="0"/>
  </r>
  <r>
    <d v="2018-09-20T13:33:47"/>
    <s v="Robert Nolwen"/>
    <s v="CCA"/>
    <s v="L2 ECO"/>
    <x v="0"/>
  </r>
  <r>
    <d v="2018-09-20T13:35:20"/>
    <s v="Denti Giacomo "/>
    <s v="IB"/>
    <s v="BTS"/>
    <x v="0"/>
  </r>
  <r>
    <d v="2018-09-20T13:35:37"/>
    <s v="Uguet Claire"/>
    <s v="SGM"/>
    <s v="DUT GEA option GMO"/>
    <x v="0"/>
  </r>
  <r>
    <d v="2018-09-20T13:35:52"/>
    <s v="Marine Guilloré"/>
    <s v="SGM"/>
    <s v="DUT GEA option RH"/>
    <x v="0"/>
  </r>
  <r>
    <d v="2018-09-20T13:36:08"/>
    <s v="Riou Margot"/>
    <s v="IB"/>
    <s v="L2 ECO"/>
    <x v="0"/>
  </r>
  <r>
    <d v="2018-09-20T13:38:38"/>
    <s v="Goupil Morgane "/>
    <s v="CCA"/>
    <s v="DUT GEA option CGF"/>
    <x v="5"/>
  </r>
  <r>
    <d v="2018-09-20T13:39:02"/>
    <s v="Legrand Léna"/>
    <s v="SGM"/>
    <s v="DUT GEA option GMO"/>
    <x v="0"/>
  </r>
  <r>
    <d v="2018-09-20T13:47:52"/>
    <s v="Mallet Aicha"/>
    <s v="IB"/>
    <s v="DUT GACO"/>
    <x v="1"/>
  </r>
  <r>
    <d v="2018-09-20T13:48:15"/>
    <s v="Beyou Pauline"/>
    <s v="SGM"/>
    <s v="autres L2 (AES, MASS)"/>
    <x v="6"/>
  </r>
  <r>
    <d v="2018-09-20T13:48:28"/>
    <s v="Estelle Guittet"/>
    <s v="SGM"/>
    <s v="DUT TC"/>
    <x v="7"/>
  </r>
  <r>
    <d v="2018-09-20T13:53:56"/>
    <s v="Avril Jocelyn"/>
    <s v="CCA"/>
    <s v="DUT GEA option CGF"/>
    <x v="0"/>
  </r>
  <r>
    <d v="2018-09-20T14:05:20"/>
    <s v="Hind Hsissou"/>
    <s v="CCA"/>
    <s v="CPGE"/>
    <x v="1"/>
  </r>
  <r>
    <d v="2018-09-20T14:11:59"/>
    <s v="Basle Manon"/>
    <s v="SGM"/>
    <s v="DUT GEA option GMO"/>
    <x v="0"/>
  </r>
  <r>
    <d v="2018-09-20T14:12:22"/>
    <s v="Besnard Margot"/>
    <s v="CCA"/>
    <s v="DUT GEA option CGF"/>
    <x v="2"/>
  </r>
  <r>
    <d v="2018-09-20T14:20:19"/>
    <s v="Daly William"/>
    <s v="IB"/>
    <s v="DUT TC"/>
    <x v="1"/>
  </r>
  <r>
    <d v="2018-09-20T14:23:48"/>
    <s v="Erard Philippine"/>
    <s v="IB"/>
    <s v="L2 ECO"/>
    <x v="1"/>
  </r>
  <r>
    <d v="2018-09-20T15:05:38"/>
    <s v="Fouillard Emma "/>
    <s v="SGM"/>
    <s v="DUT TC"/>
    <x v="7"/>
  </r>
  <r>
    <d v="2018-09-20T15:08:36"/>
    <s v="Osmont Sophie "/>
    <s v="SGM"/>
    <s v="DUT GEA option GMO"/>
    <x v="7"/>
  </r>
  <r>
    <d v="2018-09-20T15:12:15"/>
    <s v="Queffelec Isaure"/>
    <s v="CCA"/>
    <s v="L2 ECO"/>
    <x v="0"/>
  </r>
  <r>
    <d v="2018-09-20T15:18:25"/>
    <s v="Quemard Éléonore "/>
    <s v="SGM"/>
    <s v="DUT GEA option GMO"/>
    <x v="3"/>
  </r>
  <r>
    <d v="2018-09-20T15:41:11"/>
    <s v="Devismes Morgane "/>
    <s v="SGM"/>
    <s v="CPGE"/>
    <x v="8"/>
  </r>
  <r>
    <d v="2018-09-20T15:41:51"/>
    <s v="Bablée Chloé "/>
    <s v="SGM"/>
    <s v="DUT GEA option GMO"/>
    <x v="2"/>
  </r>
  <r>
    <d v="2018-09-20T15:42:11"/>
    <s v="Meunier Pauline"/>
    <s v="SGM"/>
    <s v="DUT GEA option GMO"/>
    <x v="2"/>
  </r>
  <r>
    <d v="2018-09-20T15:51:31"/>
    <s v="Samson Guillaume"/>
    <s v="SGM"/>
    <s v="DUT TC"/>
    <x v="5"/>
  </r>
  <r>
    <d v="2018-09-20T15:53:53"/>
    <s v="Gentric Antonin"/>
    <s v="SGM"/>
    <s v="DUT GEA option GMO"/>
    <x v="5"/>
  </r>
  <r>
    <d v="2018-09-20T16:22:04"/>
    <s v="Cadeau Nicolas"/>
    <s v="SGM"/>
    <s v="BTS"/>
    <x v="5"/>
  </r>
  <r>
    <d v="2018-09-20T16:45:33"/>
    <s v="LE DOEUFF Axel"/>
    <s v="SGM"/>
    <s v="DUT TC"/>
    <x v="9"/>
  </r>
  <r>
    <d v="2018-09-20T16:49:53"/>
    <s v="Zoé Le Guillou"/>
    <s v="CCA"/>
    <s v="DUT GEA option CGF"/>
    <x v="2"/>
  </r>
  <r>
    <d v="2018-09-20T16:57:24"/>
    <s v="MILLON Chloé"/>
    <s v="CCA"/>
    <s v="DUT GEA option CGF"/>
    <x v="0"/>
  </r>
  <r>
    <d v="2018-09-20T16:58:41"/>
    <s v="LORAULT Vianney"/>
    <s v="SGM"/>
    <s v="CPGE"/>
    <x v="1"/>
  </r>
  <r>
    <d v="2018-09-20T16:59:39"/>
    <s v="Youssofi Marie"/>
    <s v="IB"/>
    <s v="DUT GEA option CGF"/>
    <x v="0"/>
  </r>
  <r>
    <d v="2018-09-20T17:01:21"/>
    <s v="JACOB Clémence"/>
    <s v="SGM"/>
    <s v="DUT TC"/>
    <x v="3"/>
  </r>
  <r>
    <d v="2018-09-20T17:02:49"/>
    <s v="Galle Mathis"/>
    <s v="SGM"/>
    <s v="L2 ECO"/>
    <x v="0"/>
  </r>
  <r>
    <d v="2018-09-20T17:04:17"/>
    <s v="ROPARS Nolwenn"/>
    <s v="SGM"/>
    <s v="L2 ECO"/>
    <x v="0"/>
  </r>
  <r>
    <d v="2018-09-20T17:18:41"/>
    <s v="Le Forestier Marion"/>
    <s v="SGM"/>
    <s v="DUT TC"/>
    <x v="6"/>
  </r>
  <r>
    <d v="2018-09-20T17:33:38"/>
    <s v="Beaugendre Pauline"/>
    <s v="SGM"/>
    <s v="DUT TC"/>
    <x v="6"/>
  </r>
  <r>
    <d v="2018-09-20T17:36:03"/>
    <s v="FAVE OCEANE"/>
    <s v="SGM"/>
    <s v="DUT TC"/>
    <x v="9"/>
  </r>
  <r>
    <d v="2018-09-20T17:36:30"/>
    <s v="Louvel Claire"/>
    <s v="CCA"/>
    <s v="DUT GEA option CGF"/>
    <x v="5"/>
  </r>
  <r>
    <d v="2018-09-20T17:39:29"/>
    <s v="Gestin Guillaume"/>
    <s v="SGM"/>
    <s v="DUT GEA option GMO"/>
    <x v="0"/>
  </r>
  <r>
    <d v="2018-09-20T17:49:43"/>
    <s v="Lainé Maëlig"/>
    <s v="IB"/>
    <s v="DUT TC"/>
    <x v="3"/>
  </r>
  <r>
    <d v="2018-09-20T17:50:02"/>
    <s v="LEITE Marie-Lucille"/>
    <s v="CCA"/>
    <s v="DUT GEA option CGF"/>
    <x v="8"/>
  </r>
  <r>
    <d v="2018-09-20T17:54:57"/>
    <s v="LE CORRE Solène"/>
    <s v="CCA"/>
    <s v="DUT GEA option CGF"/>
    <x v="3"/>
  </r>
  <r>
    <d v="2018-09-20T17:57:41"/>
    <s v="PODEUR Alison"/>
    <s v="SGM"/>
    <s v="DUT GEA option GMO"/>
    <x v="8"/>
  </r>
  <r>
    <d v="2018-09-20T18:49:00"/>
    <s v="Rio Hugo"/>
    <s v="SGM"/>
    <s v="DUT TC"/>
    <x v="3"/>
  </r>
  <r>
    <d v="2018-09-20T18:50:15"/>
    <s v="Hublé Laura"/>
    <s v="IB"/>
    <s v="CPGE"/>
    <x v="1"/>
  </r>
  <r>
    <d v="2018-09-20T19:05:10"/>
    <s v="Marie Nedelec"/>
    <s v="CCA"/>
    <s v="DUT GEA option CGF"/>
    <x v="8"/>
  </r>
  <r>
    <d v="2018-09-20T19:06:02"/>
    <s v="Besnard Guillaume"/>
    <s v="SGM"/>
    <s v="DUT GEA option GMO"/>
    <x v="0"/>
  </r>
  <r>
    <d v="2018-09-20T19:15:13"/>
    <s v="Vast Louise"/>
    <s v="CCA"/>
    <s v="DUT GEA option CGF"/>
    <x v="4"/>
  </r>
  <r>
    <d v="2018-09-20T19:21:34"/>
    <s v="SELFTSICK MARYLIN"/>
    <s v="IB"/>
    <s v="DUT GEA option CGF"/>
    <x v="8"/>
  </r>
  <r>
    <d v="2018-09-20T19:34:11"/>
    <s v="CAPITAINE Malo"/>
    <s v="CCA"/>
    <s v="DUT GEA option CGF"/>
    <x v="0"/>
  </r>
  <r>
    <d v="2018-09-20T19:35:54"/>
    <s v="Martin LAMBARD"/>
    <s v="CCA"/>
    <s v="DUT GEA option CGF"/>
    <x v="0"/>
  </r>
  <r>
    <d v="2018-09-20T19:41:23"/>
    <s v="Thouraine Oryan"/>
    <s v="CCA"/>
    <s v="L2 ECO"/>
    <x v="0"/>
  </r>
  <r>
    <d v="2018-09-20T20:50:21"/>
    <s v="Losq Thomas"/>
    <s v="SGM"/>
    <s v="DUT GEA option GMO"/>
    <x v="9"/>
  </r>
  <r>
    <d v="2018-09-20T21:18:41"/>
    <s v="Lépine Chloé"/>
    <s v="CCA"/>
    <s v="DUT GEA option CGF"/>
    <x v="0"/>
  </r>
  <r>
    <d v="2018-09-20T21:20:07"/>
    <s v="Margaux Rivollier"/>
    <s v="SGM"/>
    <s v="DUT TC"/>
    <x v="6"/>
  </r>
  <r>
    <d v="2018-09-20T21:21:09"/>
    <s v="Carreaux EVA"/>
    <s v="CCA"/>
    <s v="DUT GEA option CGF"/>
    <x v="0"/>
  </r>
  <r>
    <d v="2018-09-20T21:43:56"/>
    <s v="leray marc"/>
    <s v="SGM"/>
    <s v="DUT GEA option GMO"/>
    <x v="0"/>
  </r>
  <r>
    <d v="2018-09-20T22:27:24"/>
    <s v="Perrot Benoît "/>
    <s v="CCA"/>
    <s v="DUT GEA option CGF"/>
    <x v="2"/>
  </r>
  <r>
    <d v="2018-09-20T22:46:26"/>
    <s v="VIGNER Lisa"/>
    <s v="IB"/>
    <s v="DUT TC"/>
    <x v="4"/>
  </r>
  <r>
    <d v="2018-09-20T22:58:43"/>
    <s v="Renouard Clément "/>
    <s v="IB"/>
    <s v="L2 ECO"/>
    <x v="0"/>
  </r>
  <r>
    <d v="2018-09-20T23:29:19"/>
    <s v="Caplier Erwan"/>
    <s v="SGM"/>
    <s v="DUT GEA option RH"/>
    <x v="9"/>
  </r>
  <r>
    <d v="2018-09-21T07:35:55"/>
    <s v="SIMON Quentin"/>
    <s v="CCA"/>
    <s v="DUT GEA option CGF"/>
    <x v="0"/>
  </r>
  <r>
    <d v="2018-09-21T08:19:27"/>
    <s v="Camille Pioc"/>
    <s v="SGM"/>
    <s v="CPGE"/>
    <x v="0"/>
  </r>
  <r>
    <d v="2018-09-21T09:08:13"/>
    <s v="Laillé Anaïs "/>
    <s v="SGM"/>
    <s v="DUT GEA option RH"/>
    <x v="10"/>
  </r>
  <r>
    <d v="2018-09-21T09:59:57"/>
    <s v="Rault Anne-Gaëlle"/>
    <s v="CCA"/>
    <s v="DUT GEA option CGF"/>
    <x v="7"/>
  </r>
  <r>
    <d v="2018-09-21T10:04:38"/>
    <s v="Faivre Marie "/>
    <s v="SGM"/>
    <s v="DUT GEA option CGF"/>
    <x v="3"/>
  </r>
  <r>
    <d v="2018-09-21T10:17:41"/>
    <s v="Plesse Yvane"/>
    <s v="SGM"/>
    <s v="DUT GEA option RH"/>
    <x v="0"/>
  </r>
  <r>
    <d v="2018-09-21T10:18:34"/>
    <s v="BAZIN Théo"/>
    <s v="SGM"/>
    <s v="DUT TC"/>
    <x v="9"/>
  </r>
  <r>
    <d v="2018-09-21T10:18:57"/>
    <s v="Célestin ROBERT"/>
    <s v="CCA"/>
    <s v="DUT GEA option CGF"/>
    <x v="10"/>
  </r>
  <r>
    <d v="2018-09-21T10:26:52"/>
    <s v="Zelcer-Lermine Anna"/>
    <s v="SGM"/>
    <s v="DUT GEA option GMO"/>
    <x v="0"/>
  </r>
  <r>
    <d v="2018-09-21T10:27:58"/>
    <s v="Le Mouel Morgane"/>
    <s v="CCA"/>
    <s v="DUT GEA option CGF"/>
    <x v="3"/>
  </r>
  <r>
    <d v="2018-09-21T10:36:40"/>
    <s v="Cousseau Louise"/>
    <s v="CCA"/>
    <s v="DUT GEA option CGF"/>
    <x v="10"/>
  </r>
  <r>
    <d v="2018-09-21T10:39:31"/>
    <s v="MENGUY Manon"/>
    <s v="IB"/>
    <s v="DUT GEA option GMO"/>
    <x v="0"/>
  </r>
  <r>
    <d v="2018-09-21T10:45:55"/>
    <s v="Audrey Gilles "/>
    <s v="SGM"/>
    <s v="L2 ECO"/>
    <x v="0"/>
  </r>
  <r>
    <d v="2018-09-21T10:49:10"/>
    <s v="CHAUVIGNE Audrey"/>
    <s v="SGM"/>
    <s v="DUT GEA option GMO"/>
    <x v="5"/>
  </r>
  <r>
    <d v="2018-09-21T10:50:16"/>
    <s v="Quillet Juliette"/>
    <s v="CCA"/>
    <s v="L2 ECO"/>
    <x v="0"/>
  </r>
  <r>
    <d v="2018-09-21T10:59:08"/>
    <s v="LAUNAY Chloé"/>
    <s v="CCA"/>
    <s v="DUT GEA option CGF"/>
    <x v="0"/>
  </r>
  <r>
    <d v="2018-09-21T11:36:31"/>
    <s v="Yvinec Justine"/>
    <s v="SGM"/>
    <s v="DUT GEA option CGF"/>
    <x v="3"/>
  </r>
  <r>
    <d v="2018-09-21T11:55:31"/>
    <s v="Rachel Saout"/>
    <s v="CCA"/>
    <s v="L2 ECO"/>
    <x v="8"/>
  </r>
  <r>
    <d v="2018-09-21T11:57:21"/>
    <s v="GUILLARD Anna "/>
    <s v="CCA"/>
    <s v="DUT GEA option CGF"/>
    <x v="3"/>
  </r>
  <r>
    <d v="2018-09-21T12:01:19"/>
    <s v="GANDON Mylène"/>
    <s v="CCA"/>
    <s v="DUT TC"/>
    <x v="1"/>
  </r>
  <r>
    <d v="2018-09-21T12:12:49"/>
    <s v="Charlotte Le Han"/>
    <s v="SGM"/>
    <s v="DUT GEA option GMO"/>
    <x v="8"/>
  </r>
  <r>
    <d v="2018-09-21T12:13:25"/>
    <s v="Segalen Mathilde"/>
    <s v="SGM"/>
    <s v="DUT GEA option GMO"/>
    <x v="8"/>
  </r>
  <r>
    <d v="2018-09-21T13:19:18"/>
    <s v="Douillard Rose"/>
    <s v="SGM"/>
    <s v="DUT GEA option GMO"/>
    <x v="8"/>
  </r>
  <r>
    <d v="2018-09-21T13:30:20"/>
    <s v="LOUARN Titouan"/>
    <s v="CCA"/>
    <s v="BTS"/>
    <x v="1"/>
  </r>
  <r>
    <d v="2018-09-21T13:46:38"/>
    <s v="Cravic Maxime"/>
    <s v="CCA"/>
    <s v="DUT GEA option CGF"/>
    <x v="9"/>
  </r>
  <r>
    <d v="2018-09-21T14:26:08"/>
    <s v="Gomez Deborah"/>
    <s v="CCA"/>
    <s v="L2 ECO"/>
    <x v="0"/>
  </r>
  <r>
    <d v="2018-09-21T15:54:57"/>
    <s v="Ruée Antoine"/>
    <s v="SGM"/>
    <s v="DUT TC"/>
    <x v="1"/>
  </r>
  <r>
    <d v="2018-09-21T15:55:00"/>
    <s v="Drouillet karl "/>
    <s v="SGM"/>
    <s v="DUT TC"/>
    <x v="1"/>
  </r>
  <r>
    <d v="2018-09-21T17:48:43"/>
    <s v="Matiss Pasquet"/>
    <s v="SGM"/>
    <s v="DUT GEA option GMO"/>
    <x v="2"/>
  </r>
  <r>
    <d v="2018-09-21T19:05:51"/>
    <s v="Chermette Margo"/>
    <s v="SGM"/>
    <s v="BTS"/>
    <x v="1"/>
  </r>
  <r>
    <d v="2018-09-21T19:06:00"/>
    <s v="Le Gac Alizée"/>
    <s v="CCA"/>
    <s v="DUT GEA option CGF"/>
    <x v="8"/>
  </r>
  <r>
    <d v="2018-09-22T15:48:42"/>
    <s v="ORAIN Zoé"/>
    <s v="SGM"/>
    <s v="DUT GEA option RH"/>
    <x v="0"/>
  </r>
  <r>
    <d v="2018-09-23T14:36:32"/>
    <s v="BANCTEL Chloé"/>
    <s v="CCA"/>
    <s v="DUT GEA option CGF"/>
    <x v="2"/>
  </r>
  <r>
    <d v="2018-09-23T21:07:04"/>
    <s v="Foucher Lucas"/>
    <s v="SGM"/>
    <s v="L2 ECO"/>
    <x v="0"/>
  </r>
  <r>
    <d v="2018-09-23T22:27:46"/>
    <s v="SNOUSSI Okba"/>
    <s v="SGM"/>
    <s v="DUT GEA option GMO"/>
    <x v="0"/>
  </r>
  <r>
    <d v="2018-09-24T07:48:28"/>
    <s v="Lachaud Gaetan "/>
    <s v="SGM"/>
    <s v="L2 ECO"/>
    <x v="8"/>
  </r>
  <r>
    <d v="2018-09-24T08:00:57"/>
    <s v="Schermann Lucille"/>
    <s v="SGM"/>
    <s v="DUT TC"/>
    <x v="1"/>
  </r>
  <r>
    <d v="2018-09-24T08:11:40"/>
    <s v="Léa Frémiot "/>
    <s v="SGM"/>
    <s v="DUT TC"/>
    <x v="6"/>
  </r>
  <r>
    <d v="2018-09-24T08:51:50"/>
    <s v="Derrien Céline"/>
    <s v="CCA"/>
    <s v="DUT GEA option CGF"/>
    <x v="0"/>
  </r>
  <r>
    <d v="2018-09-24T10:22:48"/>
    <s v="L'HOSTIS Elise"/>
    <s v="SGM"/>
    <s v="CPGE"/>
    <x v="8"/>
  </r>
  <r>
    <d v="2018-09-24T11:28:36"/>
    <s v="Eve Cado"/>
    <s v="SGM"/>
    <s v="DUT GEA option GMO"/>
    <x v="0"/>
  </r>
  <r>
    <d v="2018-09-24T11:38:05"/>
    <s v="Bélair Cécile"/>
    <s v="SGM"/>
    <s v="DUT GEA option GMO"/>
    <x v="0"/>
  </r>
  <r>
    <d v="2018-09-24T12:15:45"/>
    <s v="Pierre Coiffard"/>
    <s v="SGM"/>
    <s v="DUT GEA option CGF"/>
    <x v="4"/>
  </r>
  <r>
    <d v="2018-09-24T12:21:27"/>
    <s v="Niels BOUILLARD"/>
    <s v="SGM"/>
    <s v="DUT TC"/>
    <x v="1"/>
  </r>
  <r>
    <d v="2018-09-24T12:21:50"/>
    <s v="AUSSANT Anne-Claire"/>
    <s v="SGM"/>
    <s v="DUT GEA option CGF"/>
    <x v="5"/>
  </r>
  <r>
    <d v="2018-09-24T12:45:39"/>
    <s v="Hoguet Audrey"/>
    <s v="SGM"/>
    <s v="DUT TC"/>
    <x v="9"/>
  </r>
  <r>
    <d v="2018-09-24T13:33:09"/>
    <s v="Hilary Elouen"/>
    <s v="IB"/>
    <s v="DUT TC"/>
    <x v="9"/>
  </r>
  <r>
    <d v="2018-09-24T13:55:22"/>
    <s v="Bironneau Edouard "/>
    <s v="CCA"/>
    <s v="DUT GEA option CGF"/>
    <x v="2"/>
  </r>
  <r>
    <d v="2018-09-24T13:56:04"/>
    <s v="Le nedic lou "/>
    <s v="SGM"/>
    <s v="CPGE"/>
    <x v="3"/>
  </r>
  <r>
    <d v="2018-09-24T14:07:04"/>
    <s v="Sévénéant Loïc"/>
    <s v="SGM"/>
    <s v="DUT GEA option CGF"/>
    <x v="9"/>
  </r>
  <r>
    <d v="2018-09-24T14:24:39"/>
    <s v="Galais Grégoire "/>
    <s v="SGM"/>
    <s v="DUT GEA option CGF"/>
    <x v="3"/>
  </r>
  <r>
    <d v="2018-09-24T14:36:28"/>
    <s v="Lepretre Margaux "/>
    <s v="SGM"/>
    <s v="DUT GEA option RH"/>
    <x v="3"/>
  </r>
  <r>
    <d v="2018-09-24T14:58:01"/>
    <s v="Scherfling Rémi"/>
    <s v="IB"/>
    <s v="autre"/>
    <x v="1"/>
  </r>
  <r>
    <d v="2018-09-24T14:59:08"/>
    <s v="Mosset Anna"/>
    <s v="IB"/>
    <s v="DUT GEA option GMO"/>
    <x v="4"/>
  </r>
  <r>
    <d v="2018-09-24T16:41:04"/>
    <s v="Jarnier Valentine "/>
    <s v="SGM"/>
    <s v="DUT GEA option GMO"/>
    <x v="0"/>
  </r>
  <r>
    <d v="2018-09-24T16:42:23"/>
    <s v="DESRUELLE JUSTINE"/>
    <s v="SGM"/>
    <s v="DUT GEA option GMO"/>
    <x v="5"/>
  </r>
  <r>
    <d v="2018-09-24T17:03:48"/>
    <s v="MENANTEAU Marie"/>
    <s v="CCA"/>
    <s v="autre"/>
    <x v="10"/>
  </r>
  <r>
    <d v="2018-09-24T17:10:27"/>
    <s v="PEUZIAT Valentin"/>
    <s v="SGM"/>
    <s v="DUT GEA option CGF"/>
    <x v="8"/>
  </r>
  <r>
    <d v="2018-09-24T17:21:24"/>
    <s v="Egonneau Nicolas"/>
    <s v="SGM"/>
    <s v="DUT GEA option CGF"/>
    <x v="4"/>
  </r>
  <r>
    <d v="2018-09-24T17:29:50"/>
    <s v="Le Roux Juliette"/>
    <s v="SGM"/>
    <s v="DUT GEA option GMO"/>
    <x v="0"/>
  </r>
  <r>
    <d v="2018-09-24T17:37:18"/>
    <s v="Clément CHABOCHE"/>
    <s v="SGM"/>
    <s v="BTS"/>
    <x v="0"/>
  </r>
  <r>
    <d v="2018-09-24T17:45:49"/>
    <s v="Douroux Jérôme"/>
    <s v="SGM"/>
    <s v="DUT GEA option GMO"/>
    <x v="10"/>
  </r>
  <r>
    <d v="2018-09-24T18:18:22"/>
    <s v="Charlotin Timothée"/>
    <s v="IB"/>
    <s v="BTS"/>
    <x v="0"/>
  </r>
  <r>
    <d v="2018-09-24T19:45:27"/>
    <s v="NIVAIGNE Erell"/>
    <s v="CCA"/>
    <s v="DUT GEA option CGF"/>
    <x v="8"/>
  </r>
  <r>
    <d v="2018-09-24T20:20:13"/>
    <s v="Romain Hermouet"/>
    <s v="CCA"/>
    <s v="DUT GEA option CGF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0" dataCaption="" updatedVersion="6" compact="0" compactData="0" chartFormat="4">
  <location ref="F53:G65" firstHeaderRow="1" firstDataRow="1" firstDataCol="1"/>
  <pivotFields count="5">
    <pivotField name="Horodateur" compact="0" numFmtId="164" outline="0" multipleItemSelectionAllowed="1" showAll="0"/>
    <pivotField name="Vos nom et prénom :" dataField="1" compact="0" outline="0" multipleItemSelectionAllowed="1" showAll="0"/>
    <pivotField name="Votre parcours en L3 :" compact="0" outline="0" multipleItemSelectionAllowed="1" showAll="0"/>
    <pivotField name="Votre titre d'accès :" compact="0" outline="0" multipleItemSelectionAllowed="1" showAll="0"/>
    <pivotField name="La ville de votre établissement d'origine :" axis="axisRow" compact="0" outline="0" multipleItemSelectionAllowed="1" showAll="0" sortType="ascending">
      <items count="12">
        <item x="4"/>
        <item x="1"/>
        <item x="8"/>
        <item x="7"/>
        <item x="5"/>
        <item x="10"/>
        <item x="9"/>
        <item x="0"/>
        <item x="6"/>
        <item x="2"/>
        <item x="3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COUNTA of Vos nom et prénom :" fld="1" subtotal="count" baseField="0"/>
  </dataFields>
  <pivotTableStyleInfo name="Google Sheets Pivot Table Style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organe-hamel@hotmail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s://listes.etudiant.univ-rennes1.fr/wws/editsubscriber/gl0162_1819/jeremy.duguest%40etudiant.univ-rennes1.fr/review" TargetMode="External"/><Relationship Id="rId117" Type="http://schemas.openxmlformats.org/officeDocument/2006/relationships/hyperlink" Target="mailto:chloe.millon@etudiant.univ-rennes1.fr" TargetMode="External"/><Relationship Id="rId21" Type="http://schemas.openxmlformats.org/officeDocument/2006/relationships/hyperlink" Target="https://listes.etudiant.univ-rennes1.fr/wws/editsubscriber/gl0162_1819/gaetan.lachaud%40etudiant.univ-rennes1.fr/review" TargetMode="External"/><Relationship Id="rId42" Type="http://schemas.openxmlformats.org/officeDocument/2006/relationships/hyperlink" Target="https://listes.etudiant.univ-rennes1.fr/wws/editsubscriber/gl0162_1819/niels.bouillard%40etudiant.univ-rennes1.fr/review" TargetMode="External"/><Relationship Id="rId47" Type="http://schemas.openxmlformats.org/officeDocument/2006/relationships/hyperlink" Target="https://listes.etudiant.univ-rennes1.fr/wws/editsubscriber/gl0162_1819/thomas.losq%40etudiant.univ-rennes1.fr/review" TargetMode="External"/><Relationship Id="rId63" Type="http://schemas.openxmlformats.org/officeDocument/2006/relationships/hyperlink" Target="mailto:mathilde.segalen@etudiant.univ-rennes1.fr" TargetMode="External"/><Relationship Id="rId68" Type="http://schemas.openxmlformats.org/officeDocument/2006/relationships/hyperlink" Target="mailto:maelys.aubree@etudiant.univ-rennes1.fr" TargetMode="External"/><Relationship Id="rId84" Type="http://schemas.openxmlformats.org/officeDocument/2006/relationships/hyperlink" Target="https://listes.etudiant.univ-rennes1.fr/wws/editsubscriber/gl0162_1819/erwan.caplier%40etudiant.univ-rennes1.fr/review" TargetMode="External"/><Relationship Id="rId89" Type="http://schemas.openxmlformats.org/officeDocument/2006/relationships/hyperlink" Target="mailto:marine.guillore@etudiant.univ-rennes1.fr" TargetMode="External"/><Relationship Id="rId112" Type="http://schemas.openxmlformats.org/officeDocument/2006/relationships/hyperlink" Target="mailto:claire.liebert@etudiant.univ-rennes1.fr" TargetMode="External"/><Relationship Id="rId133" Type="http://schemas.openxmlformats.org/officeDocument/2006/relationships/hyperlink" Target="mailto:coline.bourrigan@etudiant.univ-rennes1.fr" TargetMode="External"/><Relationship Id="rId138" Type="http://schemas.openxmlformats.org/officeDocument/2006/relationships/hyperlink" Target="mailto:jade.fauvet@etudiant.univ-rennes1.fr" TargetMode="External"/><Relationship Id="rId154" Type="http://schemas.openxmlformats.org/officeDocument/2006/relationships/hyperlink" Target="mailto:rose.douillard@etudiant.univ-rennes1.fr" TargetMode="External"/><Relationship Id="rId16" Type="http://schemas.openxmlformats.org/officeDocument/2006/relationships/hyperlink" Target="https://listes.etudiant.univ-rennes1.fr/wws/editsubscriber/gl0162_1819/elise.lhostis%40etudiant.univ-rennes1.fr/review" TargetMode="External"/><Relationship Id="rId107" Type="http://schemas.openxmlformats.org/officeDocument/2006/relationships/hyperlink" Target="mailto:louis.legoudiveze@etudiant.univ-rennes1.fr" TargetMode="External"/><Relationship Id="rId11" Type="http://schemas.openxmlformats.org/officeDocument/2006/relationships/hyperlink" Target="https://listes.etudiant.univ-rennes1.fr/wws/editsubscriber/gl0162_1819/charlotte.lehan%40etudiant.univ-rennes1.fr/review" TargetMode="External"/><Relationship Id="rId32" Type="http://schemas.openxmlformats.org/officeDocument/2006/relationships/hyperlink" Target="https://listes.etudiant.univ-rennes1.fr/wws/editsubscriber/gl0162_1819/lena.legrand%40etudiant.univ-rennes1.fr/review" TargetMode="External"/><Relationship Id="rId37" Type="http://schemas.openxmlformats.org/officeDocument/2006/relationships/hyperlink" Target="https://listes.etudiant.univ-rennes1.fr/wws/editsubscriber/gl0162_1819/margaux.lepretre%40etudiant.univ-rennes1.fr/review" TargetMode="External"/><Relationship Id="rId53" Type="http://schemas.openxmlformats.org/officeDocument/2006/relationships/hyperlink" Target="https://listes.etudiant.univ-rennes1.fr/wws/editsubscriber/gl0162_1819/lucile.hardouin%40etudiant.univ-rennes1.fr/review" TargetMode="External"/><Relationship Id="rId58" Type="http://schemas.openxmlformats.org/officeDocument/2006/relationships/hyperlink" Target="https://listes.etudiant.univ-rennes1.fr/wws/editsubscriber/gl0162_1819/pauline.meunier%40etudiant.univ-rennes1.fr/review" TargetMode="External"/><Relationship Id="rId74" Type="http://schemas.openxmlformats.org/officeDocument/2006/relationships/hyperlink" Target="https://listes.etudiant.univ-rennes1.fr/wws/editsubscriber/gl0162_1819/olivia.floury%40etudiant.univ-rennes1.fr/review" TargetMode="External"/><Relationship Id="rId79" Type="http://schemas.openxmlformats.org/officeDocument/2006/relationships/hyperlink" Target="https://listes.etudiant.univ-rennes1.fr/wws/editsubscriber/gl0162_1819/anne-claire.aussant%40etudiant.univ-rennes1.fr/review" TargetMode="External"/><Relationship Id="rId102" Type="http://schemas.openxmlformats.org/officeDocument/2006/relationships/hyperlink" Target="mailto:laure.jamin@etudiant.univ-rennes1.fr" TargetMode="External"/><Relationship Id="rId123" Type="http://schemas.openxmlformats.org/officeDocument/2006/relationships/hyperlink" Target="mailto:isaure.queffelec@etudiant.univ-rennes1.fr" TargetMode="External"/><Relationship Id="rId128" Type="http://schemas.openxmlformats.org/officeDocument/2006/relationships/hyperlink" Target="mailto:rachel.saout@etudiant.univ-rennes1.fr" TargetMode="External"/><Relationship Id="rId144" Type="http://schemas.openxmlformats.org/officeDocument/2006/relationships/hyperlink" Target="mailto:aicha.mallet@etudiant.univ-rennes1.fr" TargetMode="External"/><Relationship Id="rId149" Type="http://schemas.openxmlformats.org/officeDocument/2006/relationships/hyperlink" Target="mailto:remi.scherfling@etudiant.univ-rennes1.fr" TargetMode="External"/><Relationship Id="rId5" Type="http://schemas.openxmlformats.org/officeDocument/2006/relationships/hyperlink" Target="https://listes.etudiant.univ-rennes1.fr/wws/editsubscriber/gl0162_1819/audrey.chauvigne%40etudiant.univ-rennes1.fr/review" TargetMode="External"/><Relationship Id="rId90" Type="http://schemas.openxmlformats.org/officeDocument/2006/relationships/hyperlink" Target="mailto:pauline.beyou@etudiant.univ-rennes1.fr" TargetMode="External"/><Relationship Id="rId95" Type="http://schemas.openxmlformats.org/officeDocument/2006/relationships/hyperlink" Target="mailto:eva.carreaux@etudiant.univ-rennes1.fr" TargetMode="External"/><Relationship Id="rId22" Type="http://schemas.openxmlformats.org/officeDocument/2006/relationships/hyperlink" Target="https://listes.etudiant.univ-rennes1.fr/wws/editsubscriber/gl0162_1819/gregoire.galais%40etudiant.univ-rennes1.fr/review" TargetMode="External"/><Relationship Id="rId27" Type="http://schemas.openxmlformats.org/officeDocument/2006/relationships/hyperlink" Target="https://listes.etudiant.univ-rennes1.fr/wws/editsubscriber/gl0162_1819/juliette.leroux%40etudiant.univ-rennes1.fr/review" TargetMode="External"/><Relationship Id="rId43" Type="http://schemas.openxmlformats.org/officeDocument/2006/relationships/hyperlink" Target="https://listes.etudiant.univ-rennes1.fr/wws/editsubscriber/gl0162_1819/okba.snoussi%40etudiant.univ-rennes1.fr/review" TargetMode="External"/><Relationship Id="rId48" Type="http://schemas.openxmlformats.org/officeDocument/2006/relationships/hyperlink" Target="https://listes.etudiant.univ-rennes1.fr/wws/editsubscriber/gl0162_1819/valentine.jarnier%40etudiant.univ-rennes1.fr/review" TargetMode="External"/><Relationship Id="rId64" Type="http://schemas.openxmlformats.org/officeDocument/2006/relationships/hyperlink" Target="mailto:morgane.hamel@etudiant.univ-rennes1.fr" TargetMode="External"/><Relationship Id="rId69" Type="http://schemas.openxmlformats.org/officeDocument/2006/relationships/hyperlink" Target="https://listes.etudiant.univ-rennes1.fr/wws/editsubscriber/gl0162_1819/margo.chermette%40etudiant.univ-rennes1.fr/review" TargetMode="External"/><Relationship Id="rId113" Type="http://schemas.openxmlformats.org/officeDocument/2006/relationships/hyperlink" Target="mailto:titouan.louarn@etudiant.univ-rennes1.fr" TargetMode="External"/><Relationship Id="rId118" Type="http://schemas.openxmlformats.org/officeDocument/2006/relationships/hyperlink" Target="mailto:marie.nedelec@etudiant.univ-rennes1.fr" TargetMode="External"/><Relationship Id="rId134" Type="http://schemas.openxmlformats.org/officeDocument/2006/relationships/hyperlink" Target="mailto:timothee.charlotin@etudiant.univ-rennes1.fr" TargetMode="External"/><Relationship Id="rId139" Type="http://schemas.openxmlformats.org/officeDocument/2006/relationships/hyperlink" Target="mailto:audrey.ferrand@etudiant.univ-rennes1.fr" TargetMode="External"/><Relationship Id="rId80" Type="http://schemas.openxmlformats.org/officeDocument/2006/relationships/hyperlink" Target="https://listes.etudiant.univ-rennes1.fr/wws/editsubscriber/gl0162_1819/antoine.ruee%40etudiant.univ-rennes1.fr/review" TargetMode="External"/><Relationship Id="rId85" Type="http://schemas.openxmlformats.org/officeDocument/2006/relationships/hyperlink" Target="mailto:eva.binard@etudiant.univ-rennes1.fr" TargetMode="External"/><Relationship Id="rId150" Type="http://schemas.openxmlformats.org/officeDocument/2006/relationships/hyperlink" Target="mailto:marylin.selftsick@etudiant.univ-rennes1.fr" TargetMode="External"/><Relationship Id="rId155" Type="http://schemas.openxmlformats.org/officeDocument/2006/relationships/hyperlink" Target="mailto:nolwenn.ropars.1@etudiant.univ-rennes1.fr" TargetMode="External"/><Relationship Id="rId12" Type="http://schemas.openxmlformats.org/officeDocument/2006/relationships/hyperlink" Target="https://listes.etudiant.univ-rennes1.fr/wws/editsubscriber/gl0162_1819/claire.uguet%40etudiant.univ-rennes1.fr/review" TargetMode="External"/><Relationship Id="rId17" Type="http://schemas.openxmlformats.org/officeDocument/2006/relationships/hyperlink" Target="https://listes.etudiant.univ-rennes1.fr/wws/editsubscriber/gl0162_1819/elsa.priour%40etudiant.univ-rennes1.fr/review" TargetMode="External"/><Relationship Id="rId25" Type="http://schemas.openxmlformats.org/officeDocument/2006/relationships/hyperlink" Target="https://listes.etudiant.univ-rennes1.fr/wws/editsubscriber/gl0162_1819/hugo.rio%40etudiant.univ-rennes1.fr/review" TargetMode="External"/><Relationship Id="rId33" Type="http://schemas.openxmlformats.org/officeDocument/2006/relationships/hyperlink" Target="https://listes.etudiant.univ-rennes1.fr/wws/editsubscriber/gl0162_1819/loic.seveneant%40etudiant.univ-rennes1.fr/review" TargetMode="External"/><Relationship Id="rId38" Type="http://schemas.openxmlformats.org/officeDocument/2006/relationships/hyperlink" Target="https://listes.etudiant.univ-rennes1.fr/wws/editsubscriber/gl0162_1819/marie.faivre%40etudiant.univ-rennes1.fr/review" TargetMode="External"/><Relationship Id="rId46" Type="http://schemas.openxmlformats.org/officeDocument/2006/relationships/hyperlink" Target="https://listes.etudiant.univ-rennes1.fr/wws/editsubscriber/gl0162_1819/theo.bazin%40etudiant.univ-rennes1.fr/review" TargetMode="External"/><Relationship Id="rId59" Type="http://schemas.openxmlformats.org/officeDocument/2006/relationships/hyperlink" Target="https://listes.etudiant.univ-rennes1.fr/wws/editsubscriber/gl0162_1819/matiss.pasquet%40etudiant.univ-rennes1.fr/review" TargetMode="External"/><Relationship Id="rId67" Type="http://schemas.openxmlformats.org/officeDocument/2006/relationships/hyperlink" Target="mailto:nicolas.egonneau@etudiant.univ-rennes1.fr" TargetMode="External"/><Relationship Id="rId103" Type="http://schemas.openxmlformats.org/officeDocument/2006/relationships/hyperlink" Target="mailto:martin.lambard@etudiant.univ-rennes1.fr" TargetMode="External"/><Relationship Id="rId108" Type="http://schemas.openxmlformats.org/officeDocument/2006/relationships/hyperlink" Target="mailto:zoe.leguillou@etudiant.univ-rennes1.fr" TargetMode="External"/><Relationship Id="rId116" Type="http://schemas.openxmlformats.org/officeDocument/2006/relationships/hyperlink" Target="mailto:marie.menanteau@etudiant.univ-rennes1.fr" TargetMode="External"/><Relationship Id="rId124" Type="http://schemas.openxmlformats.org/officeDocument/2006/relationships/hyperlink" Target="mailto:juliette.quillet@etudiant.univ-rennes1.fr" TargetMode="External"/><Relationship Id="rId129" Type="http://schemas.openxmlformats.org/officeDocument/2006/relationships/hyperlink" Target="mailto:quentin.simon.3@etudiant.univ-rennes1.fr" TargetMode="External"/><Relationship Id="rId137" Type="http://schemas.openxmlformats.org/officeDocument/2006/relationships/hyperlink" Target="mailto:philippine.erard@etudiant.univ-rennes1.fr" TargetMode="External"/><Relationship Id="rId20" Type="http://schemas.openxmlformats.org/officeDocument/2006/relationships/hyperlink" Target="https://listes.etudiant.univ-rennes1.fr/wws/editsubscriber/gl0162_1819/florence.passe%40etudiant.univ-rennes1.fr/review" TargetMode="External"/><Relationship Id="rId41" Type="http://schemas.openxmlformats.org/officeDocument/2006/relationships/hyperlink" Target="https://listes.etudiant.univ-rennes1.fr/wws/editsubscriber/gl0162_1819/nicolas.cadeau%40etudiant.univ-rennes1.fr/review" TargetMode="External"/><Relationship Id="rId54" Type="http://schemas.openxmlformats.org/officeDocument/2006/relationships/hyperlink" Target="https://listes.etudiant.univ-rennes1.fr/wws/editsubscriber/gl0162_1819/lois.hardouin%40etudiant.univ-rennes1.fr/review" TargetMode="External"/><Relationship Id="rId62" Type="http://schemas.openxmlformats.org/officeDocument/2006/relationships/hyperlink" Target="https://listes.etudiant.univ-rennes1.fr/wws/editsubscriber/gl0162_1819/lucille.schermann%40etudiant.univ-rennes1.fr/review" TargetMode="External"/><Relationship Id="rId70" Type="http://schemas.openxmlformats.org/officeDocument/2006/relationships/hyperlink" Target="https://listes.etudiant.univ-rennes1.fr/wws/editsubscriber/gl0162_1819/valentin.peuziat%40etudiant.univ-rennes1.fr/review" TargetMode="External"/><Relationship Id="rId75" Type="http://schemas.openxmlformats.org/officeDocument/2006/relationships/hyperlink" Target="https://listes.etudiant.univ-rennes1.fr/wws/editsubscriber/gl0162_1819/pauline.beaugendre%40etudiant.univ-rennes1.fr/review" TargetMode="External"/><Relationship Id="rId83" Type="http://schemas.openxmlformats.org/officeDocument/2006/relationships/hyperlink" Target="mailto:emma.fouillard@etudiant.univ-rennes1.fr" TargetMode="External"/><Relationship Id="rId88" Type="http://schemas.openxmlformats.org/officeDocument/2006/relationships/hyperlink" Target="mailto:cecile.belair@etudiant.univ-rennes1.fr" TargetMode="External"/><Relationship Id="rId91" Type="http://schemas.openxmlformats.org/officeDocument/2006/relationships/hyperlink" Target="mailto:chloe.banctel@etudiant.univ-rennes1.fr" TargetMode="External"/><Relationship Id="rId96" Type="http://schemas.openxmlformats.org/officeDocument/2006/relationships/hyperlink" Target="mailto:louise.cousseau@etudiant.univ-rennes1.fr" TargetMode="External"/><Relationship Id="rId111" Type="http://schemas.openxmlformats.org/officeDocument/2006/relationships/hyperlink" Target="mailto:chloe.lepine@etudiant.univ-rennes1.fr" TargetMode="External"/><Relationship Id="rId132" Type="http://schemas.openxmlformats.org/officeDocument/2006/relationships/hyperlink" Target="mailto:jocelyn.avril@etudiant.univ-rennes1.fr" TargetMode="External"/><Relationship Id="rId140" Type="http://schemas.openxmlformats.org/officeDocument/2006/relationships/hyperlink" Target="mailto:amelie.gibeaud@etudiant.univ-rennes1.fr" TargetMode="External"/><Relationship Id="rId145" Type="http://schemas.openxmlformats.org/officeDocument/2006/relationships/hyperlink" Target="mailto:manon.menguy@etudiant.univ-rennes1.fr" TargetMode="External"/><Relationship Id="rId153" Type="http://schemas.openxmlformats.org/officeDocument/2006/relationships/hyperlink" Target="mailto:pauline.bariou@etudiant.univ-rennes1.fr" TargetMode="External"/><Relationship Id="rId1" Type="http://schemas.openxmlformats.org/officeDocument/2006/relationships/hyperlink" Target="https://listes.etudiant.univ-rennes1.fr/wws/editsubscriber/gl0162_1819/alice.henneuse%40etudiant.univ-rennes1.fr/review" TargetMode="External"/><Relationship Id="rId6" Type="http://schemas.openxmlformats.org/officeDocument/2006/relationships/hyperlink" Target="https://listes.etudiant.univ-rennes1.fr/wws/editsubscriber/gl0162_1819/audrey.gilles%40etudiant.univ-rennes1.fr/review" TargetMode="External"/><Relationship Id="rId15" Type="http://schemas.openxmlformats.org/officeDocument/2006/relationships/hyperlink" Target="https://listes.etudiant.univ-rennes1.fr/wws/editsubscriber/gl0162_1819/eleonore.quemard%40etudiant.univ-rennes1.fr/review" TargetMode="External"/><Relationship Id="rId23" Type="http://schemas.openxmlformats.org/officeDocument/2006/relationships/hyperlink" Target="https://listes.etudiant.univ-rennes1.fr/wws/editsubscriber/gl0162_1819/guillaume.besnard.1%40etudiant.univ-rennes1.fr/review" TargetMode="External"/><Relationship Id="rId28" Type="http://schemas.openxmlformats.org/officeDocument/2006/relationships/hyperlink" Target="https://listes.etudiant.univ-rennes1.fr/wws/editsubscriber/gl0162_1819/justine.desruelle%40etudiant.univ-rennes1.fr/review" TargetMode="External"/><Relationship Id="rId36" Type="http://schemas.openxmlformats.org/officeDocument/2006/relationships/hyperlink" Target="https://listes.etudiant.univ-rennes1.fr/wws/editsubscriber/gl0162_1819/marc.leray%40etudiant.univ-rennes1.fr/review" TargetMode="External"/><Relationship Id="rId49" Type="http://schemas.openxmlformats.org/officeDocument/2006/relationships/hyperlink" Target="https://listes.etudiant.univ-rennes1.fr/wws/editsubscriber/gl0162_1819/vianney.lorault%40etudiant.univ-rennes1.fr/review" TargetMode="External"/><Relationship Id="rId57" Type="http://schemas.openxmlformats.org/officeDocument/2006/relationships/hyperlink" Target="mailto:leonie.maignan@etudiant.univ-rennes1.fr" TargetMode="External"/><Relationship Id="rId106" Type="http://schemas.openxmlformats.org/officeDocument/2006/relationships/hyperlink" Target="mailto:alizee.legac@etudiant.univ-rennes1.fr" TargetMode="External"/><Relationship Id="rId114" Type="http://schemas.openxmlformats.org/officeDocument/2006/relationships/hyperlink" Target="mailto:claire.louvel@etudiant.univ-rennes1.fr" TargetMode="External"/><Relationship Id="rId119" Type="http://schemas.openxmlformats.org/officeDocument/2006/relationships/hyperlink" Target="mailto:erell.nivaigne@etudiant.univ-rennes1.fr" TargetMode="External"/><Relationship Id="rId127" Type="http://schemas.openxmlformats.org/officeDocument/2006/relationships/hyperlink" Target="mailto:celestin.robert@etudiant.univ-rennes1.fr" TargetMode="External"/><Relationship Id="rId10" Type="http://schemas.openxmlformats.org/officeDocument/2006/relationships/hyperlink" Target="https://listes.etudiant.univ-rennes1.fr/wws/editsubscriber/gl0162_1819/camille.pioc%40etudiant.univ-rennes1.fr/review" TargetMode="External"/><Relationship Id="rId31" Type="http://schemas.openxmlformats.org/officeDocument/2006/relationships/hyperlink" Target="https://listes.etudiant.univ-rennes1.fr/wws/editsubscriber/gl0162_1819/lea.fremiot%40etudiant.univ-rennes1.fr/review" TargetMode="External"/><Relationship Id="rId44" Type="http://schemas.openxmlformats.org/officeDocument/2006/relationships/hyperlink" Target="https://listes.etudiant.univ-rennes1.fr/wws/editsubscriber/gl0162_1819/pierre.coiffard%40etudiant.univ-rennes1.fr/review" TargetMode="External"/><Relationship Id="rId52" Type="http://schemas.openxmlformats.org/officeDocument/2006/relationships/hyperlink" Target="https://listes.etudiant.univ-rennes1.fr/wws/editsubscriber/gl0162_1819/zoe.orain%40etudiant.univ-rennes1.fr/review" TargetMode="External"/><Relationship Id="rId60" Type="http://schemas.openxmlformats.org/officeDocument/2006/relationships/hyperlink" Target="https://listes.etudiant.univ-rennes1.fr/wws/editsubscriber/gl0162_1819/paco.philipp%40etudiant.univ-rennes1.fr/review" TargetMode="External"/><Relationship Id="rId65" Type="http://schemas.openxmlformats.org/officeDocument/2006/relationships/hyperlink" Target="https://listes.etudiant.univ-rennes1.fr/wws/editsubscriber/gl0162_1819/maria.grigorian%40etudiant.univ-rennes1.fr/review" TargetMode="External"/><Relationship Id="rId73" Type="http://schemas.openxmlformats.org/officeDocument/2006/relationships/hyperlink" Target="https://listes.etudiant.univ-rennes1.fr/wws/editsubscriber/gl0162_1819/oceane.fave%40etudiant.univ-rennes1.fr/review" TargetMode="External"/><Relationship Id="rId78" Type="http://schemas.openxmlformats.org/officeDocument/2006/relationships/hyperlink" Target="https://listes.etudiant.univ-rennes1.fr/wws/editsubscriber/gl0162_1819/jerome.douroux%40etudiant.univ-rennes1.fr/review" TargetMode="External"/><Relationship Id="rId81" Type="http://schemas.openxmlformats.org/officeDocument/2006/relationships/hyperlink" Target="mailto:chloe.bablee@etudiant.univ-rennes1.fr" TargetMode="External"/><Relationship Id="rId86" Type="http://schemas.openxmlformats.org/officeDocument/2006/relationships/hyperlink" Target="mailto:axelle.peron@etudiant.univ-rennes1.fr" TargetMode="External"/><Relationship Id="rId94" Type="http://schemas.openxmlformats.org/officeDocument/2006/relationships/hyperlink" Target="mailto:malo.capitaine@etudiant.univ-rennes1.fr" TargetMode="External"/><Relationship Id="rId99" Type="http://schemas.openxmlformats.org/officeDocument/2006/relationships/hyperlink" Target="mailto:deborah.gomez@etudiant.univ-rennes1.fr" TargetMode="External"/><Relationship Id="rId101" Type="http://schemas.openxmlformats.org/officeDocument/2006/relationships/hyperlink" Target="mailto:anna.guillard@etudiant.univ-rennes1.fr" TargetMode="External"/><Relationship Id="rId122" Type="http://schemas.openxmlformats.org/officeDocument/2006/relationships/hyperlink" Target="mailto:caroline.plantier@etudiant.univ-rennes1.fr" TargetMode="External"/><Relationship Id="rId130" Type="http://schemas.openxmlformats.org/officeDocument/2006/relationships/hyperlink" Target="mailto:oryan.thouraine@etudiant.univ-rennes1.fr" TargetMode="External"/><Relationship Id="rId135" Type="http://schemas.openxmlformats.org/officeDocument/2006/relationships/hyperlink" Target="mailto:charlotte.conte@etudiant.univ-rennes1.fr" TargetMode="External"/><Relationship Id="rId143" Type="http://schemas.openxmlformats.org/officeDocument/2006/relationships/hyperlink" Target="mailto:maelig.laine@etudiant.univ-rennes1.fr" TargetMode="External"/><Relationship Id="rId148" Type="http://schemas.openxmlformats.org/officeDocument/2006/relationships/hyperlink" Target="mailto:lucie.roinson@etudiant.univ-rennes1.fr" TargetMode="External"/><Relationship Id="rId151" Type="http://schemas.openxmlformats.org/officeDocument/2006/relationships/hyperlink" Target="mailto:lisa.vigner@etudiant.univ-rennes1.fr" TargetMode="External"/><Relationship Id="rId156" Type="http://schemas.openxmlformats.org/officeDocument/2006/relationships/drawing" Target="../drawings/drawing4.xml"/><Relationship Id="rId4" Type="http://schemas.openxmlformats.org/officeDocument/2006/relationships/hyperlink" Target="https://listes.etudiant.univ-rennes1.fr/wws/editsubscriber/gl0162_1819/antonin.gentric%40etudiant.univ-rennes1.fr/review" TargetMode="External"/><Relationship Id="rId9" Type="http://schemas.openxmlformats.org/officeDocument/2006/relationships/hyperlink" Target="https://listes.etudiant.univ-rennes1.fr/wws/editsubscriber/gl0162_1819/brice.gosnet%40etudiant.univ-rennes1.fr/review" TargetMode="External"/><Relationship Id="rId13" Type="http://schemas.openxmlformats.org/officeDocument/2006/relationships/hyperlink" Target="https://listes.etudiant.univ-rennes1.fr/wws/editsubscriber/gl0162_1819/clemence.jacob%40etudiant.univ-rennes1.fr/review" TargetMode="External"/><Relationship Id="rId18" Type="http://schemas.openxmlformats.org/officeDocument/2006/relationships/hyperlink" Target="https://listes.etudiant.univ-rennes1.fr/wws/editsubscriber/gl0162_1819/estelle.guittet%40etudiant.univ-rennes1.fr/review" TargetMode="External"/><Relationship Id="rId39" Type="http://schemas.openxmlformats.org/officeDocument/2006/relationships/hyperlink" Target="https://listes.etudiant.univ-rennes1.fr/wws/editsubscriber/gl0162_1819/morgane.devismes%40etudiant.univ-rennes1.fr/review" TargetMode="External"/><Relationship Id="rId109" Type="http://schemas.openxmlformats.org/officeDocument/2006/relationships/hyperlink" Target="mailto:marie-lucille.leite@etudiant.univ-rennes1.fr" TargetMode="External"/><Relationship Id="rId34" Type="http://schemas.openxmlformats.org/officeDocument/2006/relationships/hyperlink" Target="https://listes.etudiant.univ-rennes1.fr/wws/editsubscriber/gl0162_1819/lucas.foucher%40etudiant.univ-rennes1.fr/review" TargetMode="External"/><Relationship Id="rId50" Type="http://schemas.openxmlformats.org/officeDocument/2006/relationships/hyperlink" Target="https://listes.etudiant.univ-rennes1.fr/wws/editsubscriber/gl0162_1819/victor.coroller%40etudiant.univ-rennes1.fr/review" TargetMode="External"/><Relationship Id="rId55" Type="http://schemas.openxmlformats.org/officeDocument/2006/relationships/hyperlink" Target="https://listes.etudiant.univ-rennes1.fr/wws/editsubscriber/gl0162_1819/marion.leforestier%40etudiant.univ-rennes1.fr/review" TargetMode="External"/><Relationship Id="rId76" Type="http://schemas.openxmlformats.org/officeDocument/2006/relationships/hyperlink" Target="mailto:sophie.osmont@etudiant.univ-rennes1.fr" TargetMode="External"/><Relationship Id="rId97" Type="http://schemas.openxmlformats.org/officeDocument/2006/relationships/hyperlink" Target="mailto:thibault.fraval@etudiant.univ-rennes1.fr" TargetMode="External"/><Relationship Id="rId104" Type="http://schemas.openxmlformats.org/officeDocument/2006/relationships/hyperlink" Target="mailto:chloe.launay@etudiant.univ-rennes1.fr" TargetMode="External"/><Relationship Id="rId120" Type="http://schemas.openxmlformats.org/officeDocument/2006/relationships/hyperlink" Target="mailto:benoit.perrot@etudiant.univ-rennes1.fr" TargetMode="External"/><Relationship Id="rId125" Type="http://schemas.openxmlformats.org/officeDocument/2006/relationships/hyperlink" Target="mailto:anne-gaelle.rault@etudiant.univ-rennes1.fr" TargetMode="External"/><Relationship Id="rId141" Type="http://schemas.openxmlformats.org/officeDocument/2006/relationships/hyperlink" Target="mailto:elouen.hilary@etudiant.univ-rennes1.fr" TargetMode="External"/><Relationship Id="rId146" Type="http://schemas.openxmlformats.org/officeDocument/2006/relationships/hyperlink" Target="mailto:clement.renouard@etudiant.univ-rennes1.fr" TargetMode="External"/><Relationship Id="rId7" Type="http://schemas.openxmlformats.org/officeDocument/2006/relationships/hyperlink" Target="https://listes.etudiant.univ-rennes1.fr/wws/editsubscriber/gl0162_1819/audrey.hoguet%40etudiant.univ-rennes1.fr/review" TargetMode="External"/><Relationship Id="rId71" Type="http://schemas.openxmlformats.org/officeDocument/2006/relationships/hyperlink" Target="https://listes.etudiant.univ-rennes1.fr/wws/editsubscriber/gl0162_1819/thibault.ribeiro%40etudiant.univ-rennes1.fr/review" TargetMode="External"/><Relationship Id="rId92" Type="http://schemas.openxmlformats.org/officeDocument/2006/relationships/hyperlink" Target="mailto:pauline.barre@etudiant.univ-rennes1.fr" TargetMode="External"/><Relationship Id="rId2" Type="http://schemas.openxmlformats.org/officeDocument/2006/relationships/hyperlink" Target="https://listes.etudiant.univ-rennes1.fr/wws/editsubscriber/gl0162_1819/alison.podeur%40etudiant.univ-rennes1.fr/review" TargetMode="External"/><Relationship Id="rId29" Type="http://schemas.openxmlformats.org/officeDocument/2006/relationships/hyperlink" Target="https://listes.etudiant.univ-rennes1.fr/wws/editsubscriber/gl0162_1819/justine.yvinec%40etudiant.univ-rennes1.fr/review" TargetMode="External"/><Relationship Id="rId24" Type="http://schemas.openxmlformats.org/officeDocument/2006/relationships/hyperlink" Target="https://listes.etudiant.univ-rennes1.fr/wws/editsubscriber/gl0162_1819/guillaume.gestin.1%40etudiant.univ-rennes1.fr/review" TargetMode="External"/><Relationship Id="rId40" Type="http://schemas.openxmlformats.org/officeDocument/2006/relationships/hyperlink" Target="https://listes.etudiant.univ-rennes1.fr/wws/editsubscriber/gl0162_1819/nathan.simoen%40etudiant.univ-rennes1.fr/review" TargetMode="External"/><Relationship Id="rId45" Type="http://schemas.openxmlformats.org/officeDocument/2006/relationships/hyperlink" Target="https://listes.etudiant.univ-rennes1.fr/wws/editsubscriber/gl0162_1819/tanguy.delacote%40etudiant.univ-rennes1.fr/review" TargetMode="External"/><Relationship Id="rId66" Type="http://schemas.openxmlformats.org/officeDocument/2006/relationships/hyperlink" Target="https://listes.etudiant.univ-rennes1.fr/wws/editsubscriber/gl0162_1819/mathis.galle%40etudiant.univ-rennes1.fr/review" TargetMode="External"/><Relationship Id="rId87" Type="http://schemas.openxmlformats.org/officeDocument/2006/relationships/hyperlink" Target="mailto:elen.rossi@etudiant.univ-rennes1.fr" TargetMode="External"/><Relationship Id="rId110" Type="http://schemas.openxmlformats.org/officeDocument/2006/relationships/hyperlink" Target="mailto:morgane.le-mouel@etudiant.univ-rennes1.fr" TargetMode="External"/><Relationship Id="rId115" Type="http://schemas.openxmlformats.org/officeDocument/2006/relationships/hyperlink" Target="mailto:kevin.marie@etudiant.univ-rennes1.fr" TargetMode="External"/><Relationship Id="rId131" Type="http://schemas.openxmlformats.org/officeDocument/2006/relationships/hyperlink" Target="mailto:louise.vast@etudiant.univ-rennes1.fr" TargetMode="External"/><Relationship Id="rId136" Type="http://schemas.openxmlformats.org/officeDocument/2006/relationships/hyperlink" Target="mailto:giacomo.denti@etudiant.univ-rennes1.fr" TargetMode="External"/><Relationship Id="rId61" Type="http://schemas.openxmlformats.org/officeDocument/2006/relationships/hyperlink" Target="https://listes.etudiant.univ-rennes1.fr/wws/editsubscriber/gl0162_1819/margaux.rivollier%40etudiant.univ-rennes1.fr/review" TargetMode="External"/><Relationship Id="rId82" Type="http://schemas.openxmlformats.org/officeDocument/2006/relationships/hyperlink" Target="mailto:clemence.gonsard@etudiant.univ-rennes1.fr" TargetMode="External"/><Relationship Id="rId152" Type="http://schemas.openxmlformats.org/officeDocument/2006/relationships/hyperlink" Target="mailto:marie.youssofi@etudiant.univ-rennes1.fr" TargetMode="External"/><Relationship Id="rId19" Type="http://schemas.openxmlformats.org/officeDocument/2006/relationships/hyperlink" Target="https://listes.etudiant.univ-rennes1.fr/wws/editsubscriber/gl0162_1819/eve.cado%40etudiant.univ-rennes1.fr/review" TargetMode="External"/><Relationship Id="rId14" Type="http://schemas.openxmlformats.org/officeDocument/2006/relationships/hyperlink" Target="https://listes.etudiant.univ-rennes1.fr/wws/editsubscriber/gl0162_1819/clement.chaboche%40etudiant.univ-rennes1.fr/review" TargetMode="External"/><Relationship Id="rId30" Type="http://schemas.openxmlformats.org/officeDocument/2006/relationships/hyperlink" Target="https://listes.etudiant.univ-rennes1.fr/wws/editsubscriber/gl0162_1819/karl.drouillet%40etudiant.univ-rennes1.fr/review" TargetMode="External"/><Relationship Id="rId35" Type="http://schemas.openxmlformats.org/officeDocument/2006/relationships/hyperlink" Target="https://listes.etudiant.univ-rennes1.fr/wws/editsubscriber/gl0162_1819/manon.basle.1%40etudiant.univ-rennes1.fr/review" TargetMode="External"/><Relationship Id="rId56" Type="http://schemas.openxmlformats.org/officeDocument/2006/relationships/hyperlink" Target="mailto:paul.ligavant@etudiant.univ-rennes1.fr" TargetMode="External"/><Relationship Id="rId77" Type="http://schemas.openxmlformats.org/officeDocument/2006/relationships/hyperlink" Target="mailto:manon.communier@etudiant.univ-rennes1.fr" TargetMode="External"/><Relationship Id="rId100" Type="http://schemas.openxmlformats.org/officeDocument/2006/relationships/hyperlink" Target="mailto:morgane.goupil@etudiant.univ-rennes1.fr" TargetMode="External"/><Relationship Id="rId105" Type="http://schemas.openxmlformats.org/officeDocument/2006/relationships/hyperlink" Target="mailto:solene.lecorre@etudiant.univ-rennes1.fr" TargetMode="External"/><Relationship Id="rId126" Type="http://schemas.openxmlformats.org/officeDocument/2006/relationships/hyperlink" Target="mailto:nolwen.robert@etudiant.univ-rennes1.fr" TargetMode="External"/><Relationship Id="rId147" Type="http://schemas.openxmlformats.org/officeDocument/2006/relationships/hyperlink" Target="mailto:margot.riou@etudiant.univ-rennes1.fr" TargetMode="External"/><Relationship Id="rId8" Type="http://schemas.openxmlformats.org/officeDocument/2006/relationships/hyperlink" Target="https://listes.etudiant.univ-rennes1.fr/wws/editsubscriber/gl0162_1819/axel.ledoeuff%40etudiant.univ-rennes1.fr/review" TargetMode="External"/><Relationship Id="rId51" Type="http://schemas.openxmlformats.org/officeDocument/2006/relationships/hyperlink" Target="https://listes.etudiant.univ-rennes1.fr/wws/editsubscriber/gl0162_1819/yvane.plesse%40etudiant.univ-rennes1.fr/review" TargetMode="External"/><Relationship Id="rId72" Type="http://schemas.openxmlformats.org/officeDocument/2006/relationships/hyperlink" Target="https://listes.etudiant.univ-rennes1.fr/wws/editsubscriber/gl0162_1819/oceane.wanecque%40etudiant.univ-rennes1.fr/review" TargetMode="External"/><Relationship Id="rId93" Type="http://schemas.openxmlformats.org/officeDocument/2006/relationships/hyperlink" Target="mailto:clement.bourget@etudiant.univ-rennes1.fr" TargetMode="External"/><Relationship Id="rId98" Type="http://schemas.openxmlformats.org/officeDocument/2006/relationships/hyperlink" Target="mailto:mylene.gandon@etudiant.univ-rennes1.fr" TargetMode="External"/><Relationship Id="rId121" Type="http://schemas.openxmlformats.org/officeDocument/2006/relationships/hyperlink" Target="mailto:eva.piralla@etudiant.univ-rennes1.fr" TargetMode="External"/><Relationship Id="rId142" Type="http://schemas.openxmlformats.org/officeDocument/2006/relationships/hyperlink" Target="mailto:laura.huble@etudiant.univ-rennes1.fr" TargetMode="External"/><Relationship Id="rId3" Type="http://schemas.openxmlformats.org/officeDocument/2006/relationships/hyperlink" Target="https://listes.etudiant.univ-rennes1.fr/wws/editsubscriber/gl0162_1819/anna.zelcer-lermine%40etudiant.univ-rennes1.fr/re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142"/>
  <sheetViews>
    <sheetView zoomScaleNormal="100" workbookViewId="0">
      <pane ySplit="1" topLeftCell="A2" activePane="bottomLeft" state="frozen"/>
      <selection activeCell="Q1" sqref="Q1"/>
      <selection pane="bottomLeft" activeCell="C1" sqref="C1"/>
    </sheetView>
  </sheetViews>
  <sheetFormatPr baseColWidth="10" defaultColWidth="9.140625" defaultRowHeight="12.75" x14ac:dyDescent="0.2"/>
  <cols>
    <col min="1" max="1" width="23.85546875" style="4" customWidth="1"/>
    <col min="2" max="2" width="14.5703125" style="4" customWidth="1"/>
    <col min="3" max="3" width="27.85546875" style="4" customWidth="1"/>
    <col min="4" max="4" width="16.140625" style="4" customWidth="1"/>
    <col min="5" max="5" width="25.5703125" style="4" customWidth="1" collapsed="1"/>
    <col min="6" max="6" width="16" style="4" customWidth="1"/>
    <col min="7" max="7" width="17.42578125" style="4" customWidth="1" collapsed="1"/>
    <col min="8" max="8" width="19.5703125" style="4" customWidth="1" collapsed="1"/>
    <col min="9" max="9" width="13.5703125" style="4" customWidth="1" collapsed="1"/>
    <col min="10" max="10" width="17.42578125" style="4" customWidth="1" collapsed="1"/>
    <col min="11" max="11" width="45.42578125" style="4" customWidth="1"/>
    <col min="12" max="12" width="19.5703125" style="4" customWidth="1" collapsed="1"/>
    <col min="13" max="13" width="40.85546875" style="4" customWidth="1" collapsed="1"/>
    <col min="14" max="14" width="20.85546875" style="4" customWidth="1" collapsed="1"/>
    <col min="15" max="15" width="18.42578125" style="4" customWidth="1" collapsed="1"/>
    <col min="16" max="16" width="64.140625" style="4" customWidth="1"/>
    <col min="17" max="17" width="105.5703125" style="4" customWidth="1"/>
    <col min="18" max="18" width="72.5703125" style="4" customWidth="1"/>
    <col min="19" max="19" width="108.5703125" style="4" bestFit="1" customWidth="1"/>
    <col min="20" max="20" width="14.5703125" style="4" customWidth="1"/>
    <col min="21" max="21" width="81.5703125" style="4" customWidth="1"/>
    <col min="22" max="23" width="31.42578125" style="4" customWidth="1"/>
    <col min="24" max="24" width="32.5703125" style="4" customWidth="1"/>
    <col min="25" max="25" width="52.42578125" style="4" customWidth="1"/>
    <col min="26" max="26" width="27" style="4" customWidth="1"/>
    <col min="27" max="27" width="27.5703125" style="4" customWidth="1"/>
    <col min="28" max="28" width="21.5703125" style="4" bestFit="1" customWidth="1"/>
    <col min="29" max="29" width="29" style="4" customWidth="1"/>
    <col min="30" max="30" width="41.5703125" style="4" customWidth="1"/>
    <col min="31" max="31" width="56.5703125" style="4" customWidth="1"/>
    <col min="32" max="32" width="48.42578125" style="4" customWidth="1"/>
    <col min="33" max="33" width="33.140625" style="4" customWidth="1"/>
    <col min="34" max="34" width="20.42578125" style="4" customWidth="1"/>
    <col min="35" max="35" width="24.5703125" style="4" customWidth="1"/>
    <col min="36" max="36" width="27.42578125" style="4" customWidth="1" collapsed="1"/>
    <col min="37" max="37" width="31.5703125" style="4" customWidth="1" collapsed="1"/>
    <col min="38" max="38" width="36.42578125" style="4" customWidth="1" collapsed="1"/>
    <col min="39" max="39" width="28.140625" style="4" customWidth="1" collapsed="1"/>
    <col min="40" max="40" width="31.42578125" style="4" customWidth="1" collapsed="1"/>
    <col min="41" max="41" width="33.42578125" style="4" customWidth="1" collapsed="1"/>
    <col min="42" max="42" width="70.42578125" style="4" customWidth="1"/>
    <col min="43" max="43" width="32.5703125" style="4" customWidth="1"/>
    <col min="44" max="44" width="28.140625" customWidth="1"/>
    <col min="45" max="45" width="24.5703125" customWidth="1"/>
  </cols>
  <sheetData>
    <row r="1" spans="1:45" s="1" customFormat="1" ht="19.5" customHeight="1" thickBot="1" x14ac:dyDescent="0.25">
      <c r="A1" s="2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0</v>
      </c>
      <c r="M1" s="2" t="s">
        <v>1</v>
      </c>
      <c r="N1" s="2" t="s">
        <v>2</v>
      </c>
      <c r="O1" s="2" t="s">
        <v>16</v>
      </c>
      <c r="P1" s="2" t="s">
        <v>17</v>
      </c>
      <c r="Q1" s="2" t="s">
        <v>18</v>
      </c>
      <c r="R1" s="2" t="s">
        <v>1117</v>
      </c>
      <c r="S1" s="2" t="s">
        <v>19</v>
      </c>
      <c r="T1" s="2" t="s">
        <v>5</v>
      </c>
      <c r="U1" s="2" t="s">
        <v>21</v>
      </c>
      <c r="V1" s="2" t="s">
        <v>22</v>
      </c>
      <c r="W1" s="2" t="s">
        <v>23</v>
      </c>
      <c r="X1" s="2" t="s">
        <v>24</v>
      </c>
      <c r="Y1" s="2" t="s">
        <v>25</v>
      </c>
      <c r="Z1" s="2" t="s">
        <v>26</v>
      </c>
      <c r="AA1" s="2" t="s">
        <v>27</v>
      </c>
      <c r="AB1" s="2" t="s">
        <v>28</v>
      </c>
      <c r="AC1" s="2" t="s">
        <v>29</v>
      </c>
      <c r="AD1" s="2" t="s">
        <v>30</v>
      </c>
      <c r="AE1" s="2" t="s">
        <v>31</v>
      </c>
      <c r="AF1" s="2" t="s">
        <v>32</v>
      </c>
      <c r="AG1" s="2" t="s">
        <v>33</v>
      </c>
      <c r="AH1" s="2" t="s">
        <v>34</v>
      </c>
      <c r="AI1" s="2" t="s">
        <v>35</v>
      </c>
      <c r="AJ1" s="2" t="s">
        <v>36</v>
      </c>
      <c r="AK1" s="2" t="s">
        <v>37</v>
      </c>
      <c r="AL1" s="2" t="s">
        <v>38</v>
      </c>
      <c r="AM1" s="2" t="s">
        <v>39</v>
      </c>
      <c r="AN1" s="2" t="s">
        <v>3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</row>
    <row r="2" spans="1:45" x14ac:dyDescent="0.2">
      <c r="A2" s="3" t="s">
        <v>45</v>
      </c>
      <c r="B2" s="3" t="s">
        <v>46</v>
      </c>
      <c r="C2" s="3" t="s">
        <v>47</v>
      </c>
      <c r="D2" s="3" t="s">
        <v>48</v>
      </c>
      <c r="E2" s="3" t="s">
        <v>49</v>
      </c>
      <c r="F2" s="3" t="s">
        <v>50</v>
      </c>
      <c r="G2" s="3" t="s">
        <v>51</v>
      </c>
      <c r="H2" s="3" t="s">
        <v>52</v>
      </c>
      <c r="I2" s="3" t="s">
        <v>53</v>
      </c>
      <c r="J2" s="3" t="s">
        <v>54</v>
      </c>
      <c r="K2" s="3" t="s">
        <v>55</v>
      </c>
      <c r="L2" s="3" t="s">
        <v>57</v>
      </c>
      <c r="M2" s="3" t="s">
        <v>58</v>
      </c>
      <c r="N2" s="3" t="s">
        <v>56</v>
      </c>
      <c r="O2" s="3" t="s">
        <v>56</v>
      </c>
      <c r="P2" s="3" t="s">
        <v>59</v>
      </c>
      <c r="Q2" s="3" t="s">
        <v>60</v>
      </c>
      <c r="R2" s="3" t="s">
        <v>1118</v>
      </c>
      <c r="S2" s="3" t="s">
        <v>56</v>
      </c>
      <c r="T2" s="3" t="s">
        <v>46</v>
      </c>
      <c r="U2" s="4" t="s">
        <v>62</v>
      </c>
      <c r="V2" s="4" t="s">
        <v>63</v>
      </c>
      <c r="W2" s="4" t="s">
        <v>56</v>
      </c>
      <c r="X2" s="4" t="s">
        <v>64</v>
      </c>
      <c r="Y2" s="4" t="s">
        <v>65</v>
      </c>
      <c r="Z2" s="4" t="s">
        <v>56</v>
      </c>
      <c r="AA2" s="4" t="s">
        <v>66</v>
      </c>
      <c r="AB2" s="4" t="s">
        <v>56</v>
      </c>
      <c r="AC2" s="4" t="s">
        <v>67</v>
      </c>
      <c r="AD2" s="5" t="s">
        <v>68</v>
      </c>
      <c r="AE2" s="4" t="s">
        <v>56</v>
      </c>
      <c r="AF2" s="4" t="s">
        <v>69</v>
      </c>
      <c r="AG2" s="4" t="s">
        <v>70</v>
      </c>
      <c r="AH2" s="5" t="s">
        <v>68</v>
      </c>
      <c r="AI2" s="4" t="s">
        <v>71</v>
      </c>
      <c r="AL2" s="4" t="s">
        <v>56</v>
      </c>
      <c r="AP2" s="4" t="s">
        <v>72</v>
      </c>
      <c r="AQ2" s="4" t="s">
        <v>73</v>
      </c>
    </row>
    <row r="3" spans="1:45" ht="12.75" customHeight="1" x14ac:dyDescent="0.2">
      <c r="A3" s="3" t="s">
        <v>78</v>
      </c>
      <c r="B3" s="3" t="s">
        <v>74</v>
      </c>
      <c r="C3" s="3" t="s">
        <v>271</v>
      </c>
      <c r="D3" s="3" t="s">
        <v>80</v>
      </c>
      <c r="E3" s="3" t="s">
        <v>81</v>
      </c>
      <c r="F3" s="3" t="s">
        <v>50</v>
      </c>
      <c r="G3" s="3" t="s">
        <v>51</v>
      </c>
      <c r="H3" s="3" t="s">
        <v>82</v>
      </c>
      <c r="I3" s="3" t="s">
        <v>83</v>
      </c>
      <c r="J3" s="3" t="s">
        <v>54</v>
      </c>
      <c r="K3" s="3" t="s">
        <v>84</v>
      </c>
      <c r="L3" s="3" t="s">
        <v>85</v>
      </c>
      <c r="M3" s="3" t="s">
        <v>86</v>
      </c>
      <c r="N3" s="3" t="s">
        <v>56</v>
      </c>
      <c r="O3" s="3" t="s">
        <v>56</v>
      </c>
      <c r="P3" s="3" t="s">
        <v>87</v>
      </c>
      <c r="Q3" s="3" t="s">
        <v>88</v>
      </c>
      <c r="R3" s="3" t="s">
        <v>1119</v>
      </c>
      <c r="S3" s="3" t="s">
        <v>89</v>
      </c>
      <c r="T3" s="3" t="s">
        <v>46</v>
      </c>
      <c r="U3" s="4" t="s">
        <v>62</v>
      </c>
      <c r="V3" s="4" t="s">
        <v>90</v>
      </c>
      <c r="W3" s="4" t="s">
        <v>56</v>
      </c>
      <c r="X3" s="4" t="s">
        <v>64</v>
      </c>
      <c r="Y3" s="4" t="s">
        <v>91</v>
      </c>
      <c r="Z3" s="4" t="s">
        <v>56</v>
      </c>
      <c r="AA3" s="4" t="s">
        <v>92</v>
      </c>
      <c r="AB3" s="4" t="s">
        <v>56</v>
      </c>
      <c r="AC3" s="4" t="s">
        <v>67</v>
      </c>
      <c r="AD3" s="5" t="s">
        <v>68</v>
      </c>
      <c r="AE3" s="4" t="s">
        <v>56</v>
      </c>
      <c r="AF3" s="4" t="s">
        <v>69</v>
      </c>
      <c r="AG3" s="4" t="s">
        <v>70</v>
      </c>
      <c r="AH3" s="5" t="s">
        <v>68</v>
      </c>
      <c r="AI3" s="4" t="s">
        <v>71</v>
      </c>
      <c r="AL3" s="4" t="s">
        <v>56</v>
      </c>
      <c r="AM3" s="4" t="s">
        <v>93</v>
      </c>
      <c r="AN3" s="4" t="s">
        <v>94</v>
      </c>
      <c r="AO3" s="4" t="s">
        <v>95</v>
      </c>
      <c r="AP3" s="4" t="s">
        <v>72</v>
      </c>
      <c r="AQ3" s="4" t="s">
        <v>73</v>
      </c>
    </row>
    <row r="4" spans="1:45" ht="12.75" customHeight="1" x14ac:dyDescent="0.2">
      <c r="A4" s="3" t="s">
        <v>96</v>
      </c>
      <c r="B4" s="3" t="s">
        <v>74</v>
      </c>
      <c r="C4" s="3" t="s">
        <v>342</v>
      </c>
      <c r="D4" s="3" t="s">
        <v>98</v>
      </c>
      <c r="E4" s="3" t="s">
        <v>99</v>
      </c>
      <c r="F4" s="3" t="s">
        <v>50</v>
      </c>
      <c r="G4" s="3" t="s">
        <v>51</v>
      </c>
      <c r="H4" s="3" t="s">
        <v>100</v>
      </c>
      <c r="I4" s="3" t="s">
        <v>101</v>
      </c>
      <c r="J4" s="3" t="s">
        <v>54</v>
      </c>
      <c r="K4" s="3" t="s">
        <v>102</v>
      </c>
      <c r="L4" s="3" t="s">
        <v>103</v>
      </c>
      <c r="M4" s="3" t="s">
        <v>104</v>
      </c>
      <c r="N4" s="3" t="s">
        <v>56</v>
      </c>
      <c r="O4" s="3" t="s">
        <v>56</v>
      </c>
      <c r="P4" s="3" t="s">
        <v>59</v>
      </c>
      <c r="Q4" s="3" t="s">
        <v>105</v>
      </c>
      <c r="R4" s="3" t="s">
        <v>1118</v>
      </c>
      <c r="S4" s="3" t="s">
        <v>56</v>
      </c>
      <c r="T4" s="3" t="s">
        <v>46</v>
      </c>
      <c r="U4" s="4" t="s">
        <v>62</v>
      </c>
      <c r="V4" s="4" t="s">
        <v>106</v>
      </c>
      <c r="W4" s="4" t="s">
        <v>56</v>
      </c>
      <c r="X4" s="4" t="s">
        <v>64</v>
      </c>
      <c r="Y4" s="4" t="s">
        <v>107</v>
      </c>
      <c r="Z4" s="4" t="s">
        <v>56</v>
      </c>
      <c r="AA4" s="4" t="s">
        <v>108</v>
      </c>
      <c r="AB4" s="4" t="s">
        <v>56</v>
      </c>
      <c r="AC4" s="4" t="s">
        <v>67</v>
      </c>
      <c r="AD4" s="5" t="s">
        <v>68</v>
      </c>
      <c r="AE4" s="4" t="s">
        <v>56</v>
      </c>
      <c r="AF4" s="4" t="s">
        <v>69</v>
      </c>
      <c r="AG4" s="4" t="s">
        <v>70</v>
      </c>
      <c r="AH4" s="5" t="s">
        <v>68</v>
      </c>
      <c r="AI4" s="4" t="s">
        <v>71</v>
      </c>
      <c r="AL4" s="4" t="s">
        <v>56</v>
      </c>
      <c r="AP4" s="4" t="s">
        <v>72</v>
      </c>
      <c r="AQ4" s="4" t="s">
        <v>73</v>
      </c>
    </row>
    <row r="5" spans="1:45" ht="12.75" customHeight="1" x14ac:dyDescent="0.2">
      <c r="A5" s="3" t="s">
        <v>109</v>
      </c>
      <c r="B5" s="3" t="s">
        <v>74</v>
      </c>
      <c r="C5" s="3" t="s">
        <v>411</v>
      </c>
      <c r="D5" s="3" t="s">
        <v>111</v>
      </c>
      <c r="E5" s="3" t="s">
        <v>112</v>
      </c>
      <c r="F5" s="3" t="s">
        <v>50</v>
      </c>
      <c r="G5" s="3" t="s">
        <v>51</v>
      </c>
      <c r="H5" s="3" t="s">
        <v>113</v>
      </c>
      <c r="I5" s="3" t="s">
        <v>54</v>
      </c>
      <c r="J5" s="3" t="s">
        <v>54</v>
      </c>
      <c r="K5" s="3" t="s">
        <v>114</v>
      </c>
      <c r="L5" s="3" t="s">
        <v>115</v>
      </c>
      <c r="M5" s="3" t="s">
        <v>116</v>
      </c>
      <c r="N5" s="3" t="s">
        <v>56</v>
      </c>
      <c r="O5" s="3" t="s">
        <v>56</v>
      </c>
      <c r="P5" s="3" t="s">
        <v>87</v>
      </c>
      <c r="Q5" s="3" t="s">
        <v>117</v>
      </c>
      <c r="R5" s="3" t="s">
        <v>1123</v>
      </c>
      <c r="S5" s="3" t="s">
        <v>118</v>
      </c>
      <c r="T5" s="3" t="s">
        <v>46</v>
      </c>
      <c r="U5" s="4" t="s">
        <v>62</v>
      </c>
      <c r="V5" s="4" t="s">
        <v>119</v>
      </c>
      <c r="W5" s="4" t="s">
        <v>56</v>
      </c>
      <c r="X5" s="4" t="s">
        <v>64</v>
      </c>
      <c r="Y5" s="4" t="s">
        <v>120</v>
      </c>
      <c r="Z5" s="4" t="s">
        <v>56</v>
      </c>
      <c r="AA5" s="4" t="s">
        <v>121</v>
      </c>
      <c r="AB5" s="4" t="s">
        <v>56</v>
      </c>
      <c r="AC5" s="4" t="s">
        <v>67</v>
      </c>
      <c r="AD5" s="5" t="s">
        <v>68</v>
      </c>
      <c r="AE5" s="4" t="s">
        <v>56</v>
      </c>
      <c r="AF5" s="4" t="s">
        <v>69</v>
      </c>
      <c r="AG5" s="4" t="s">
        <v>70</v>
      </c>
      <c r="AH5" s="5" t="s">
        <v>68</v>
      </c>
      <c r="AI5" s="4" t="s">
        <v>122</v>
      </c>
      <c r="AL5" s="4" t="s">
        <v>56</v>
      </c>
      <c r="AP5" s="4" t="s">
        <v>72</v>
      </c>
      <c r="AQ5" s="4" t="s">
        <v>73</v>
      </c>
    </row>
    <row r="6" spans="1:45" ht="12.75" customHeight="1" x14ac:dyDescent="0.2">
      <c r="A6" s="3" t="s">
        <v>128</v>
      </c>
      <c r="B6" s="3" t="s">
        <v>74</v>
      </c>
      <c r="C6" s="3" t="s">
        <v>434</v>
      </c>
      <c r="D6" s="3" t="s">
        <v>130</v>
      </c>
      <c r="E6" s="3" t="s">
        <v>131</v>
      </c>
      <c r="F6" s="3" t="s">
        <v>50</v>
      </c>
      <c r="G6" s="3" t="s">
        <v>51</v>
      </c>
      <c r="H6" s="3" t="s">
        <v>132</v>
      </c>
      <c r="I6" s="3" t="s">
        <v>133</v>
      </c>
      <c r="J6" s="3" t="s">
        <v>54</v>
      </c>
      <c r="K6" s="3" t="s">
        <v>134</v>
      </c>
      <c r="L6" s="3" t="s">
        <v>135</v>
      </c>
      <c r="M6" s="3" t="s">
        <v>136</v>
      </c>
      <c r="N6" s="3" t="s">
        <v>56</v>
      </c>
      <c r="O6" s="3" t="s">
        <v>56</v>
      </c>
      <c r="P6" s="3" t="s">
        <v>59</v>
      </c>
      <c r="Q6" s="3" t="s">
        <v>60</v>
      </c>
      <c r="R6" s="3" t="s">
        <v>1118</v>
      </c>
      <c r="S6" s="3" t="s">
        <v>56</v>
      </c>
      <c r="T6" s="3" t="s">
        <v>46</v>
      </c>
      <c r="U6" s="4" t="s">
        <v>62</v>
      </c>
      <c r="V6" s="4" t="s">
        <v>137</v>
      </c>
      <c r="W6" s="4" t="s">
        <v>56</v>
      </c>
      <c r="X6" s="4" t="s">
        <v>64</v>
      </c>
      <c r="Y6" s="4" t="s">
        <v>138</v>
      </c>
      <c r="Z6" s="4" t="s">
        <v>56</v>
      </c>
      <c r="AA6" s="4" t="s">
        <v>127</v>
      </c>
      <c r="AB6" s="4" t="s">
        <v>56</v>
      </c>
      <c r="AC6" s="4" t="s">
        <v>67</v>
      </c>
      <c r="AD6" s="5" t="s">
        <v>68</v>
      </c>
      <c r="AE6" s="4" t="s">
        <v>56</v>
      </c>
      <c r="AF6" s="4" t="s">
        <v>69</v>
      </c>
      <c r="AG6" s="4" t="s">
        <v>70</v>
      </c>
      <c r="AH6" s="5" t="s">
        <v>68</v>
      </c>
      <c r="AI6" s="4" t="s">
        <v>71</v>
      </c>
      <c r="AL6" s="4" t="s">
        <v>56</v>
      </c>
      <c r="AP6" s="4" t="s">
        <v>72</v>
      </c>
      <c r="AQ6" s="4" t="s">
        <v>73</v>
      </c>
    </row>
    <row r="7" spans="1:45" ht="12.75" customHeight="1" x14ac:dyDescent="0.2">
      <c r="A7" s="3" t="s">
        <v>139</v>
      </c>
      <c r="B7" s="3" t="s">
        <v>74</v>
      </c>
      <c r="C7" s="3" t="s">
        <v>507</v>
      </c>
      <c r="D7" s="3" t="s">
        <v>141</v>
      </c>
      <c r="E7" s="3" t="s">
        <v>142</v>
      </c>
      <c r="F7" s="3" t="s">
        <v>50</v>
      </c>
      <c r="G7" s="3" t="s">
        <v>51</v>
      </c>
      <c r="H7" s="3" t="s">
        <v>143</v>
      </c>
      <c r="I7" s="3" t="s">
        <v>144</v>
      </c>
      <c r="J7" s="3" t="s">
        <v>54</v>
      </c>
      <c r="K7" s="3" t="s">
        <v>145</v>
      </c>
      <c r="L7" s="3" t="s">
        <v>146</v>
      </c>
      <c r="M7" s="3" t="s">
        <v>147</v>
      </c>
      <c r="N7" s="3" t="s">
        <v>56</v>
      </c>
      <c r="O7" s="3" t="s">
        <v>56</v>
      </c>
      <c r="P7" s="3" t="s">
        <v>148</v>
      </c>
      <c r="Q7" s="3" t="s">
        <v>117</v>
      </c>
      <c r="R7" s="3" t="s">
        <v>1123</v>
      </c>
      <c r="S7" s="3" t="s">
        <v>149</v>
      </c>
      <c r="T7" s="3" t="s">
        <v>74</v>
      </c>
      <c r="U7" s="4" t="s">
        <v>62</v>
      </c>
      <c r="V7" s="4" t="s">
        <v>150</v>
      </c>
      <c r="W7" s="4" t="s">
        <v>56</v>
      </c>
      <c r="X7" s="4" t="s">
        <v>64</v>
      </c>
      <c r="Y7" s="4" t="s">
        <v>151</v>
      </c>
      <c r="Z7" s="4" t="s">
        <v>56</v>
      </c>
      <c r="AA7" s="4" t="s">
        <v>152</v>
      </c>
      <c r="AB7" s="4" t="s">
        <v>56</v>
      </c>
      <c r="AC7" s="4" t="s">
        <v>67</v>
      </c>
      <c r="AD7" s="5" t="s">
        <v>68</v>
      </c>
      <c r="AE7" s="4" t="s">
        <v>56</v>
      </c>
      <c r="AF7" s="4" t="s">
        <v>69</v>
      </c>
      <c r="AG7" s="4" t="s">
        <v>70</v>
      </c>
      <c r="AH7" s="5" t="s">
        <v>68</v>
      </c>
      <c r="AI7" s="4" t="s">
        <v>71</v>
      </c>
      <c r="AL7" s="4" t="s">
        <v>56</v>
      </c>
      <c r="AP7" s="4" t="s">
        <v>72</v>
      </c>
      <c r="AQ7" s="4" t="s">
        <v>73</v>
      </c>
    </row>
    <row r="8" spans="1:45" ht="12.75" customHeight="1" x14ac:dyDescent="0.2">
      <c r="A8" s="3" t="s">
        <v>153</v>
      </c>
      <c r="B8" s="3" t="s">
        <v>74</v>
      </c>
      <c r="C8" s="3" t="s">
        <v>517</v>
      </c>
      <c r="D8" s="3" t="s">
        <v>111</v>
      </c>
      <c r="E8" s="3" t="s">
        <v>155</v>
      </c>
      <c r="F8" s="3" t="s">
        <v>50</v>
      </c>
      <c r="G8" s="3" t="s">
        <v>51</v>
      </c>
      <c r="H8" s="3" t="s">
        <v>156</v>
      </c>
      <c r="I8" s="3" t="s">
        <v>53</v>
      </c>
      <c r="J8" s="3" t="s">
        <v>54</v>
      </c>
      <c r="K8" s="3" t="s">
        <v>157</v>
      </c>
      <c r="L8" s="3" t="s">
        <v>158</v>
      </c>
      <c r="M8" s="3" t="s">
        <v>159</v>
      </c>
      <c r="N8" s="3" t="s">
        <v>56</v>
      </c>
      <c r="O8" s="3" t="s">
        <v>56</v>
      </c>
      <c r="P8" s="3" t="s">
        <v>59</v>
      </c>
      <c r="Q8" s="3" t="s">
        <v>160</v>
      </c>
      <c r="R8" s="3" t="s">
        <v>1123</v>
      </c>
      <c r="S8" s="3" t="s">
        <v>56</v>
      </c>
      <c r="T8" s="3" t="s">
        <v>46</v>
      </c>
      <c r="U8" s="4" t="s">
        <v>62</v>
      </c>
      <c r="V8" s="4" t="s">
        <v>161</v>
      </c>
      <c r="W8" s="4" t="s">
        <v>56</v>
      </c>
      <c r="X8" s="4" t="s">
        <v>64</v>
      </c>
      <c r="Y8" s="4" t="s">
        <v>162</v>
      </c>
      <c r="Z8" s="4" t="s">
        <v>56</v>
      </c>
      <c r="AA8" s="4" t="s">
        <v>163</v>
      </c>
      <c r="AB8" s="4" t="s">
        <v>56</v>
      </c>
      <c r="AC8" s="4" t="s">
        <v>67</v>
      </c>
      <c r="AD8" s="5" t="s">
        <v>68</v>
      </c>
      <c r="AE8" s="4" t="s">
        <v>56</v>
      </c>
      <c r="AF8" s="4" t="s">
        <v>69</v>
      </c>
      <c r="AG8" s="4" t="s">
        <v>70</v>
      </c>
      <c r="AH8" s="5" t="s">
        <v>68</v>
      </c>
      <c r="AI8" s="4" t="s">
        <v>71</v>
      </c>
      <c r="AL8" s="4" t="s">
        <v>56</v>
      </c>
      <c r="AP8" s="4" t="s">
        <v>72</v>
      </c>
      <c r="AQ8" s="4" t="s">
        <v>73</v>
      </c>
    </row>
    <row r="9" spans="1:45" ht="12.75" customHeight="1" x14ac:dyDescent="0.2">
      <c r="A9" s="3" t="s">
        <v>167</v>
      </c>
      <c r="B9" s="3" t="s">
        <v>74</v>
      </c>
      <c r="C9" s="3" t="s">
        <v>569</v>
      </c>
      <c r="D9" s="3" t="s">
        <v>169</v>
      </c>
      <c r="E9" s="3" t="s">
        <v>170</v>
      </c>
      <c r="F9" s="3" t="s">
        <v>50</v>
      </c>
      <c r="G9" s="3" t="s">
        <v>51</v>
      </c>
      <c r="H9" s="3" t="s">
        <v>171</v>
      </c>
      <c r="I9" s="3" t="s">
        <v>172</v>
      </c>
      <c r="J9" s="3" t="s">
        <v>54</v>
      </c>
      <c r="K9" s="3" t="s">
        <v>173</v>
      </c>
      <c r="L9" s="3" t="s">
        <v>174</v>
      </c>
      <c r="M9" s="3" t="s">
        <v>175</v>
      </c>
      <c r="N9" s="3" t="s">
        <v>56</v>
      </c>
      <c r="O9" s="3" t="s">
        <v>56</v>
      </c>
      <c r="P9" s="3" t="s">
        <v>59</v>
      </c>
      <c r="Q9" s="3" t="s">
        <v>60</v>
      </c>
      <c r="R9" s="3" t="s">
        <v>1118</v>
      </c>
      <c r="S9" s="3" t="s">
        <v>56</v>
      </c>
      <c r="T9" s="3" t="s">
        <v>46</v>
      </c>
      <c r="U9" s="4" t="s">
        <v>62</v>
      </c>
      <c r="V9" s="4" t="s">
        <v>176</v>
      </c>
      <c r="W9" s="4" t="s">
        <v>56</v>
      </c>
      <c r="X9" s="4" t="s">
        <v>64</v>
      </c>
      <c r="Y9" s="4" t="s">
        <v>177</v>
      </c>
      <c r="Z9" s="4" t="s">
        <v>56</v>
      </c>
      <c r="AA9" s="4" t="s">
        <v>178</v>
      </c>
      <c r="AB9" s="4" t="s">
        <v>179</v>
      </c>
      <c r="AC9" s="4" t="s">
        <v>67</v>
      </c>
      <c r="AD9" s="5" t="s">
        <v>68</v>
      </c>
      <c r="AE9" s="4" t="s">
        <v>178</v>
      </c>
      <c r="AF9" s="4" t="s">
        <v>69</v>
      </c>
      <c r="AG9" s="4" t="s">
        <v>70</v>
      </c>
      <c r="AH9" s="5" t="s">
        <v>68</v>
      </c>
      <c r="AI9" s="4" t="s">
        <v>71</v>
      </c>
      <c r="AL9" s="4" t="s">
        <v>56</v>
      </c>
      <c r="AP9" s="4" t="s">
        <v>72</v>
      </c>
      <c r="AQ9" s="4" t="s">
        <v>73</v>
      </c>
    </row>
    <row r="10" spans="1:45" ht="12.75" customHeight="1" x14ac:dyDescent="0.2">
      <c r="A10" s="3" t="s">
        <v>180</v>
      </c>
      <c r="B10" s="3" t="s">
        <v>74</v>
      </c>
      <c r="C10" s="3" t="s">
        <v>699</v>
      </c>
      <c r="D10" s="3" t="s">
        <v>182</v>
      </c>
      <c r="E10" s="3" t="s">
        <v>183</v>
      </c>
      <c r="F10" s="3" t="s">
        <v>50</v>
      </c>
      <c r="G10" s="3" t="s">
        <v>51</v>
      </c>
      <c r="H10" s="3" t="s">
        <v>184</v>
      </c>
      <c r="I10" s="3" t="s">
        <v>185</v>
      </c>
      <c r="J10" s="3" t="s">
        <v>54</v>
      </c>
      <c r="K10" s="3" t="s">
        <v>186</v>
      </c>
      <c r="L10" s="3" t="s">
        <v>166</v>
      </c>
      <c r="M10" s="3" t="s">
        <v>187</v>
      </c>
      <c r="N10" s="3" t="s">
        <v>56</v>
      </c>
      <c r="O10" s="3" t="s">
        <v>56</v>
      </c>
      <c r="P10" s="3" t="s">
        <v>59</v>
      </c>
      <c r="Q10" s="3" t="s">
        <v>60</v>
      </c>
      <c r="R10" s="3" t="s">
        <v>1118</v>
      </c>
      <c r="S10" s="3" t="s">
        <v>56</v>
      </c>
      <c r="T10" s="3" t="s">
        <v>74</v>
      </c>
      <c r="U10" s="4" t="s">
        <v>62</v>
      </c>
      <c r="V10" s="4" t="s">
        <v>188</v>
      </c>
      <c r="W10" s="4" t="s">
        <v>56</v>
      </c>
      <c r="X10" s="4" t="s">
        <v>64</v>
      </c>
      <c r="Y10" s="4" t="s">
        <v>189</v>
      </c>
      <c r="Z10" s="4" t="s">
        <v>56</v>
      </c>
      <c r="AA10" s="4" t="s">
        <v>127</v>
      </c>
      <c r="AB10" s="4" t="s">
        <v>127</v>
      </c>
      <c r="AC10" s="4" t="s">
        <v>67</v>
      </c>
      <c r="AD10" s="5" t="s">
        <v>68</v>
      </c>
      <c r="AE10" s="4" t="s">
        <v>127</v>
      </c>
      <c r="AF10" s="4" t="s">
        <v>69</v>
      </c>
      <c r="AG10" s="4" t="s">
        <v>70</v>
      </c>
      <c r="AH10" s="5" t="s">
        <v>68</v>
      </c>
      <c r="AI10" s="4" t="s">
        <v>71</v>
      </c>
      <c r="AL10" s="4" t="s">
        <v>56</v>
      </c>
      <c r="AP10" s="4" t="s">
        <v>72</v>
      </c>
      <c r="AQ10" s="4" t="s">
        <v>73</v>
      </c>
    </row>
    <row r="11" spans="1:45" ht="12.75" customHeight="1" x14ac:dyDescent="0.2">
      <c r="A11" s="3" t="s">
        <v>190</v>
      </c>
      <c r="B11" s="3" t="s">
        <v>74</v>
      </c>
      <c r="C11" s="3" t="s">
        <v>770</v>
      </c>
      <c r="D11" s="3" t="s">
        <v>111</v>
      </c>
      <c r="E11" s="3" t="s">
        <v>192</v>
      </c>
      <c r="F11" s="3" t="s">
        <v>50</v>
      </c>
      <c r="G11" s="3" t="s">
        <v>51</v>
      </c>
      <c r="H11" s="3" t="s">
        <v>193</v>
      </c>
      <c r="I11" s="3" t="s">
        <v>123</v>
      </c>
      <c r="J11" s="3" t="s">
        <v>54</v>
      </c>
      <c r="K11" s="3" t="s">
        <v>194</v>
      </c>
      <c r="L11" s="3" t="s">
        <v>195</v>
      </c>
      <c r="M11" s="3" t="s">
        <v>196</v>
      </c>
      <c r="N11" s="3" t="s">
        <v>56</v>
      </c>
      <c r="O11" s="3" t="s">
        <v>56</v>
      </c>
      <c r="P11" s="3" t="s">
        <v>197</v>
      </c>
      <c r="Q11" s="3" t="s">
        <v>198</v>
      </c>
      <c r="R11" s="3" t="s">
        <v>1125</v>
      </c>
      <c r="S11" s="3" t="s">
        <v>199</v>
      </c>
      <c r="T11" s="3" t="s">
        <v>46</v>
      </c>
      <c r="U11" s="4" t="s">
        <v>62</v>
      </c>
      <c r="V11" s="4" t="s">
        <v>200</v>
      </c>
      <c r="W11" s="4" t="s">
        <v>56</v>
      </c>
      <c r="X11" s="4" t="s">
        <v>64</v>
      </c>
      <c r="Y11" s="4" t="s">
        <v>201</v>
      </c>
      <c r="Z11" s="4" t="s">
        <v>56</v>
      </c>
      <c r="AA11" s="4" t="s">
        <v>152</v>
      </c>
      <c r="AB11" s="4" t="s">
        <v>56</v>
      </c>
      <c r="AC11" s="4" t="s">
        <v>67</v>
      </c>
      <c r="AD11" s="5" t="s">
        <v>68</v>
      </c>
      <c r="AE11" s="4" t="s">
        <v>56</v>
      </c>
      <c r="AF11" s="4" t="s">
        <v>69</v>
      </c>
      <c r="AG11" s="4" t="s">
        <v>70</v>
      </c>
      <c r="AH11" s="5" t="s">
        <v>68</v>
      </c>
      <c r="AI11" s="4" t="s">
        <v>76</v>
      </c>
      <c r="AL11" s="4" t="s">
        <v>56</v>
      </c>
      <c r="AP11" s="4" t="s">
        <v>77</v>
      </c>
      <c r="AQ11" s="4" t="s">
        <v>73</v>
      </c>
    </row>
    <row r="12" spans="1:45" ht="12.75" customHeight="1" x14ac:dyDescent="0.2">
      <c r="A12" s="3" t="s">
        <v>202</v>
      </c>
      <c r="B12" s="3" t="s">
        <v>74</v>
      </c>
      <c r="C12" s="3" t="s">
        <v>862</v>
      </c>
      <c r="D12" s="3" t="s">
        <v>204</v>
      </c>
      <c r="E12" s="3" t="s">
        <v>205</v>
      </c>
      <c r="F12" s="3" t="s">
        <v>50</v>
      </c>
      <c r="G12" s="3" t="s">
        <v>51</v>
      </c>
      <c r="H12" s="3" t="s">
        <v>206</v>
      </c>
      <c r="I12" s="3" t="s">
        <v>165</v>
      </c>
      <c r="J12" s="3" t="s">
        <v>54</v>
      </c>
      <c r="K12" s="3" t="s">
        <v>207</v>
      </c>
      <c r="L12" s="3" t="s">
        <v>124</v>
      </c>
      <c r="M12" s="3" t="s">
        <v>125</v>
      </c>
      <c r="N12" s="3" t="s">
        <v>56</v>
      </c>
      <c r="O12" s="3" t="s">
        <v>56</v>
      </c>
      <c r="P12" s="3" t="s">
        <v>59</v>
      </c>
      <c r="Q12" s="3" t="s">
        <v>60</v>
      </c>
      <c r="R12" s="3" t="s">
        <v>1118</v>
      </c>
      <c r="S12" s="3" t="s">
        <v>56</v>
      </c>
      <c r="T12" s="3" t="s">
        <v>46</v>
      </c>
      <c r="U12" s="4" t="s">
        <v>62</v>
      </c>
      <c r="V12" s="4" t="s">
        <v>208</v>
      </c>
      <c r="W12" s="4" t="s">
        <v>56</v>
      </c>
      <c r="X12" s="4" t="s">
        <v>64</v>
      </c>
      <c r="Y12" s="4" t="s">
        <v>209</v>
      </c>
      <c r="Z12" s="4" t="s">
        <v>56</v>
      </c>
      <c r="AA12" s="4" t="s">
        <v>127</v>
      </c>
      <c r="AB12" s="4" t="s">
        <v>56</v>
      </c>
      <c r="AC12" s="4" t="s">
        <v>67</v>
      </c>
      <c r="AD12" s="5" t="s">
        <v>68</v>
      </c>
      <c r="AE12" s="4" t="s">
        <v>56</v>
      </c>
      <c r="AF12" s="4" t="s">
        <v>69</v>
      </c>
      <c r="AG12" s="4" t="s">
        <v>70</v>
      </c>
      <c r="AH12" s="5" t="s">
        <v>68</v>
      </c>
      <c r="AI12" s="4" t="s">
        <v>71</v>
      </c>
      <c r="AL12" s="4" t="s">
        <v>56</v>
      </c>
      <c r="AP12" s="4" t="s">
        <v>72</v>
      </c>
      <c r="AQ12" s="4" t="s">
        <v>73</v>
      </c>
    </row>
    <row r="13" spans="1:45" ht="12.75" customHeight="1" x14ac:dyDescent="0.2">
      <c r="A13" s="3" t="s">
        <v>214</v>
      </c>
      <c r="B13" s="3" t="s">
        <v>74</v>
      </c>
      <c r="C13" s="3" t="s">
        <v>884</v>
      </c>
      <c r="D13" s="3" t="s">
        <v>216</v>
      </c>
      <c r="E13" s="3" t="s">
        <v>217</v>
      </c>
      <c r="F13" s="3" t="s">
        <v>50</v>
      </c>
      <c r="G13" s="3" t="s">
        <v>51</v>
      </c>
      <c r="H13" s="3" t="s">
        <v>218</v>
      </c>
      <c r="I13" s="3" t="s">
        <v>219</v>
      </c>
      <c r="J13" s="3" t="s">
        <v>54</v>
      </c>
      <c r="K13" s="3" t="s">
        <v>220</v>
      </c>
      <c r="L13" s="3" t="s">
        <v>221</v>
      </c>
      <c r="M13" s="3" t="s">
        <v>222</v>
      </c>
      <c r="N13" s="3" t="s">
        <v>56</v>
      </c>
      <c r="O13" s="3" t="s">
        <v>56</v>
      </c>
      <c r="P13" s="3" t="s">
        <v>223</v>
      </c>
      <c r="Q13" s="3" t="s">
        <v>117</v>
      </c>
      <c r="R13" s="3" t="s">
        <v>1123</v>
      </c>
      <c r="S13" s="3" t="s">
        <v>224</v>
      </c>
      <c r="T13" s="3" t="s">
        <v>74</v>
      </c>
      <c r="U13" s="4" t="s">
        <v>62</v>
      </c>
      <c r="V13" s="4" t="s">
        <v>225</v>
      </c>
      <c r="W13" s="4" t="s">
        <v>56</v>
      </c>
      <c r="X13" s="4" t="s">
        <v>64</v>
      </c>
      <c r="Y13" s="4" t="s">
        <v>226</v>
      </c>
      <c r="Z13" s="4" t="s">
        <v>56</v>
      </c>
      <c r="AA13" s="4" t="s">
        <v>227</v>
      </c>
      <c r="AB13" s="4" t="s">
        <v>56</v>
      </c>
      <c r="AC13" s="4" t="s">
        <v>67</v>
      </c>
      <c r="AD13" s="5" t="s">
        <v>68</v>
      </c>
      <c r="AE13" s="4" t="s">
        <v>56</v>
      </c>
      <c r="AF13" s="4" t="s">
        <v>69</v>
      </c>
      <c r="AG13" s="4" t="s">
        <v>70</v>
      </c>
      <c r="AH13" s="5" t="s">
        <v>68</v>
      </c>
      <c r="AI13" s="4" t="s">
        <v>228</v>
      </c>
      <c r="AL13" s="4" t="s">
        <v>56</v>
      </c>
      <c r="AP13" s="4" t="s">
        <v>77</v>
      </c>
      <c r="AQ13" s="4" t="s">
        <v>73</v>
      </c>
    </row>
    <row r="14" spans="1:45" ht="12.75" customHeight="1" x14ac:dyDescent="0.2">
      <c r="A14" s="3" t="s">
        <v>233</v>
      </c>
      <c r="B14" s="3" t="s">
        <v>74</v>
      </c>
      <c r="C14" s="3" t="s">
        <v>893</v>
      </c>
      <c r="D14" s="3" t="s">
        <v>98</v>
      </c>
      <c r="E14" s="3" t="s">
        <v>235</v>
      </c>
      <c r="F14" s="3" t="s">
        <v>50</v>
      </c>
      <c r="G14" s="3" t="s">
        <v>51</v>
      </c>
      <c r="H14" s="3" t="s">
        <v>236</v>
      </c>
      <c r="I14" s="3" t="s">
        <v>185</v>
      </c>
      <c r="J14" s="3" t="s">
        <v>54</v>
      </c>
      <c r="K14" s="3" t="s">
        <v>237</v>
      </c>
      <c r="L14" s="3" t="s">
        <v>238</v>
      </c>
      <c r="M14" s="3" t="s">
        <v>239</v>
      </c>
      <c r="N14" s="3" t="s">
        <v>56</v>
      </c>
      <c r="O14" s="3" t="s">
        <v>56</v>
      </c>
      <c r="P14" s="3" t="s">
        <v>59</v>
      </c>
      <c r="Q14" s="3" t="s">
        <v>240</v>
      </c>
      <c r="R14" s="3" t="s">
        <v>1121</v>
      </c>
      <c r="S14" s="3" t="s">
        <v>56</v>
      </c>
      <c r="T14" s="3" t="s">
        <v>46</v>
      </c>
      <c r="U14" s="4" t="s">
        <v>62</v>
      </c>
      <c r="V14" s="4" t="s">
        <v>241</v>
      </c>
      <c r="W14" s="4" t="s">
        <v>56</v>
      </c>
      <c r="X14" s="4" t="s">
        <v>64</v>
      </c>
      <c r="Y14" s="4" t="s">
        <v>242</v>
      </c>
      <c r="Z14" s="4" t="s">
        <v>56</v>
      </c>
      <c r="AA14" s="4" t="s">
        <v>152</v>
      </c>
      <c r="AB14" s="4" t="s">
        <v>56</v>
      </c>
      <c r="AC14" s="4" t="s">
        <v>67</v>
      </c>
      <c r="AD14" s="5" t="s">
        <v>68</v>
      </c>
      <c r="AE14" s="4" t="s">
        <v>56</v>
      </c>
      <c r="AF14" s="4" t="s">
        <v>69</v>
      </c>
      <c r="AG14" s="4" t="s">
        <v>70</v>
      </c>
      <c r="AH14" s="5" t="s">
        <v>68</v>
      </c>
      <c r="AI14" s="4" t="s">
        <v>71</v>
      </c>
      <c r="AL14" s="4" t="s">
        <v>56</v>
      </c>
      <c r="AP14" s="4" t="s">
        <v>72</v>
      </c>
      <c r="AQ14" s="4" t="s">
        <v>73</v>
      </c>
    </row>
    <row r="15" spans="1:45" ht="12.75" customHeight="1" x14ac:dyDescent="0.2">
      <c r="A15" s="3" t="s">
        <v>243</v>
      </c>
      <c r="B15" s="3" t="s">
        <v>74</v>
      </c>
      <c r="C15" s="3" t="s">
        <v>963</v>
      </c>
      <c r="D15" s="3" t="s">
        <v>245</v>
      </c>
      <c r="E15" s="3" t="s">
        <v>246</v>
      </c>
      <c r="F15" s="3" t="s">
        <v>50</v>
      </c>
      <c r="G15" s="3" t="s">
        <v>51</v>
      </c>
      <c r="H15" s="3" t="s">
        <v>247</v>
      </c>
      <c r="I15" s="3" t="s">
        <v>248</v>
      </c>
      <c r="J15" s="3" t="s">
        <v>54</v>
      </c>
      <c r="K15" s="3" t="s">
        <v>249</v>
      </c>
      <c r="L15" s="3" t="s">
        <v>250</v>
      </c>
      <c r="M15" s="3" t="s">
        <v>251</v>
      </c>
      <c r="N15" s="3" t="s">
        <v>56</v>
      </c>
      <c r="O15" s="3" t="s">
        <v>56</v>
      </c>
      <c r="P15" s="3" t="s">
        <v>252</v>
      </c>
      <c r="Q15" s="3" t="s">
        <v>253</v>
      </c>
      <c r="R15" s="3" t="s">
        <v>1126</v>
      </c>
      <c r="S15" s="3" t="s">
        <v>254</v>
      </c>
      <c r="T15" s="3" t="s">
        <v>74</v>
      </c>
      <c r="U15" s="4" t="s">
        <v>62</v>
      </c>
      <c r="V15" s="4" t="s">
        <v>255</v>
      </c>
      <c r="W15" s="4" t="s">
        <v>56</v>
      </c>
      <c r="X15" s="4" t="s">
        <v>64</v>
      </c>
      <c r="Y15" s="4" t="s">
        <v>256</v>
      </c>
      <c r="Z15" s="4" t="s">
        <v>56</v>
      </c>
      <c r="AA15" s="4" t="s">
        <v>66</v>
      </c>
      <c r="AB15" s="4" t="s">
        <v>56</v>
      </c>
      <c r="AC15" s="4" t="s">
        <v>67</v>
      </c>
      <c r="AD15" s="5" t="s">
        <v>68</v>
      </c>
      <c r="AE15" s="4" t="s">
        <v>56</v>
      </c>
      <c r="AF15" s="4" t="s">
        <v>69</v>
      </c>
      <c r="AG15" s="4" t="s">
        <v>70</v>
      </c>
      <c r="AH15" s="5" t="s">
        <v>68</v>
      </c>
      <c r="AI15" s="4" t="s">
        <v>71</v>
      </c>
      <c r="AL15" s="4" t="s">
        <v>56</v>
      </c>
      <c r="AP15" s="4" t="s">
        <v>72</v>
      </c>
      <c r="AQ15" s="4" t="s">
        <v>73</v>
      </c>
    </row>
    <row r="16" spans="1:45" ht="12.75" customHeight="1" x14ac:dyDescent="0.2">
      <c r="A16" s="3" t="s">
        <v>257</v>
      </c>
      <c r="B16" s="3" t="s">
        <v>74</v>
      </c>
      <c r="C16" s="3" t="s">
        <v>1019</v>
      </c>
      <c r="D16" s="3" t="s">
        <v>259</v>
      </c>
      <c r="E16" s="3" t="s">
        <v>260</v>
      </c>
      <c r="F16" s="3" t="s">
        <v>50</v>
      </c>
      <c r="G16" s="3" t="s">
        <v>51</v>
      </c>
      <c r="H16" s="3" t="s">
        <v>261</v>
      </c>
      <c r="I16" s="3" t="s">
        <v>53</v>
      </c>
      <c r="J16" s="3" t="s">
        <v>54</v>
      </c>
      <c r="K16" s="3" t="s">
        <v>262</v>
      </c>
      <c r="L16" s="3" t="s">
        <v>263</v>
      </c>
      <c r="M16" s="3" t="s">
        <v>264</v>
      </c>
      <c r="N16" s="3" t="s">
        <v>56</v>
      </c>
      <c r="O16" s="3" t="s">
        <v>56</v>
      </c>
      <c r="P16" s="3" t="s">
        <v>59</v>
      </c>
      <c r="Q16" s="3" t="s">
        <v>60</v>
      </c>
      <c r="R16" s="3" t="s">
        <v>1118</v>
      </c>
      <c r="S16" s="3" t="s">
        <v>56</v>
      </c>
      <c r="T16" s="3" t="s">
        <v>46</v>
      </c>
      <c r="U16" s="4" t="s">
        <v>62</v>
      </c>
      <c r="V16" s="4" t="s">
        <v>265</v>
      </c>
      <c r="W16" s="4" t="s">
        <v>56</v>
      </c>
      <c r="X16" s="4" t="s">
        <v>64</v>
      </c>
      <c r="Y16" s="4" t="s">
        <v>266</v>
      </c>
      <c r="Z16" s="4" t="s">
        <v>56</v>
      </c>
      <c r="AA16" s="4" t="s">
        <v>127</v>
      </c>
      <c r="AB16" s="4" t="s">
        <v>56</v>
      </c>
      <c r="AC16" s="4" t="s">
        <v>67</v>
      </c>
      <c r="AD16" s="5" t="s">
        <v>68</v>
      </c>
      <c r="AE16" s="4" t="s">
        <v>56</v>
      </c>
      <c r="AF16" s="4" t="s">
        <v>69</v>
      </c>
      <c r="AG16" s="4" t="s">
        <v>70</v>
      </c>
      <c r="AH16" s="5" t="s">
        <v>68</v>
      </c>
      <c r="AI16" s="4" t="s">
        <v>71</v>
      </c>
      <c r="AL16" s="4" t="s">
        <v>56</v>
      </c>
      <c r="AP16" s="4" t="s">
        <v>72</v>
      </c>
      <c r="AQ16" s="4" t="s">
        <v>73</v>
      </c>
    </row>
    <row r="17" spans="1:43" ht="12.75" customHeight="1" x14ac:dyDescent="0.2">
      <c r="A17" s="3" t="s">
        <v>270</v>
      </c>
      <c r="B17" s="3" t="s">
        <v>74</v>
      </c>
      <c r="C17" s="3" t="s">
        <v>1060</v>
      </c>
      <c r="D17" s="3" t="s">
        <v>272</v>
      </c>
      <c r="E17" s="3" t="s">
        <v>273</v>
      </c>
      <c r="F17" s="3" t="s">
        <v>50</v>
      </c>
      <c r="G17" s="3" t="s">
        <v>51</v>
      </c>
      <c r="H17" s="3" t="s">
        <v>274</v>
      </c>
      <c r="I17" s="3" t="s">
        <v>101</v>
      </c>
      <c r="J17" s="3" t="s">
        <v>54</v>
      </c>
      <c r="K17" s="3" t="s">
        <v>275</v>
      </c>
      <c r="L17" s="3" t="s">
        <v>276</v>
      </c>
      <c r="M17" s="3" t="s">
        <v>277</v>
      </c>
      <c r="N17" s="3" t="s">
        <v>56</v>
      </c>
      <c r="O17" s="3" t="s">
        <v>56</v>
      </c>
      <c r="P17" s="3" t="s">
        <v>148</v>
      </c>
      <c r="Q17" s="3" t="s">
        <v>88</v>
      </c>
      <c r="R17" s="3" t="s">
        <v>1122</v>
      </c>
      <c r="S17" s="3" t="s">
        <v>278</v>
      </c>
      <c r="T17" s="3" t="s">
        <v>74</v>
      </c>
      <c r="U17" s="4" t="s">
        <v>62</v>
      </c>
      <c r="V17" s="4" t="s">
        <v>279</v>
      </c>
      <c r="W17" s="4" t="s">
        <v>56</v>
      </c>
      <c r="X17" s="4" t="s">
        <v>64</v>
      </c>
      <c r="Y17" s="4" t="s">
        <v>280</v>
      </c>
      <c r="Z17" s="4" t="s">
        <v>56</v>
      </c>
      <c r="AA17" s="4" t="s">
        <v>179</v>
      </c>
      <c r="AB17" s="4" t="s">
        <v>56</v>
      </c>
      <c r="AC17" s="4" t="s">
        <v>67</v>
      </c>
      <c r="AD17" s="5" t="s">
        <v>68</v>
      </c>
      <c r="AE17" s="4" t="s">
        <v>56</v>
      </c>
      <c r="AF17" s="4" t="s">
        <v>69</v>
      </c>
      <c r="AG17" s="4" t="s">
        <v>70</v>
      </c>
      <c r="AH17" s="5" t="s">
        <v>68</v>
      </c>
      <c r="AI17" s="4" t="s">
        <v>71</v>
      </c>
      <c r="AL17" s="4" t="s">
        <v>56</v>
      </c>
      <c r="AP17" s="4" t="s">
        <v>72</v>
      </c>
      <c r="AQ17" s="4" t="s">
        <v>73</v>
      </c>
    </row>
    <row r="18" spans="1:43" ht="12.75" customHeight="1" x14ac:dyDescent="0.2">
      <c r="A18" s="3" t="s">
        <v>281</v>
      </c>
      <c r="B18" s="3" t="s">
        <v>74</v>
      </c>
      <c r="C18" s="3" t="s">
        <v>79</v>
      </c>
      <c r="D18" s="3" t="s">
        <v>283</v>
      </c>
      <c r="E18" s="3" t="s">
        <v>284</v>
      </c>
      <c r="F18" s="3" t="s">
        <v>50</v>
      </c>
      <c r="G18" s="3" t="s">
        <v>51</v>
      </c>
      <c r="H18" s="3" t="s">
        <v>285</v>
      </c>
      <c r="I18" s="3" t="s">
        <v>286</v>
      </c>
      <c r="J18" s="3" t="s">
        <v>54</v>
      </c>
      <c r="K18" s="3" t="s">
        <v>287</v>
      </c>
      <c r="L18" s="3" t="s">
        <v>263</v>
      </c>
      <c r="M18" s="3" t="s">
        <v>264</v>
      </c>
      <c r="N18" s="3" t="s">
        <v>56</v>
      </c>
      <c r="O18" s="3" t="s">
        <v>56</v>
      </c>
      <c r="P18" s="3" t="s">
        <v>59</v>
      </c>
      <c r="Q18" s="3" t="s">
        <v>288</v>
      </c>
      <c r="R18" s="3" t="s">
        <v>1126</v>
      </c>
      <c r="S18" s="3" t="s">
        <v>56</v>
      </c>
      <c r="T18" s="3" t="s">
        <v>74</v>
      </c>
      <c r="U18" s="4" t="s">
        <v>62</v>
      </c>
      <c r="V18" s="4" t="s">
        <v>289</v>
      </c>
      <c r="W18" s="4" t="s">
        <v>56</v>
      </c>
      <c r="X18" s="4" t="s">
        <v>64</v>
      </c>
      <c r="Y18" s="4" t="s">
        <v>290</v>
      </c>
      <c r="Z18" s="4" t="s">
        <v>56</v>
      </c>
      <c r="AA18" s="4" t="s">
        <v>152</v>
      </c>
      <c r="AB18" s="4" t="s">
        <v>56</v>
      </c>
      <c r="AC18" s="4" t="s">
        <v>67</v>
      </c>
      <c r="AD18" s="5" t="s">
        <v>68</v>
      </c>
      <c r="AE18" s="4" t="s">
        <v>56</v>
      </c>
      <c r="AF18" s="4" t="s">
        <v>69</v>
      </c>
      <c r="AG18" s="4" t="s">
        <v>70</v>
      </c>
      <c r="AH18" s="5" t="s">
        <v>68</v>
      </c>
      <c r="AI18" s="4" t="s">
        <v>71</v>
      </c>
      <c r="AL18" s="4" t="s">
        <v>56</v>
      </c>
      <c r="AP18" s="4" t="s">
        <v>72</v>
      </c>
      <c r="AQ18" s="4" t="s">
        <v>73</v>
      </c>
    </row>
    <row r="19" spans="1:43" ht="12.75" customHeight="1" x14ac:dyDescent="0.2">
      <c r="A19" s="3" t="s">
        <v>293</v>
      </c>
      <c r="B19" s="3" t="s">
        <v>74</v>
      </c>
      <c r="C19" s="3" t="s">
        <v>97</v>
      </c>
      <c r="D19" s="3" t="s">
        <v>295</v>
      </c>
      <c r="E19" s="3" t="s">
        <v>296</v>
      </c>
      <c r="F19" s="3" t="s">
        <v>50</v>
      </c>
      <c r="G19" s="3" t="s">
        <v>51</v>
      </c>
      <c r="H19" s="3" t="s">
        <v>297</v>
      </c>
      <c r="I19" s="3" t="s">
        <v>133</v>
      </c>
      <c r="J19" s="3" t="s">
        <v>54</v>
      </c>
      <c r="K19" s="3" t="s">
        <v>298</v>
      </c>
      <c r="L19" s="3" t="s">
        <v>299</v>
      </c>
      <c r="M19" s="3" t="s">
        <v>300</v>
      </c>
      <c r="N19" s="3" t="s">
        <v>56</v>
      </c>
      <c r="O19" s="3" t="s">
        <v>56</v>
      </c>
      <c r="P19" s="3" t="s">
        <v>87</v>
      </c>
      <c r="Q19" s="3" t="s">
        <v>88</v>
      </c>
      <c r="R19" s="3" t="s">
        <v>1118</v>
      </c>
      <c r="S19" s="3" t="s">
        <v>301</v>
      </c>
      <c r="T19" s="3" t="s">
        <v>46</v>
      </c>
      <c r="U19" s="4" t="s">
        <v>62</v>
      </c>
      <c r="V19" s="4" t="s">
        <v>302</v>
      </c>
      <c r="W19" s="4" t="s">
        <v>56</v>
      </c>
      <c r="X19" s="4" t="s">
        <v>64</v>
      </c>
      <c r="Y19" s="4" t="s">
        <v>303</v>
      </c>
      <c r="Z19" s="4" t="s">
        <v>56</v>
      </c>
      <c r="AA19" s="4" t="s">
        <v>152</v>
      </c>
      <c r="AB19" s="4" t="s">
        <v>56</v>
      </c>
      <c r="AC19" s="4" t="s">
        <v>67</v>
      </c>
      <c r="AD19" s="5" t="s">
        <v>68</v>
      </c>
      <c r="AE19" s="4" t="s">
        <v>56</v>
      </c>
      <c r="AF19" s="4" t="s">
        <v>69</v>
      </c>
      <c r="AG19" s="4" t="s">
        <v>70</v>
      </c>
      <c r="AH19" s="5" t="s">
        <v>68</v>
      </c>
      <c r="AI19" s="4" t="s">
        <v>71</v>
      </c>
      <c r="AL19" s="4" t="s">
        <v>56</v>
      </c>
      <c r="AP19" s="4" t="s">
        <v>72</v>
      </c>
      <c r="AQ19" s="4" t="s">
        <v>73</v>
      </c>
    </row>
    <row r="20" spans="1:43" ht="12.75" customHeight="1" x14ac:dyDescent="0.2">
      <c r="A20" s="3" t="s">
        <v>304</v>
      </c>
      <c r="B20" s="3" t="s">
        <v>74</v>
      </c>
      <c r="C20" s="3" t="s">
        <v>110</v>
      </c>
      <c r="D20" s="3" t="s">
        <v>306</v>
      </c>
      <c r="E20" s="3" t="s">
        <v>307</v>
      </c>
      <c r="F20" s="3" t="s">
        <v>50</v>
      </c>
      <c r="G20" s="3" t="s">
        <v>51</v>
      </c>
      <c r="H20" s="3" t="s">
        <v>308</v>
      </c>
      <c r="I20" s="3" t="s">
        <v>219</v>
      </c>
      <c r="J20" s="3" t="s">
        <v>54</v>
      </c>
      <c r="K20" s="3" t="s">
        <v>309</v>
      </c>
      <c r="L20" s="3" t="s">
        <v>310</v>
      </c>
      <c r="M20" s="3" t="s">
        <v>311</v>
      </c>
      <c r="N20" s="3" t="s">
        <v>56</v>
      </c>
      <c r="O20" s="3" t="s">
        <v>56</v>
      </c>
      <c r="P20" s="3" t="s">
        <v>312</v>
      </c>
      <c r="Q20" s="3" t="s">
        <v>313</v>
      </c>
      <c r="R20" s="3" t="s">
        <v>1127</v>
      </c>
      <c r="S20" s="3" t="s">
        <v>314</v>
      </c>
      <c r="T20" s="3" t="s">
        <v>46</v>
      </c>
      <c r="U20" s="4" t="s">
        <v>62</v>
      </c>
      <c r="V20" s="4" t="s">
        <v>315</v>
      </c>
      <c r="W20" s="4" t="s">
        <v>56</v>
      </c>
      <c r="X20" s="4" t="s">
        <v>64</v>
      </c>
      <c r="Y20" s="4" t="s">
        <v>316</v>
      </c>
      <c r="Z20" s="4" t="s">
        <v>56</v>
      </c>
      <c r="AA20" s="4" t="s">
        <v>121</v>
      </c>
      <c r="AB20" s="4" t="s">
        <v>56</v>
      </c>
      <c r="AC20" s="4" t="s">
        <v>67</v>
      </c>
      <c r="AD20" s="5" t="s">
        <v>68</v>
      </c>
      <c r="AE20" s="4" t="s">
        <v>56</v>
      </c>
      <c r="AF20" s="4" t="s">
        <v>69</v>
      </c>
      <c r="AG20" s="4" t="s">
        <v>70</v>
      </c>
      <c r="AH20" s="5" t="s">
        <v>68</v>
      </c>
      <c r="AI20" s="4" t="s">
        <v>71</v>
      </c>
      <c r="AL20" s="4" t="s">
        <v>56</v>
      </c>
      <c r="AP20" s="4" t="s">
        <v>72</v>
      </c>
      <c r="AQ20" s="4" t="s">
        <v>73</v>
      </c>
    </row>
    <row r="21" spans="1:43" ht="12.75" customHeight="1" x14ac:dyDescent="0.2">
      <c r="A21" s="3" t="s">
        <v>319</v>
      </c>
      <c r="B21" s="3" t="s">
        <v>74</v>
      </c>
      <c r="C21" s="3" t="s">
        <v>168</v>
      </c>
      <c r="D21" s="3" t="s">
        <v>321</v>
      </c>
      <c r="E21" s="3" t="s">
        <v>322</v>
      </c>
      <c r="F21" s="3" t="s">
        <v>50</v>
      </c>
      <c r="G21" s="3" t="s">
        <v>51</v>
      </c>
      <c r="H21" s="3" t="s">
        <v>323</v>
      </c>
      <c r="I21" s="3" t="s">
        <v>286</v>
      </c>
      <c r="J21" s="3" t="s">
        <v>54</v>
      </c>
      <c r="K21" s="3" t="s">
        <v>324</v>
      </c>
      <c r="L21" s="3" t="s">
        <v>325</v>
      </c>
      <c r="M21" s="3" t="s">
        <v>326</v>
      </c>
      <c r="N21" s="3" t="s">
        <v>56</v>
      </c>
      <c r="O21" s="3" t="s">
        <v>56</v>
      </c>
      <c r="P21" s="3" t="s">
        <v>327</v>
      </c>
      <c r="Q21" s="3" t="s">
        <v>328</v>
      </c>
      <c r="R21" s="3" t="s">
        <v>1119</v>
      </c>
      <c r="S21" s="3" t="s">
        <v>329</v>
      </c>
      <c r="T21" s="3" t="s">
        <v>74</v>
      </c>
      <c r="U21" s="4" t="s">
        <v>62</v>
      </c>
      <c r="V21" s="4" t="s">
        <v>330</v>
      </c>
      <c r="W21" s="4" t="s">
        <v>56</v>
      </c>
      <c r="X21" s="4" t="s">
        <v>64</v>
      </c>
      <c r="Y21" s="4" t="s">
        <v>331</v>
      </c>
      <c r="Z21" s="4" t="s">
        <v>56</v>
      </c>
      <c r="AA21" s="4" t="s">
        <v>152</v>
      </c>
      <c r="AB21" s="4" t="s">
        <v>56</v>
      </c>
      <c r="AC21" s="4" t="s">
        <v>67</v>
      </c>
      <c r="AD21" s="5" t="s">
        <v>68</v>
      </c>
      <c r="AE21" s="4" t="s">
        <v>56</v>
      </c>
      <c r="AF21" s="4" t="s">
        <v>69</v>
      </c>
      <c r="AG21" s="4" t="s">
        <v>70</v>
      </c>
      <c r="AH21" s="5" t="s">
        <v>68</v>
      </c>
      <c r="AI21" s="4" t="s">
        <v>71</v>
      </c>
      <c r="AL21" s="4" t="s">
        <v>56</v>
      </c>
      <c r="AP21" s="4" t="s">
        <v>72</v>
      </c>
      <c r="AQ21" s="4" t="s">
        <v>73</v>
      </c>
    </row>
    <row r="22" spans="1:43" ht="12.75" customHeight="1" x14ac:dyDescent="0.2">
      <c r="A22" s="3" t="s">
        <v>332</v>
      </c>
      <c r="B22" s="3" t="s">
        <v>74</v>
      </c>
      <c r="C22" s="3" t="s">
        <v>305</v>
      </c>
      <c r="D22" s="3" t="s">
        <v>130</v>
      </c>
      <c r="E22" s="3" t="s">
        <v>334</v>
      </c>
      <c r="F22" s="3" t="s">
        <v>50</v>
      </c>
      <c r="G22" s="3" t="s">
        <v>51</v>
      </c>
      <c r="H22" s="3" t="s">
        <v>335</v>
      </c>
      <c r="I22" s="3" t="s">
        <v>267</v>
      </c>
      <c r="J22" s="3" t="s">
        <v>54</v>
      </c>
      <c r="K22" s="3" t="s">
        <v>336</v>
      </c>
      <c r="L22" s="3" t="s">
        <v>337</v>
      </c>
      <c r="M22" s="3" t="s">
        <v>338</v>
      </c>
      <c r="N22" s="3" t="s">
        <v>56</v>
      </c>
      <c r="O22" s="3" t="s">
        <v>56</v>
      </c>
      <c r="P22" s="3" t="s">
        <v>59</v>
      </c>
      <c r="Q22" s="3" t="s">
        <v>160</v>
      </c>
      <c r="R22" s="3" t="s">
        <v>1123</v>
      </c>
      <c r="S22" s="3" t="s">
        <v>56</v>
      </c>
      <c r="T22" s="3" t="s">
        <v>46</v>
      </c>
      <c r="U22" s="4" t="s">
        <v>62</v>
      </c>
      <c r="V22" s="4" t="s">
        <v>339</v>
      </c>
      <c r="W22" s="4" t="s">
        <v>56</v>
      </c>
      <c r="X22" s="4" t="s">
        <v>64</v>
      </c>
      <c r="Y22" s="4" t="s">
        <v>340</v>
      </c>
      <c r="Z22" s="4" t="s">
        <v>56</v>
      </c>
      <c r="AA22" s="4" t="s">
        <v>163</v>
      </c>
      <c r="AB22" s="4" t="s">
        <v>56</v>
      </c>
      <c r="AC22" s="4" t="s">
        <v>67</v>
      </c>
      <c r="AD22" s="5" t="s">
        <v>68</v>
      </c>
      <c r="AE22" s="4" t="s">
        <v>56</v>
      </c>
      <c r="AF22" s="4" t="s">
        <v>69</v>
      </c>
      <c r="AG22" s="4" t="s">
        <v>70</v>
      </c>
      <c r="AH22" s="5" t="s">
        <v>68</v>
      </c>
      <c r="AI22" s="4" t="s">
        <v>71</v>
      </c>
      <c r="AL22" s="4" t="s">
        <v>56</v>
      </c>
      <c r="AP22" s="4" t="s">
        <v>72</v>
      </c>
      <c r="AQ22" s="4" t="s">
        <v>73</v>
      </c>
    </row>
    <row r="23" spans="1:43" ht="12.75" customHeight="1" x14ac:dyDescent="0.2">
      <c r="A23" s="3" t="s">
        <v>341</v>
      </c>
      <c r="B23" s="3" t="s">
        <v>74</v>
      </c>
      <c r="C23" s="3" t="s">
        <v>445</v>
      </c>
      <c r="D23" s="3" t="s">
        <v>343</v>
      </c>
      <c r="E23" s="3" t="s">
        <v>344</v>
      </c>
      <c r="F23" s="3" t="s">
        <v>50</v>
      </c>
      <c r="G23" s="3" t="s">
        <v>51</v>
      </c>
      <c r="H23" s="3" t="s">
        <v>345</v>
      </c>
      <c r="I23" s="3" t="s">
        <v>53</v>
      </c>
      <c r="J23" s="3" t="s">
        <v>54</v>
      </c>
      <c r="K23" s="3" t="s">
        <v>346</v>
      </c>
      <c r="L23" s="3" t="s">
        <v>347</v>
      </c>
      <c r="M23" s="3" t="s">
        <v>264</v>
      </c>
      <c r="N23" s="3" t="s">
        <v>56</v>
      </c>
      <c r="O23" s="3" t="s">
        <v>56</v>
      </c>
      <c r="P23" s="3" t="s">
        <v>59</v>
      </c>
      <c r="Q23" s="3" t="s">
        <v>348</v>
      </c>
      <c r="R23" s="9" t="s">
        <v>1121</v>
      </c>
      <c r="S23" s="3" t="s">
        <v>56</v>
      </c>
      <c r="T23" s="3" t="s">
        <v>74</v>
      </c>
      <c r="U23" s="4" t="s">
        <v>62</v>
      </c>
      <c r="V23" s="4" t="s">
        <v>349</v>
      </c>
      <c r="W23" s="4" t="s">
        <v>56</v>
      </c>
      <c r="X23" s="4" t="s">
        <v>64</v>
      </c>
      <c r="Y23" s="4" t="s">
        <v>350</v>
      </c>
      <c r="Z23" s="4" t="s">
        <v>351</v>
      </c>
      <c r="AA23" s="4" t="s">
        <v>352</v>
      </c>
      <c r="AB23" s="4" t="s">
        <v>56</v>
      </c>
      <c r="AC23" s="4" t="s">
        <v>67</v>
      </c>
      <c r="AD23" s="5" t="s">
        <v>68</v>
      </c>
      <c r="AE23" s="4" t="s">
        <v>56</v>
      </c>
      <c r="AF23" s="4" t="s">
        <v>69</v>
      </c>
      <c r="AG23" s="4" t="s">
        <v>70</v>
      </c>
      <c r="AH23" s="5" t="s">
        <v>68</v>
      </c>
      <c r="AI23" s="4" t="s">
        <v>71</v>
      </c>
      <c r="AL23" s="4" t="s">
        <v>56</v>
      </c>
      <c r="AP23" s="4" t="s">
        <v>353</v>
      </c>
      <c r="AQ23" s="4" t="s">
        <v>73</v>
      </c>
    </row>
    <row r="24" spans="1:43" ht="12.75" customHeight="1" x14ac:dyDescent="0.2">
      <c r="A24" s="3" t="s">
        <v>354</v>
      </c>
      <c r="B24" s="3" t="s">
        <v>74</v>
      </c>
      <c r="C24" s="3" t="s">
        <v>466</v>
      </c>
      <c r="D24" s="3" t="s">
        <v>356</v>
      </c>
      <c r="E24" s="3" t="s">
        <v>357</v>
      </c>
      <c r="F24" s="3" t="s">
        <v>50</v>
      </c>
      <c r="G24" s="3" t="s">
        <v>51</v>
      </c>
      <c r="H24" s="3" t="s">
        <v>358</v>
      </c>
      <c r="I24" s="3" t="s">
        <v>101</v>
      </c>
      <c r="J24" s="3" t="s">
        <v>54</v>
      </c>
      <c r="K24" s="3" t="s">
        <v>359</v>
      </c>
      <c r="L24" s="3" t="s">
        <v>268</v>
      </c>
      <c r="M24" s="3" t="s">
        <v>269</v>
      </c>
      <c r="N24" s="3" t="s">
        <v>56</v>
      </c>
      <c r="O24" s="3" t="s">
        <v>56</v>
      </c>
      <c r="P24" s="3" t="s">
        <v>59</v>
      </c>
      <c r="Q24" s="3" t="s">
        <v>60</v>
      </c>
      <c r="R24" s="3" t="s">
        <v>1118</v>
      </c>
      <c r="S24" s="3" t="s">
        <v>56</v>
      </c>
      <c r="T24" s="3" t="s">
        <v>74</v>
      </c>
      <c r="U24" s="4" t="s">
        <v>62</v>
      </c>
      <c r="V24" s="4" t="s">
        <v>360</v>
      </c>
      <c r="W24" s="4" t="s">
        <v>56</v>
      </c>
      <c r="X24" s="4" t="s">
        <v>64</v>
      </c>
      <c r="Y24" s="4" t="s">
        <v>361</v>
      </c>
      <c r="Z24" s="4" t="s">
        <v>56</v>
      </c>
      <c r="AA24" s="4" t="s">
        <v>127</v>
      </c>
      <c r="AB24" s="4" t="s">
        <v>56</v>
      </c>
      <c r="AC24" s="4" t="s">
        <v>67</v>
      </c>
      <c r="AD24" s="5" t="s">
        <v>68</v>
      </c>
      <c r="AE24" s="4" t="s">
        <v>56</v>
      </c>
      <c r="AF24" s="4" t="s">
        <v>69</v>
      </c>
      <c r="AG24" s="4" t="s">
        <v>70</v>
      </c>
      <c r="AH24" s="5" t="s">
        <v>68</v>
      </c>
      <c r="AI24" s="4" t="s">
        <v>71</v>
      </c>
      <c r="AL24" s="4" t="s">
        <v>56</v>
      </c>
      <c r="AP24" s="4" t="s">
        <v>72</v>
      </c>
      <c r="AQ24" s="4" t="s">
        <v>73</v>
      </c>
    </row>
    <row r="25" spans="1:43" ht="12.75" customHeight="1" x14ac:dyDescent="0.2">
      <c r="A25" s="3" t="s">
        <v>362</v>
      </c>
      <c r="B25" s="3" t="s">
        <v>74</v>
      </c>
      <c r="C25" s="3" t="s">
        <v>604</v>
      </c>
      <c r="D25" s="3" t="s">
        <v>364</v>
      </c>
      <c r="E25" s="3" t="s">
        <v>365</v>
      </c>
      <c r="F25" s="3" t="s">
        <v>50</v>
      </c>
      <c r="G25" s="3" t="s">
        <v>51</v>
      </c>
      <c r="H25" s="3" t="s">
        <v>366</v>
      </c>
      <c r="I25" s="3" t="s">
        <v>367</v>
      </c>
      <c r="J25" s="3" t="s">
        <v>54</v>
      </c>
      <c r="K25" s="3" t="s">
        <v>368</v>
      </c>
      <c r="L25" s="3" t="s">
        <v>369</v>
      </c>
      <c r="M25" s="3" t="s">
        <v>370</v>
      </c>
      <c r="N25" s="3" t="s">
        <v>56</v>
      </c>
      <c r="O25" s="3" t="s">
        <v>56</v>
      </c>
      <c r="P25" s="3" t="s">
        <v>87</v>
      </c>
      <c r="Q25" s="3" t="s">
        <v>88</v>
      </c>
      <c r="R25" s="3" t="s">
        <v>1118</v>
      </c>
      <c r="S25" s="3" t="s">
        <v>371</v>
      </c>
      <c r="T25" s="3" t="s">
        <v>46</v>
      </c>
      <c r="U25" s="4" t="s">
        <v>62</v>
      </c>
      <c r="V25" s="4" t="s">
        <v>372</v>
      </c>
      <c r="W25" s="4" t="s">
        <v>56</v>
      </c>
      <c r="X25" s="4" t="s">
        <v>64</v>
      </c>
      <c r="Y25" s="4" t="s">
        <v>373</v>
      </c>
      <c r="Z25" s="4" t="s">
        <v>56</v>
      </c>
      <c r="AA25" s="4" t="s">
        <v>152</v>
      </c>
      <c r="AB25" s="4" t="s">
        <v>56</v>
      </c>
      <c r="AC25" s="4" t="s">
        <v>67</v>
      </c>
      <c r="AD25" s="5" t="s">
        <v>68</v>
      </c>
      <c r="AE25" s="4" t="s">
        <v>56</v>
      </c>
      <c r="AF25" s="4" t="s">
        <v>69</v>
      </c>
      <c r="AG25" s="4" t="s">
        <v>70</v>
      </c>
      <c r="AH25" s="5" t="s">
        <v>68</v>
      </c>
      <c r="AI25" s="4" t="s">
        <v>71</v>
      </c>
      <c r="AL25" s="4" t="s">
        <v>56</v>
      </c>
      <c r="AP25" s="4" t="s">
        <v>72</v>
      </c>
      <c r="AQ25" s="4" t="s">
        <v>73</v>
      </c>
    </row>
    <row r="26" spans="1:43" ht="12.75" customHeight="1" x14ac:dyDescent="0.2">
      <c r="A26" s="3" t="s">
        <v>375</v>
      </c>
      <c r="B26" s="3" t="s">
        <v>74</v>
      </c>
      <c r="C26" s="3" t="s">
        <v>623</v>
      </c>
      <c r="D26" s="3" t="s">
        <v>377</v>
      </c>
      <c r="E26" s="3" t="s">
        <v>378</v>
      </c>
      <c r="F26" s="3" t="s">
        <v>50</v>
      </c>
      <c r="G26" s="3" t="s">
        <v>51</v>
      </c>
      <c r="H26" s="3" t="s">
        <v>379</v>
      </c>
      <c r="I26" s="3" t="s">
        <v>133</v>
      </c>
      <c r="J26" s="3" t="s">
        <v>54</v>
      </c>
      <c r="K26" s="3" t="s">
        <v>380</v>
      </c>
      <c r="L26" s="3" t="s">
        <v>381</v>
      </c>
      <c r="M26" s="3" t="s">
        <v>382</v>
      </c>
      <c r="N26" s="3" t="s">
        <v>56</v>
      </c>
      <c r="O26" s="3" t="s">
        <v>56</v>
      </c>
      <c r="P26" s="3" t="s">
        <v>229</v>
      </c>
      <c r="Q26" s="3" t="s">
        <v>230</v>
      </c>
      <c r="R26" s="3" t="s">
        <v>230</v>
      </c>
      <c r="S26" s="3" t="s">
        <v>383</v>
      </c>
      <c r="T26" s="3" t="s">
        <v>46</v>
      </c>
      <c r="U26" s="4" t="s">
        <v>62</v>
      </c>
      <c r="V26" s="4" t="s">
        <v>384</v>
      </c>
      <c r="W26" s="4" t="s">
        <v>56</v>
      </c>
      <c r="X26" s="4" t="s">
        <v>64</v>
      </c>
      <c r="Y26" s="4" t="s">
        <v>385</v>
      </c>
      <c r="Z26" s="4" t="s">
        <v>56</v>
      </c>
      <c r="AA26" s="4" t="s">
        <v>179</v>
      </c>
      <c r="AB26" s="4" t="s">
        <v>56</v>
      </c>
      <c r="AC26" s="4" t="s">
        <v>67</v>
      </c>
      <c r="AD26" s="5" t="s">
        <v>68</v>
      </c>
      <c r="AE26" s="4" t="s">
        <v>56</v>
      </c>
      <c r="AF26" s="4" t="s">
        <v>69</v>
      </c>
      <c r="AG26" s="4" t="s">
        <v>70</v>
      </c>
      <c r="AH26" s="5" t="s">
        <v>68</v>
      </c>
      <c r="AI26" s="4" t="s">
        <v>71</v>
      </c>
      <c r="AL26" s="4" t="s">
        <v>56</v>
      </c>
      <c r="AP26" s="4" t="s">
        <v>72</v>
      </c>
      <c r="AQ26" s="4" t="s">
        <v>73</v>
      </c>
    </row>
    <row r="27" spans="1:43" ht="12.75" customHeight="1" x14ac:dyDescent="0.2">
      <c r="A27" s="3" t="s">
        <v>389</v>
      </c>
      <c r="B27" s="3" t="s">
        <v>74</v>
      </c>
      <c r="C27" s="3" t="s">
        <v>2366</v>
      </c>
      <c r="D27" s="3" t="s">
        <v>391</v>
      </c>
      <c r="E27" s="3" t="s">
        <v>392</v>
      </c>
      <c r="F27" s="3" t="s">
        <v>50</v>
      </c>
      <c r="G27" s="3" t="s">
        <v>51</v>
      </c>
      <c r="H27" s="3" t="s">
        <v>393</v>
      </c>
      <c r="I27" s="3" t="s">
        <v>394</v>
      </c>
      <c r="J27" s="3" t="s">
        <v>54</v>
      </c>
      <c r="K27" s="3" t="s">
        <v>395</v>
      </c>
      <c r="L27" s="3" t="s">
        <v>396</v>
      </c>
      <c r="M27" s="3" t="s">
        <v>397</v>
      </c>
      <c r="N27" s="3" t="s">
        <v>56</v>
      </c>
      <c r="O27" s="3" t="s">
        <v>56</v>
      </c>
      <c r="P27" s="3" t="s">
        <v>148</v>
      </c>
      <c r="Q27" s="3" t="s">
        <v>88</v>
      </c>
      <c r="R27" s="3" t="s">
        <v>1118</v>
      </c>
      <c r="S27" s="3" t="s">
        <v>398</v>
      </c>
      <c r="T27" s="3" t="s">
        <v>46</v>
      </c>
      <c r="U27" s="4" t="s">
        <v>62</v>
      </c>
      <c r="V27" s="4" t="s">
        <v>399</v>
      </c>
      <c r="W27" s="4" t="s">
        <v>56</v>
      </c>
      <c r="X27" s="4" t="s">
        <v>64</v>
      </c>
      <c r="Y27" s="4" t="s">
        <v>400</v>
      </c>
      <c r="Z27" s="4" t="s">
        <v>56</v>
      </c>
      <c r="AA27" s="4" t="s">
        <v>152</v>
      </c>
      <c r="AB27" s="4" t="s">
        <v>56</v>
      </c>
      <c r="AC27" s="4" t="s">
        <v>67</v>
      </c>
      <c r="AD27" s="5" t="s">
        <v>68</v>
      </c>
      <c r="AE27" s="4" t="s">
        <v>56</v>
      </c>
      <c r="AF27" s="4" t="s">
        <v>69</v>
      </c>
      <c r="AG27" s="4" t="s">
        <v>70</v>
      </c>
      <c r="AH27" s="5" t="s">
        <v>68</v>
      </c>
      <c r="AI27" s="4" t="s">
        <v>71</v>
      </c>
      <c r="AL27" s="4" t="s">
        <v>56</v>
      </c>
      <c r="AP27" s="4" t="s">
        <v>72</v>
      </c>
      <c r="AQ27" s="4" t="s">
        <v>73</v>
      </c>
    </row>
    <row r="28" spans="1:43" ht="12.75" customHeight="1" x14ac:dyDescent="0.2">
      <c r="A28" s="3" t="s">
        <v>401</v>
      </c>
      <c r="B28" s="3" t="s">
        <v>74</v>
      </c>
      <c r="C28" s="3" t="s">
        <v>642</v>
      </c>
      <c r="D28" s="3" t="s">
        <v>403</v>
      </c>
      <c r="E28" s="3" t="s">
        <v>404</v>
      </c>
      <c r="F28" s="3" t="s">
        <v>50</v>
      </c>
      <c r="G28" s="3" t="s">
        <v>51</v>
      </c>
      <c r="H28" s="3" t="s">
        <v>405</v>
      </c>
      <c r="I28" s="3" t="s">
        <v>286</v>
      </c>
      <c r="J28" s="3" t="s">
        <v>54</v>
      </c>
      <c r="K28" s="3" t="s">
        <v>406</v>
      </c>
      <c r="L28" s="3" t="s">
        <v>347</v>
      </c>
      <c r="M28" s="3" t="s">
        <v>264</v>
      </c>
      <c r="N28" s="3" t="s">
        <v>56</v>
      </c>
      <c r="O28" s="3" t="s">
        <v>56</v>
      </c>
      <c r="P28" s="3" t="s">
        <v>210</v>
      </c>
      <c r="Q28" s="3" t="s">
        <v>88</v>
      </c>
      <c r="R28" s="3" t="s">
        <v>1118</v>
      </c>
      <c r="S28" s="3" t="s">
        <v>407</v>
      </c>
      <c r="T28" s="3" t="s">
        <v>74</v>
      </c>
      <c r="U28" s="4" t="s">
        <v>62</v>
      </c>
      <c r="V28" s="4" t="s">
        <v>408</v>
      </c>
      <c r="W28" s="4" t="s">
        <v>56</v>
      </c>
      <c r="X28" s="4" t="s">
        <v>64</v>
      </c>
      <c r="Y28" s="4" t="s">
        <v>409</v>
      </c>
      <c r="Z28" s="4" t="s">
        <v>56</v>
      </c>
      <c r="AA28" s="4" t="s">
        <v>66</v>
      </c>
      <c r="AB28" s="4" t="s">
        <v>56</v>
      </c>
      <c r="AC28" s="4" t="s">
        <v>67</v>
      </c>
      <c r="AD28" s="5" t="s">
        <v>68</v>
      </c>
      <c r="AE28" s="4" t="s">
        <v>56</v>
      </c>
      <c r="AF28" s="4" t="s">
        <v>69</v>
      </c>
      <c r="AG28" s="4" t="s">
        <v>70</v>
      </c>
      <c r="AH28" s="5" t="s">
        <v>68</v>
      </c>
      <c r="AI28" s="4" t="s">
        <v>71</v>
      </c>
      <c r="AL28" s="4" t="s">
        <v>56</v>
      </c>
      <c r="AP28" s="4" t="s">
        <v>72</v>
      </c>
      <c r="AQ28" s="4" t="s">
        <v>73</v>
      </c>
    </row>
    <row r="29" spans="1:43" ht="12.75" customHeight="1" x14ac:dyDescent="0.2">
      <c r="A29" s="3" t="s">
        <v>410</v>
      </c>
      <c r="B29" s="3" t="s">
        <v>74</v>
      </c>
      <c r="C29" s="3" t="s">
        <v>718</v>
      </c>
      <c r="D29" s="3" t="s">
        <v>412</v>
      </c>
      <c r="E29" s="3" t="s">
        <v>413</v>
      </c>
      <c r="F29" s="3" t="s">
        <v>50</v>
      </c>
      <c r="G29" s="3" t="s">
        <v>51</v>
      </c>
      <c r="H29" s="3" t="s">
        <v>414</v>
      </c>
      <c r="I29" s="3" t="s">
        <v>219</v>
      </c>
      <c r="J29" s="3" t="s">
        <v>54</v>
      </c>
      <c r="K29" s="3" t="s">
        <v>415</v>
      </c>
      <c r="L29" s="3" t="s">
        <v>416</v>
      </c>
      <c r="M29" s="3" t="s">
        <v>417</v>
      </c>
      <c r="N29" s="3" t="s">
        <v>56</v>
      </c>
      <c r="O29" s="3" t="s">
        <v>56</v>
      </c>
      <c r="P29" s="3" t="s">
        <v>87</v>
      </c>
      <c r="Q29" s="3" t="s">
        <v>117</v>
      </c>
      <c r="R29" s="3" t="s">
        <v>1123</v>
      </c>
      <c r="S29" s="3" t="s">
        <v>418</v>
      </c>
      <c r="T29" s="3" t="s">
        <v>74</v>
      </c>
      <c r="U29" s="4" t="s">
        <v>62</v>
      </c>
      <c r="V29" s="4" t="s">
        <v>419</v>
      </c>
      <c r="W29" s="4" t="s">
        <v>56</v>
      </c>
      <c r="X29" s="4" t="s">
        <v>64</v>
      </c>
      <c r="Y29" s="4" t="s">
        <v>420</v>
      </c>
      <c r="Z29" s="4" t="s">
        <v>56</v>
      </c>
      <c r="AA29" s="4" t="s">
        <v>66</v>
      </c>
      <c r="AB29" s="4" t="s">
        <v>56</v>
      </c>
      <c r="AC29" s="4" t="s">
        <v>67</v>
      </c>
      <c r="AD29" s="5" t="s">
        <v>68</v>
      </c>
      <c r="AE29" s="4" t="s">
        <v>56</v>
      </c>
      <c r="AF29" s="4" t="s">
        <v>69</v>
      </c>
      <c r="AG29" s="4" t="s">
        <v>70</v>
      </c>
      <c r="AH29" s="5" t="s">
        <v>68</v>
      </c>
      <c r="AI29" s="4" t="s">
        <v>71</v>
      </c>
      <c r="AL29" s="4" t="s">
        <v>56</v>
      </c>
      <c r="AP29" s="4" t="s">
        <v>72</v>
      </c>
      <c r="AQ29" s="4" t="s">
        <v>73</v>
      </c>
    </row>
    <row r="30" spans="1:43" ht="12.75" customHeight="1" x14ac:dyDescent="0.2">
      <c r="A30" s="3" t="s">
        <v>421</v>
      </c>
      <c r="B30" s="3" t="s">
        <v>74</v>
      </c>
      <c r="C30" s="3" t="s">
        <v>751</v>
      </c>
      <c r="D30" s="3" t="s">
        <v>423</v>
      </c>
      <c r="E30" s="3" t="s">
        <v>365</v>
      </c>
      <c r="F30" s="3" t="s">
        <v>50</v>
      </c>
      <c r="G30" s="3" t="s">
        <v>51</v>
      </c>
      <c r="H30" s="3" t="s">
        <v>424</v>
      </c>
      <c r="I30" s="3" t="s">
        <v>425</v>
      </c>
      <c r="J30" s="3" t="s">
        <v>54</v>
      </c>
      <c r="K30" s="3" t="s">
        <v>426</v>
      </c>
      <c r="L30" s="3" t="s">
        <v>427</v>
      </c>
      <c r="M30" s="3" t="s">
        <v>428</v>
      </c>
      <c r="N30" s="3" t="s">
        <v>56</v>
      </c>
      <c r="O30" s="3" t="s">
        <v>56</v>
      </c>
      <c r="P30" s="3" t="s">
        <v>317</v>
      </c>
      <c r="Q30" s="3" t="s">
        <v>117</v>
      </c>
      <c r="R30" s="3" t="s">
        <v>1123</v>
      </c>
      <c r="S30" s="3" t="s">
        <v>224</v>
      </c>
      <c r="T30" s="3" t="s">
        <v>74</v>
      </c>
      <c r="U30" s="4" t="s">
        <v>62</v>
      </c>
      <c r="V30" s="4" t="s">
        <v>429</v>
      </c>
      <c r="W30" s="4" t="s">
        <v>56</v>
      </c>
      <c r="X30" s="4" t="s">
        <v>64</v>
      </c>
      <c r="Y30" s="4" t="s">
        <v>430</v>
      </c>
      <c r="Z30" s="4" t="s">
        <v>56</v>
      </c>
      <c r="AA30" s="4" t="s">
        <v>179</v>
      </c>
      <c r="AB30" s="4" t="s">
        <v>56</v>
      </c>
      <c r="AC30" s="4" t="s">
        <v>67</v>
      </c>
      <c r="AD30" s="5" t="s">
        <v>68</v>
      </c>
      <c r="AE30" s="4" t="s">
        <v>56</v>
      </c>
      <c r="AF30" s="4" t="s">
        <v>69</v>
      </c>
      <c r="AG30" s="4" t="s">
        <v>70</v>
      </c>
      <c r="AH30" s="5" t="s">
        <v>68</v>
      </c>
      <c r="AI30" s="4" t="s">
        <v>71</v>
      </c>
      <c r="AL30" s="4" t="s">
        <v>56</v>
      </c>
      <c r="AP30" s="4" t="s">
        <v>72</v>
      </c>
      <c r="AQ30" s="4" t="s">
        <v>73</v>
      </c>
    </row>
    <row r="31" spans="1:43" ht="12.75" customHeight="1" x14ac:dyDescent="0.2">
      <c r="A31" s="3" t="s">
        <v>433</v>
      </c>
      <c r="B31" s="3" t="s">
        <v>74</v>
      </c>
      <c r="C31" s="3" t="s">
        <v>761</v>
      </c>
      <c r="D31" s="3" t="s">
        <v>245</v>
      </c>
      <c r="E31" s="3" t="s">
        <v>435</v>
      </c>
      <c r="F31" s="3" t="s">
        <v>50</v>
      </c>
      <c r="G31" s="3" t="s">
        <v>51</v>
      </c>
      <c r="H31" s="3" t="s">
        <v>436</v>
      </c>
      <c r="I31" s="3" t="s">
        <v>437</v>
      </c>
      <c r="J31" s="3" t="s">
        <v>54</v>
      </c>
      <c r="K31" s="3" t="s">
        <v>438</v>
      </c>
      <c r="L31" s="3" t="s">
        <v>439</v>
      </c>
      <c r="M31" s="3" t="s">
        <v>440</v>
      </c>
      <c r="N31" s="3" t="s">
        <v>56</v>
      </c>
      <c r="O31" s="3" t="s">
        <v>56</v>
      </c>
      <c r="P31" s="3" t="s">
        <v>327</v>
      </c>
      <c r="Q31" s="3" t="s">
        <v>88</v>
      </c>
      <c r="R31" s="3" t="s">
        <v>1119</v>
      </c>
      <c r="S31" s="3" t="s">
        <v>441</v>
      </c>
      <c r="T31" s="3" t="s">
        <v>74</v>
      </c>
      <c r="U31" s="4" t="s">
        <v>62</v>
      </c>
      <c r="V31" s="4" t="s">
        <v>442</v>
      </c>
      <c r="W31" s="4" t="s">
        <v>56</v>
      </c>
      <c r="X31" s="4" t="s">
        <v>64</v>
      </c>
      <c r="Y31" s="4" t="s">
        <v>443</v>
      </c>
      <c r="Z31" s="4" t="s">
        <v>56</v>
      </c>
      <c r="AA31" s="4" t="s">
        <v>432</v>
      </c>
      <c r="AB31" s="4" t="s">
        <v>56</v>
      </c>
      <c r="AC31" s="4" t="s">
        <v>67</v>
      </c>
      <c r="AD31" s="5" t="s">
        <v>68</v>
      </c>
      <c r="AE31" s="4" t="s">
        <v>56</v>
      </c>
      <c r="AF31" s="4" t="s">
        <v>69</v>
      </c>
      <c r="AG31" s="4" t="s">
        <v>70</v>
      </c>
      <c r="AH31" s="5" t="s">
        <v>68</v>
      </c>
      <c r="AI31" s="4" t="s">
        <v>71</v>
      </c>
      <c r="AL31" s="4" t="s">
        <v>56</v>
      </c>
      <c r="AP31" s="4" t="s">
        <v>72</v>
      </c>
      <c r="AQ31" s="4" t="s">
        <v>73</v>
      </c>
    </row>
    <row r="32" spans="1:43" ht="12.75" customHeight="1" x14ac:dyDescent="0.2">
      <c r="A32" s="3" t="s">
        <v>444</v>
      </c>
      <c r="B32" s="3" t="s">
        <v>74</v>
      </c>
      <c r="C32" s="3" t="s">
        <v>851</v>
      </c>
      <c r="D32" s="3" t="s">
        <v>446</v>
      </c>
      <c r="E32" s="3" t="s">
        <v>447</v>
      </c>
      <c r="F32" s="3" t="s">
        <v>50</v>
      </c>
      <c r="G32" s="3" t="s">
        <v>51</v>
      </c>
      <c r="H32" s="3" t="s">
        <v>448</v>
      </c>
      <c r="I32" s="3" t="s">
        <v>437</v>
      </c>
      <c r="J32" s="3" t="s">
        <v>54</v>
      </c>
      <c r="K32" s="3" t="s">
        <v>449</v>
      </c>
      <c r="L32" s="3" t="s">
        <v>450</v>
      </c>
      <c r="M32" s="3" t="s">
        <v>451</v>
      </c>
      <c r="N32" s="3" t="s">
        <v>56</v>
      </c>
      <c r="O32" s="3" t="s">
        <v>56</v>
      </c>
      <c r="P32" s="3" t="s">
        <v>317</v>
      </c>
      <c r="Q32" s="3" t="s">
        <v>88</v>
      </c>
      <c r="R32" s="3" t="s">
        <v>1120</v>
      </c>
      <c r="S32" s="3" t="s">
        <v>452</v>
      </c>
      <c r="T32" s="3" t="s">
        <v>46</v>
      </c>
      <c r="U32" s="4" t="s">
        <v>62</v>
      </c>
      <c r="V32" s="4" t="s">
        <v>453</v>
      </c>
      <c r="W32" s="4" t="s">
        <v>56</v>
      </c>
      <c r="X32" s="4" t="s">
        <v>64</v>
      </c>
      <c r="Y32" s="4" t="s">
        <v>454</v>
      </c>
      <c r="Z32" s="4" t="s">
        <v>56</v>
      </c>
      <c r="AA32" s="4" t="s">
        <v>455</v>
      </c>
      <c r="AB32" s="4" t="s">
        <v>56</v>
      </c>
      <c r="AC32" s="4" t="s">
        <v>67</v>
      </c>
      <c r="AD32" s="5" t="s">
        <v>68</v>
      </c>
      <c r="AE32" s="4" t="s">
        <v>56</v>
      </c>
      <c r="AF32" s="4" t="s">
        <v>69</v>
      </c>
      <c r="AG32" s="4" t="s">
        <v>70</v>
      </c>
      <c r="AH32" s="5" t="s">
        <v>68</v>
      </c>
      <c r="AI32" s="4" t="s">
        <v>71</v>
      </c>
      <c r="AL32" s="4" t="s">
        <v>56</v>
      </c>
      <c r="AP32" s="4" t="s">
        <v>72</v>
      </c>
      <c r="AQ32" s="4" t="s">
        <v>73</v>
      </c>
    </row>
    <row r="33" spans="1:43" ht="12.75" customHeight="1" x14ac:dyDescent="0.2">
      <c r="A33" s="3" t="s">
        <v>456</v>
      </c>
      <c r="B33" s="3" t="s">
        <v>74</v>
      </c>
      <c r="C33" s="3" t="s">
        <v>871</v>
      </c>
      <c r="D33" s="3" t="s">
        <v>458</v>
      </c>
      <c r="E33" s="3" t="s">
        <v>459</v>
      </c>
      <c r="F33" s="3" t="s">
        <v>50</v>
      </c>
      <c r="G33" s="3" t="s">
        <v>51</v>
      </c>
      <c r="H33" s="3" t="s">
        <v>460</v>
      </c>
      <c r="I33" s="3" t="s">
        <v>54</v>
      </c>
      <c r="J33" s="3" t="s">
        <v>54</v>
      </c>
      <c r="K33" s="3" t="s">
        <v>461</v>
      </c>
      <c r="L33" s="3" t="s">
        <v>396</v>
      </c>
      <c r="M33" s="3" t="s">
        <v>397</v>
      </c>
      <c r="N33" s="3" t="s">
        <v>56</v>
      </c>
      <c r="O33" s="3" t="s">
        <v>56</v>
      </c>
      <c r="P33" s="3" t="s">
        <v>462</v>
      </c>
      <c r="Q33" s="3" t="s">
        <v>117</v>
      </c>
      <c r="R33" s="3" t="s">
        <v>1123</v>
      </c>
      <c r="S33" s="3" t="s">
        <v>318</v>
      </c>
      <c r="T33" s="3" t="s">
        <v>46</v>
      </c>
      <c r="U33" s="4" t="s">
        <v>62</v>
      </c>
      <c r="V33" s="4" t="s">
        <v>463</v>
      </c>
      <c r="W33" s="4" t="s">
        <v>56</v>
      </c>
      <c r="X33" s="4" t="s">
        <v>64</v>
      </c>
      <c r="Y33" s="4" t="s">
        <v>464</v>
      </c>
      <c r="Z33" s="4" t="s">
        <v>56</v>
      </c>
      <c r="AA33" s="4" t="s">
        <v>212</v>
      </c>
      <c r="AB33" s="4" t="s">
        <v>56</v>
      </c>
      <c r="AC33" s="4" t="s">
        <v>67</v>
      </c>
      <c r="AD33" s="5" t="s">
        <v>68</v>
      </c>
      <c r="AE33" s="4" t="s">
        <v>56</v>
      </c>
      <c r="AF33" s="4" t="s">
        <v>69</v>
      </c>
      <c r="AG33" s="4" t="s">
        <v>70</v>
      </c>
      <c r="AH33" s="5" t="s">
        <v>68</v>
      </c>
      <c r="AI33" s="4" t="s">
        <v>76</v>
      </c>
      <c r="AL33" s="4" t="s">
        <v>56</v>
      </c>
      <c r="AP33" s="4" t="s">
        <v>77</v>
      </c>
      <c r="AQ33" s="4" t="s">
        <v>73</v>
      </c>
    </row>
    <row r="34" spans="1:43" ht="12.75" customHeight="1" x14ac:dyDescent="0.2">
      <c r="A34" s="3" t="s">
        <v>465</v>
      </c>
      <c r="B34" s="3" t="s">
        <v>74</v>
      </c>
      <c r="C34" s="3" t="s">
        <v>923</v>
      </c>
      <c r="D34" s="3" t="s">
        <v>467</v>
      </c>
      <c r="E34" s="3" t="s">
        <v>468</v>
      </c>
      <c r="F34" s="3" t="s">
        <v>50</v>
      </c>
      <c r="G34" s="3" t="s">
        <v>51</v>
      </c>
      <c r="H34" s="3" t="s">
        <v>469</v>
      </c>
      <c r="I34" s="3" t="s">
        <v>425</v>
      </c>
      <c r="J34" s="3" t="s">
        <v>54</v>
      </c>
      <c r="K34" s="3" t="s">
        <v>470</v>
      </c>
      <c r="L34" s="3" t="s">
        <v>471</v>
      </c>
      <c r="M34" s="3" t="s">
        <v>472</v>
      </c>
      <c r="N34" s="3" t="s">
        <v>56</v>
      </c>
      <c r="O34" s="3" t="s">
        <v>56</v>
      </c>
      <c r="P34" s="3" t="s">
        <v>59</v>
      </c>
      <c r="Q34" s="3" t="s">
        <v>105</v>
      </c>
      <c r="R34" s="3" t="s">
        <v>1118</v>
      </c>
      <c r="S34" s="3" t="s">
        <v>56</v>
      </c>
      <c r="T34" s="3" t="s">
        <v>46</v>
      </c>
      <c r="U34" s="4" t="s">
        <v>62</v>
      </c>
      <c r="V34" s="4" t="s">
        <v>473</v>
      </c>
      <c r="W34" s="4" t="s">
        <v>56</v>
      </c>
      <c r="X34" s="4" t="s">
        <v>64</v>
      </c>
      <c r="Y34" s="4" t="s">
        <v>474</v>
      </c>
      <c r="Z34" s="4" t="s">
        <v>56</v>
      </c>
      <c r="AA34" s="4" t="s">
        <v>108</v>
      </c>
      <c r="AB34" s="4" t="s">
        <v>56</v>
      </c>
      <c r="AC34" s="4" t="s">
        <v>67</v>
      </c>
      <c r="AD34" s="5" t="s">
        <v>68</v>
      </c>
      <c r="AE34" s="4" t="s">
        <v>56</v>
      </c>
      <c r="AF34" s="4" t="s">
        <v>69</v>
      </c>
      <c r="AG34" s="4" t="s">
        <v>70</v>
      </c>
      <c r="AH34" s="5" t="s">
        <v>68</v>
      </c>
      <c r="AI34" s="4" t="s">
        <v>71</v>
      </c>
      <c r="AL34" s="4" t="s">
        <v>56</v>
      </c>
      <c r="AP34" s="4" t="s">
        <v>72</v>
      </c>
      <c r="AQ34" s="4" t="s">
        <v>73</v>
      </c>
    </row>
    <row r="35" spans="1:43" ht="12.75" customHeight="1" x14ac:dyDescent="0.2">
      <c r="A35" s="3" t="s">
        <v>475</v>
      </c>
      <c r="B35" s="3" t="s">
        <v>74</v>
      </c>
      <c r="C35" s="3" t="s">
        <v>934</v>
      </c>
      <c r="D35" s="3" t="s">
        <v>477</v>
      </c>
      <c r="E35" s="3" t="s">
        <v>217</v>
      </c>
      <c r="F35" s="3" t="s">
        <v>50</v>
      </c>
      <c r="G35" s="3" t="s">
        <v>51</v>
      </c>
      <c r="H35" s="3" t="s">
        <v>478</v>
      </c>
      <c r="I35" s="3" t="s">
        <v>425</v>
      </c>
      <c r="J35" s="3" t="s">
        <v>54</v>
      </c>
      <c r="K35" s="3" t="s">
        <v>479</v>
      </c>
      <c r="L35" s="3" t="s">
        <v>480</v>
      </c>
      <c r="M35" s="3" t="s">
        <v>481</v>
      </c>
      <c r="N35" s="3" t="s">
        <v>56</v>
      </c>
      <c r="O35" s="3" t="s">
        <v>56</v>
      </c>
      <c r="P35" s="3" t="s">
        <v>59</v>
      </c>
      <c r="Q35" s="3" t="s">
        <v>388</v>
      </c>
      <c r="R35" s="3" t="s">
        <v>1121</v>
      </c>
      <c r="S35" s="3" t="s">
        <v>56</v>
      </c>
      <c r="T35" s="3" t="s">
        <v>74</v>
      </c>
      <c r="U35" s="4" t="s">
        <v>62</v>
      </c>
      <c r="V35" s="4" t="s">
        <v>482</v>
      </c>
      <c r="W35" s="4" t="s">
        <v>56</v>
      </c>
      <c r="X35" s="4" t="s">
        <v>64</v>
      </c>
      <c r="Y35" s="4" t="s">
        <v>483</v>
      </c>
      <c r="Z35" s="4" t="s">
        <v>56</v>
      </c>
      <c r="AA35" s="4" t="s">
        <v>292</v>
      </c>
      <c r="AB35" s="4" t="s">
        <v>56</v>
      </c>
      <c r="AC35" s="4" t="s">
        <v>67</v>
      </c>
      <c r="AD35" s="5" t="s">
        <v>68</v>
      </c>
      <c r="AE35" s="4" t="s">
        <v>56</v>
      </c>
      <c r="AF35" s="4" t="s">
        <v>69</v>
      </c>
      <c r="AG35" s="4" t="s">
        <v>70</v>
      </c>
      <c r="AH35" s="5" t="s">
        <v>68</v>
      </c>
      <c r="AI35" s="4" t="s">
        <v>71</v>
      </c>
      <c r="AL35" s="4" t="s">
        <v>56</v>
      </c>
      <c r="AP35" s="4" t="s">
        <v>72</v>
      </c>
      <c r="AQ35" s="4" t="s">
        <v>73</v>
      </c>
    </row>
    <row r="36" spans="1:43" ht="12.75" customHeight="1" x14ac:dyDescent="0.2">
      <c r="A36" s="3" t="s">
        <v>484</v>
      </c>
      <c r="B36" s="3" t="s">
        <v>74</v>
      </c>
      <c r="C36" s="3" t="s">
        <v>953</v>
      </c>
      <c r="D36" s="3" t="s">
        <v>486</v>
      </c>
      <c r="E36" s="3" t="s">
        <v>487</v>
      </c>
      <c r="F36" s="3" t="s">
        <v>50</v>
      </c>
      <c r="G36" s="3" t="s">
        <v>51</v>
      </c>
      <c r="H36" s="3" t="s">
        <v>488</v>
      </c>
      <c r="I36" s="3" t="s">
        <v>231</v>
      </c>
      <c r="J36" s="3" t="s">
        <v>54</v>
      </c>
      <c r="K36" s="3" t="s">
        <v>489</v>
      </c>
      <c r="L36" s="3" t="s">
        <v>490</v>
      </c>
      <c r="M36" s="3" t="s">
        <v>491</v>
      </c>
      <c r="N36" s="3" t="s">
        <v>56</v>
      </c>
      <c r="O36" s="3" t="s">
        <v>56</v>
      </c>
      <c r="P36" s="3" t="s">
        <v>492</v>
      </c>
      <c r="Q36" s="3" t="s">
        <v>117</v>
      </c>
      <c r="R36" s="3" t="s">
        <v>1123</v>
      </c>
      <c r="S36" s="3" t="s">
        <v>493</v>
      </c>
      <c r="T36" s="3" t="s">
        <v>46</v>
      </c>
      <c r="U36" s="4" t="s">
        <v>62</v>
      </c>
      <c r="V36" s="4" t="s">
        <v>494</v>
      </c>
      <c r="W36" s="4" t="s">
        <v>56</v>
      </c>
      <c r="X36" s="4" t="s">
        <v>64</v>
      </c>
      <c r="Y36" s="4" t="s">
        <v>495</v>
      </c>
      <c r="Z36" s="4" t="s">
        <v>56</v>
      </c>
      <c r="AA36" s="4" t="s">
        <v>292</v>
      </c>
      <c r="AB36" s="4" t="s">
        <v>56</v>
      </c>
      <c r="AC36" s="4" t="s">
        <v>67</v>
      </c>
      <c r="AD36" s="5" t="s">
        <v>68</v>
      </c>
      <c r="AE36" s="4" t="s">
        <v>56</v>
      </c>
      <c r="AF36" s="4" t="s">
        <v>69</v>
      </c>
      <c r="AG36" s="4" t="s">
        <v>70</v>
      </c>
      <c r="AH36" s="5" t="s">
        <v>68</v>
      </c>
      <c r="AI36" s="4" t="s">
        <v>71</v>
      </c>
      <c r="AL36" s="4" t="s">
        <v>56</v>
      </c>
      <c r="AP36" s="4" t="s">
        <v>72</v>
      </c>
      <c r="AQ36" s="4" t="s">
        <v>73</v>
      </c>
    </row>
    <row r="37" spans="1:43" ht="12.75" customHeight="1" x14ac:dyDescent="0.2">
      <c r="A37" s="3" t="s">
        <v>496</v>
      </c>
      <c r="B37" s="3" t="s">
        <v>74</v>
      </c>
      <c r="C37" s="3" t="s">
        <v>990</v>
      </c>
      <c r="D37" s="3" t="s">
        <v>498</v>
      </c>
      <c r="E37" s="3" t="s">
        <v>499</v>
      </c>
      <c r="F37" s="3" t="s">
        <v>50</v>
      </c>
      <c r="G37" s="3" t="s">
        <v>51</v>
      </c>
      <c r="H37" s="3" t="s">
        <v>500</v>
      </c>
      <c r="I37" s="3" t="s">
        <v>165</v>
      </c>
      <c r="J37" s="3" t="s">
        <v>54</v>
      </c>
      <c r="K37" s="3" t="s">
        <v>501</v>
      </c>
      <c r="L37" s="3" t="s">
        <v>502</v>
      </c>
      <c r="M37" s="3" t="s">
        <v>503</v>
      </c>
      <c r="N37" s="3" t="s">
        <v>56</v>
      </c>
      <c r="O37" s="3" t="s">
        <v>56</v>
      </c>
      <c r="P37" s="3" t="s">
        <v>59</v>
      </c>
      <c r="Q37" s="3" t="s">
        <v>160</v>
      </c>
      <c r="R37" s="3" t="s">
        <v>1123</v>
      </c>
      <c r="S37" s="3" t="s">
        <v>56</v>
      </c>
      <c r="T37" s="3" t="s">
        <v>46</v>
      </c>
      <c r="U37" s="4" t="s">
        <v>62</v>
      </c>
      <c r="V37" s="4" t="s">
        <v>504</v>
      </c>
      <c r="W37" s="4" t="s">
        <v>56</v>
      </c>
      <c r="X37" s="4" t="s">
        <v>64</v>
      </c>
      <c r="Y37" s="4" t="s">
        <v>505</v>
      </c>
      <c r="Z37" s="4" t="s">
        <v>56</v>
      </c>
      <c r="AA37" s="4" t="s">
        <v>163</v>
      </c>
      <c r="AB37" s="4" t="s">
        <v>56</v>
      </c>
      <c r="AC37" s="4" t="s">
        <v>67</v>
      </c>
      <c r="AD37" s="5" t="s">
        <v>68</v>
      </c>
      <c r="AE37" s="4" t="s">
        <v>56</v>
      </c>
      <c r="AF37" s="4" t="s">
        <v>69</v>
      </c>
      <c r="AG37" s="4" t="s">
        <v>70</v>
      </c>
      <c r="AH37" s="5" t="s">
        <v>68</v>
      </c>
      <c r="AI37" s="4" t="s">
        <v>71</v>
      </c>
      <c r="AL37" s="4" t="s">
        <v>56</v>
      </c>
      <c r="AP37" s="4" t="s">
        <v>72</v>
      </c>
      <c r="AQ37" s="4" t="s">
        <v>73</v>
      </c>
    </row>
    <row r="38" spans="1:43" ht="12.75" customHeight="1" x14ac:dyDescent="0.2">
      <c r="A38" s="3" t="s">
        <v>506</v>
      </c>
      <c r="B38" s="3" t="s">
        <v>74</v>
      </c>
      <c r="C38" s="3" t="s">
        <v>1028</v>
      </c>
      <c r="D38" s="3" t="s">
        <v>508</v>
      </c>
      <c r="E38" s="3" t="s">
        <v>509</v>
      </c>
      <c r="F38" s="3" t="s">
        <v>50</v>
      </c>
      <c r="G38" s="3" t="s">
        <v>51</v>
      </c>
      <c r="H38" s="3" t="s">
        <v>510</v>
      </c>
      <c r="I38" s="3" t="s">
        <v>437</v>
      </c>
      <c r="J38" s="3" t="s">
        <v>54</v>
      </c>
      <c r="K38" s="3" t="s">
        <v>511</v>
      </c>
      <c r="L38" s="3" t="s">
        <v>450</v>
      </c>
      <c r="M38" s="3" t="s">
        <v>512</v>
      </c>
      <c r="N38" s="3" t="s">
        <v>56</v>
      </c>
      <c r="O38" s="3" t="s">
        <v>56</v>
      </c>
      <c r="P38" s="3" t="s">
        <v>317</v>
      </c>
      <c r="Q38" s="3" t="s">
        <v>88</v>
      </c>
      <c r="R38" s="3" t="s">
        <v>1119</v>
      </c>
      <c r="S38" s="3" t="s">
        <v>513</v>
      </c>
      <c r="T38" s="3" t="s">
        <v>74</v>
      </c>
      <c r="U38" s="4" t="s">
        <v>62</v>
      </c>
      <c r="V38" s="4" t="s">
        <v>514</v>
      </c>
      <c r="W38" s="4" t="s">
        <v>56</v>
      </c>
      <c r="X38" s="4" t="s">
        <v>64</v>
      </c>
      <c r="Y38" s="4" t="s">
        <v>515</v>
      </c>
      <c r="Z38" s="4" t="s">
        <v>56</v>
      </c>
      <c r="AA38" s="4" t="s">
        <v>292</v>
      </c>
      <c r="AB38" s="4" t="s">
        <v>56</v>
      </c>
      <c r="AC38" s="4" t="s">
        <v>67</v>
      </c>
      <c r="AD38" s="5" t="s">
        <v>68</v>
      </c>
      <c r="AE38" s="4" t="s">
        <v>56</v>
      </c>
      <c r="AF38" s="4" t="s">
        <v>69</v>
      </c>
      <c r="AG38" s="4" t="s">
        <v>70</v>
      </c>
      <c r="AH38" s="5" t="s">
        <v>68</v>
      </c>
      <c r="AI38" s="4" t="s">
        <v>71</v>
      </c>
      <c r="AL38" s="4" t="s">
        <v>56</v>
      </c>
      <c r="AP38" s="4" t="s">
        <v>72</v>
      </c>
      <c r="AQ38" s="4" t="s">
        <v>73</v>
      </c>
    </row>
    <row r="39" spans="1:43" ht="12.75" customHeight="1" x14ac:dyDescent="0.2">
      <c r="A39" s="3" t="s">
        <v>516</v>
      </c>
      <c r="B39" s="3" t="s">
        <v>74</v>
      </c>
      <c r="C39" s="3" t="s">
        <v>1039</v>
      </c>
      <c r="D39" s="3" t="s">
        <v>518</v>
      </c>
      <c r="E39" s="3" t="s">
        <v>519</v>
      </c>
      <c r="F39" s="3" t="s">
        <v>50</v>
      </c>
      <c r="G39" s="3" t="s">
        <v>51</v>
      </c>
      <c r="H39" s="3" t="s">
        <v>520</v>
      </c>
      <c r="I39" s="3" t="s">
        <v>101</v>
      </c>
      <c r="J39" s="3" t="s">
        <v>54</v>
      </c>
      <c r="K39" s="3" t="s">
        <v>521</v>
      </c>
      <c r="L39" s="3" t="s">
        <v>522</v>
      </c>
      <c r="M39" s="3" t="s">
        <v>523</v>
      </c>
      <c r="N39" s="3" t="s">
        <v>56</v>
      </c>
      <c r="O39" s="3" t="s">
        <v>56</v>
      </c>
      <c r="P39" s="3" t="s">
        <v>59</v>
      </c>
      <c r="Q39" s="3" t="s">
        <v>388</v>
      </c>
      <c r="R39" s="3" t="s">
        <v>1121</v>
      </c>
      <c r="S39" s="3" t="s">
        <v>56</v>
      </c>
      <c r="T39" s="3" t="s">
        <v>74</v>
      </c>
      <c r="U39" s="4" t="s">
        <v>62</v>
      </c>
      <c r="V39" s="4" t="s">
        <v>524</v>
      </c>
      <c r="W39" s="4" t="s">
        <v>56</v>
      </c>
      <c r="X39" s="4" t="s">
        <v>64</v>
      </c>
      <c r="Y39" s="4" t="s">
        <v>525</v>
      </c>
      <c r="Z39" s="4" t="s">
        <v>56</v>
      </c>
      <c r="AA39" s="4" t="s">
        <v>152</v>
      </c>
      <c r="AB39" s="4" t="s">
        <v>56</v>
      </c>
      <c r="AC39" s="4" t="s">
        <v>67</v>
      </c>
      <c r="AD39" s="5" t="s">
        <v>68</v>
      </c>
      <c r="AE39" s="4" t="s">
        <v>56</v>
      </c>
      <c r="AF39" s="4" t="s">
        <v>69</v>
      </c>
      <c r="AG39" s="4" t="s">
        <v>70</v>
      </c>
      <c r="AH39" s="5" t="s">
        <v>68</v>
      </c>
      <c r="AI39" s="4" t="s">
        <v>71</v>
      </c>
      <c r="AL39" s="4" t="s">
        <v>56</v>
      </c>
      <c r="AP39" s="4" t="s">
        <v>72</v>
      </c>
      <c r="AQ39" s="4" t="s">
        <v>73</v>
      </c>
    </row>
    <row r="40" spans="1:43" ht="12.75" customHeight="1" x14ac:dyDescent="0.2">
      <c r="A40" s="3" t="s">
        <v>527</v>
      </c>
      <c r="B40" s="3" t="s">
        <v>46</v>
      </c>
      <c r="C40" s="3" t="s">
        <v>140</v>
      </c>
      <c r="D40" s="3" t="s">
        <v>529</v>
      </c>
      <c r="E40" s="3" t="s">
        <v>530</v>
      </c>
      <c r="F40" s="3" t="s">
        <v>50</v>
      </c>
      <c r="G40" s="3" t="s">
        <v>51</v>
      </c>
      <c r="H40" s="3" t="s">
        <v>531</v>
      </c>
      <c r="I40" s="3" t="s">
        <v>425</v>
      </c>
      <c r="J40" s="3" t="s">
        <v>54</v>
      </c>
      <c r="K40" s="3" t="s">
        <v>532</v>
      </c>
      <c r="L40" s="3" t="s">
        <v>533</v>
      </c>
      <c r="M40" s="3" t="s">
        <v>534</v>
      </c>
      <c r="N40" s="3" t="s">
        <v>56</v>
      </c>
      <c r="O40" s="3" t="s">
        <v>56</v>
      </c>
      <c r="P40" s="3" t="s">
        <v>87</v>
      </c>
      <c r="Q40" s="3" t="s">
        <v>88</v>
      </c>
      <c r="R40" s="3" t="s">
        <v>1118</v>
      </c>
      <c r="S40" s="3" t="s">
        <v>535</v>
      </c>
      <c r="T40" s="3" t="s">
        <v>74</v>
      </c>
      <c r="U40" s="4" t="s">
        <v>62</v>
      </c>
      <c r="V40" s="4" t="s">
        <v>536</v>
      </c>
      <c r="W40" s="4" t="s">
        <v>56</v>
      </c>
      <c r="X40" s="4" t="s">
        <v>64</v>
      </c>
      <c r="Y40" s="4" t="s">
        <v>537</v>
      </c>
      <c r="Z40" s="4" t="s">
        <v>56</v>
      </c>
      <c r="AA40" s="4" t="s">
        <v>121</v>
      </c>
      <c r="AB40" s="4" t="s">
        <v>56</v>
      </c>
      <c r="AC40" s="4" t="s">
        <v>67</v>
      </c>
      <c r="AD40" s="5" t="s">
        <v>68</v>
      </c>
      <c r="AE40" s="4" t="s">
        <v>56</v>
      </c>
      <c r="AF40" s="4" t="s">
        <v>69</v>
      </c>
      <c r="AG40" s="4" t="s">
        <v>70</v>
      </c>
      <c r="AH40" s="5" t="s">
        <v>68</v>
      </c>
      <c r="AI40" s="4" t="s">
        <v>71</v>
      </c>
      <c r="AL40" s="4" t="s">
        <v>56</v>
      </c>
      <c r="AP40" s="4" t="s">
        <v>72</v>
      </c>
      <c r="AQ40" s="4" t="s">
        <v>73</v>
      </c>
    </row>
    <row r="41" spans="1:43" ht="12.75" customHeight="1" x14ac:dyDescent="0.2">
      <c r="A41" s="3" t="s">
        <v>540</v>
      </c>
      <c r="B41" s="3" t="s">
        <v>46</v>
      </c>
      <c r="C41" s="3" t="s">
        <v>181</v>
      </c>
      <c r="D41" s="3" t="s">
        <v>182</v>
      </c>
      <c r="E41" s="3" t="s">
        <v>542</v>
      </c>
      <c r="F41" s="3" t="s">
        <v>50</v>
      </c>
      <c r="G41" s="3" t="s">
        <v>51</v>
      </c>
      <c r="H41" s="3" t="s">
        <v>543</v>
      </c>
      <c r="I41" s="3" t="s">
        <v>544</v>
      </c>
      <c r="J41" s="3" t="s">
        <v>54</v>
      </c>
      <c r="K41" s="3" t="s">
        <v>545</v>
      </c>
      <c r="L41" s="3" t="s">
        <v>386</v>
      </c>
      <c r="M41" s="3" t="s">
        <v>387</v>
      </c>
      <c r="N41" s="3" t="s">
        <v>56</v>
      </c>
      <c r="O41" s="3" t="s">
        <v>56</v>
      </c>
      <c r="P41" s="3" t="s">
        <v>59</v>
      </c>
      <c r="Q41" s="3" t="s">
        <v>60</v>
      </c>
      <c r="R41" s="3" t="s">
        <v>1118</v>
      </c>
      <c r="S41" s="3" t="s">
        <v>56</v>
      </c>
      <c r="T41" s="3" t="s">
        <v>74</v>
      </c>
      <c r="U41" s="4" t="s">
        <v>62</v>
      </c>
      <c r="V41" s="4" t="s">
        <v>546</v>
      </c>
      <c r="W41" s="4" t="s">
        <v>56</v>
      </c>
      <c r="X41" s="4" t="s">
        <v>64</v>
      </c>
      <c r="Y41" s="4" t="s">
        <v>547</v>
      </c>
      <c r="Z41" s="4" t="s">
        <v>56</v>
      </c>
      <c r="AA41" s="4" t="s">
        <v>212</v>
      </c>
      <c r="AB41" s="4" t="s">
        <v>56</v>
      </c>
      <c r="AC41" s="4" t="s">
        <v>67</v>
      </c>
      <c r="AD41" s="5" t="s">
        <v>68</v>
      </c>
      <c r="AE41" s="4" t="s">
        <v>56</v>
      </c>
      <c r="AF41" s="4" t="s">
        <v>69</v>
      </c>
      <c r="AG41" s="4" t="s">
        <v>70</v>
      </c>
      <c r="AH41" s="5" t="s">
        <v>68</v>
      </c>
      <c r="AI41" s="4" t="s">
        <v>71</v>
      </c>
      <c r="AL41" s="4" t="s">
        <v>56</v>
      </c>
      <c r="AP41" s="4" t="s">
        <v>72</v>
      </c>
      <c r="AQ41" s="4" t="s">
        <v>73</v>
      </c>
    </row>
    <row r="42" spans="1:43" ht="12.75" customHeight="1" x14ac:dyDescent="0.2">
      <c r="A42" s="3" t="s">
        <v>548</v>
      </c>
      <c r="B42" s="3" t="s">
        <v>46</v>
      </c>
      <c r="C42" s="3" t="s">
        <v>215</v>
      </c>
      <c r="D42" s="3" t="s">
        <v>295</v>
      </c>
      <c r="E42" s="3" t="s">
        <v>550</v>
      </c>
      <c r="F42" s="3" t="s">
        <v>50</v>
      </c>
      <c r="G42" s="3" t="s">
        <v>51</v>
      </c>
      <c r="H42" s="3" t="s">
        <v>551</v>
      </c>
      <c r="I42" s="3" t="s">
        <v>374</v>
      </c>
      <c r="J42" s="3" t="s">
        <v>54</v>
      </c>
      <c r="K42" s="3" t="s">
        <v>552</v>
      </c>
      <c r="L42" s="3" t="s">
        <v>553</v>
      </c>
      <c r="M42" s="3" t="s">
        <v>554</v>
      </c>
      <c r="N42" s="3" t="s">
        <v>56</v>
      </c>
      <c r="O42" s="3" t="s">
        <v>56</v>
      </c>
      <c r="P42" s="3" t="s">
        <v>59</v>
      </c>
      <c r="Q42" s="3" t="s">
        <v>388</v>
      </c>
      <c r="R42" s="3" t="s">
        <v>1121</v>
      </c>
      <c r="S42" s="3" t="s">
        <v>56</v>
      </c>
      <c r="T42" s="3" t="s">
        <v>46</v>
      </c>
      <c r="U42" s="4" t="s">
        <v>62</v>
      </c>
      <c r="V42" s="4" t="s">
        <v>555</v>
      </c>
      <c r="W42" s="4" t="s">
        <v>56</v>
      </c>
      <c r="X42" s="4" t="s">
        <v>64</v>
      </c>
      <c r="Y42" s="4" t="s">
        <v>556</v>
      </c>
      <c r="Z42" s="4" t="s">
        <v>56</v>
      </c>
      <c r="AA42" s="4" t="s">
        <v>75</v>
      </c>
      <c r="AB42" s="4" t="s">
        <v>56</v>
      </c>
      <c r="AC42" s="4" t="s">
        <v>67</v>
      </c>
      <c r="AD42" s="5" t="s">
        <v>68</v>
      </c>
      <c r="AE42" s="4" t="s">
        <v>56</v>
      </c>
      <c r="AF42" s="4" t="s">
        <v>69</v>
      </c>
      <c r="AG42" s="4" t="s">
        <v>70</v>
      </c>
      <c r="AH42" s="5" t="s">
        <v>68</v>
      </c>
      <c r="AI42" s="4" t="s">
        <v>76</v>
      </c>
      <c r="AL42" s="4" t="s">
        <v>56</v>
      </c>
      <c r="AP42" s="4" t="s">
        <v>77</v>
      </c>
      <c r="AQ42" s="4" t="s">
        <v>73</v>
      </c>
    </row>
    <row r="43" spans="1:43" ht="12.75" customHeight="1" x14ac:dyDescent="0.2">
      <c r="A43" s="3" t="s">
        <v>557</v>
      </c>
      <c r="B43" s="3" t="s">
        <v>46</v>
      </c>
      <c r="C43" s="3" t="s">
        <v>244</v>
      </c>
      <c r="D43" s="3" t="s">
        <v>559</v>
      </c>
      <c r="E43" s="3" t="s">
        <v>560</v>
      </c>
      <c r="F43" s="3" t="s">
        <v>50</v>
      </c>
      <c r="G43" s="3" t="s">
        <v>51</v>
      </c>
      <c r="H43" s="3" t="s">
        <v>561</v>
      </c>
      <c r="I43" s="3" t="s">
        <v>101</v>
      </c>
      <c r="J43" s="3" t="s">
        <v>54</v>
      </c>
      <c r="K43" s="3" t="s">
        <v>562</v>
      </c>
      <c r="L43" s="3" t="s">
        <v>563</v>
      </c>
      <c r="M43" s="3" t="s">
        <v>564</v>
      </c>
      <c r="N43" s="3" t="s">
        <v>56</v>
      </c>
      <c r="O43" s="3" t="s">
        <v>56</v>
      </c>
      <c r="P43" s="3" t="s">
        <v>317</v>
      </c>
      <c r="Q43" s="3" t="s">
        <v>88</v>
      </c>
      <c r="R43" s="3" t="s">
        <v>1119</v>
      </c>
      <c r="S43" s="3" t="s">
        <v>565</v>
      </c>
      <c r="T43" s="3" t="s">
        <v>46</v>
      </c>
      <c r="U43" s="4" t="s">
        <v>62</v>
      </c>
      <c r="V43" s="4" t="s">
        <v>566</v>
      </c>
      <c r="W43" s="4" t="s">
        <v>56</v>
      </c>
      <c r="X43" s="4" t="s">
        <v>64</v>
      </c>
      <c r="Y43" s="4" t="s">
        <v>567</v>
      </c>
      <c r="Z43" s="4" t="s">
        <v>56</v>
      </c>
      <c r="AA43" s="4" t="s">
        <v>292</v>
      </c>
      <c r="AB43" s="4" t="s">
        <v>56</v>
      </c>
      <c r="AC43" s="4" t="s">
        <v>67</v>
      </c>
      <c r="AD43" s="5" t="s">
        <v>68</v>
      </c>
      <c r="AE43" s="4" t="s">
        <v>56</v>
      </c>
      <c r="AF43" s="4" t="s">
        <v>69</v>
      </c>
      <c r="AG43" s="4" t="s">
        <v>70</v>
      </c>
      <c r="AH43" s="5" t="s">
        <v>68</v>
      </c>
      <c r="AI43" s="4" t="s">
        <v>71</v>
      </c>
      <c r="AL43" s="4" t="s">
        <v>56</v>
      </c>
      <c r="AP43" s="4" t="s">
        <v>72</v>
      </c>
      <c r="AQ43" s="4" t="s">
        <v>73</v>
      </c>
    </row>
    <row r="44" spans="1:43" ht="12.75" customHeight="1" x14ac:dyDescent="0.2">
      <c r="A44" s="3" t="s">
        <v>568</v>
      </c>
      <c r="B44" s="3" t="s">
        <v>46</v>
      </c>
      <c r="C44" s="3" t="s">
        <v>282</v>
      </c>
      <c r="D44" s="3" t="s">
        <v>570</v>
      </c>
      <c r="E44" s="3" t="s">
        <v>571</v>
      </c>
      <c r="F44" s="3" t="s">
        <v>50</v>
      </c>
      <c r="G44" s="3" t="s">
        <v>51</v>
      </c>
      <c r="H44" s="3" t="s">
        <v>572</v>
      </c>
      <c r="I44" s="3" t="s">
        <v>133</v>
      </c>
      <c r="J44" s="3" t="s">
        <v>54</v>
      </c>
      <c r="K44" s="3" t="s">
        <v>573</v>
      </c>
      <c r="L44" s="3" t="s">
        <v>574</v>
      </c>
      <c r="M44" s="3" t="s">
        <v>575</v>
      </c>
      <c r="N44" s="3" t="s">
        <v>56</v>
      </c>
      <c r="O44" s="3" t="s">
        <v>56</v>
      </c>
      <c r="P44" s="3" t="s">
        <v>87</v>
      </c>
      <c r="Q44" s="3" t="s">
        <v>88</v>
      </c>
      <c r="R44" s="3" t="s">
        <v>1119</v>
      </c>
      <c r="S44" s="3" t="s">
        <v>576</v>
      </c>
      <c r="T44" s="3" t="s">
        <v>74</v>
      </c>
      <c r="U44" s="4" t="s">
        <v>62</v>
      </c>
      <c r="V44" s="4" t="s">
        <v>577</v>
      </c>
      <c r="W44" s="4" t="s">
        <v>56</v>
      </c>
      <c r="X44" s="4" t="s">
        <v>64</v>
      </c>
      <c r="Y44" s="4" t="s">
        <v>578</v>
      </c>
      <c r="Z44" s="4" t="s">
        <v>56</v>
      </c>
      <c r="AA44" s="4" t="s">
        <v>66</v>
      </c>
      <c r="AB44" s="4" t="s">
        <v>56</v>
      </c>
      <c r="AC44" s="4" t="s">
        <v>67</v>
      </c>
      <c r="AD44" s="5" t="s">
        <v>68</v>
      </c>
      <c r="AE44" s="4" t="s">
        <v>56</v>
      </c>
      <c r="AF44" s="4" t="s">
        <v>69</v>
      </c>
      <c r="AG44" s="4" t="s">
        <v>70</v>
      </c>
      <c r="AH44" s="5" t="s">
        <v>68</v>
      </c>
      <c r="AI44" s="4" t="s">
        <v>71</v>
      </c>
      <c r="AL44" s="4" t="s">
        <v>56</v>
      </c>
      <c r="AP44" s="4" t="s">
        <v>72</v>
      </c>
      <c r="AQ44" s="4" t="s">
        <v>73</v>
      </c>
    </row>
    <row r="45" spans="1:43" ht="12.75" customHeight="1" x14ac:dyDescent="0.2">
      <c r="A45" s="3" t="s">
        <v>583</v>
      </c>
      <c r="B45" s="3" t="s">
        <v>46</v>
      </c>
      <c r="C45" s="3" t="s">
        <v>320</v>
      </c>
      <c r="D45" s="3" t="s">
        <v>585</v>
      </c>
      <c r="E45" s="3" t="s">
        <v>586</v>
      </c>
      <c r="F45" s="3" t="s">
        <v>50</v>
      </c>
      <c r="G45" s="3" t="s">
        <v>51</v>
      </c>
      <c r="H45" s="3" t="s">
        <v>587</v>
      </c>
      <c r="I45" s="3" t="s">
        <v>101</v>
      </c>
      <c r="J45" s="3" t="s">
        <v>54</v>
      </c>
      <c r="K45" s="3" t="s">
        <v>588</v>
      </c>
      <c r="L45" s="3" t="s">
        <v>263</v>
      </c>
      <c r="M45" s="3" t="s">
        <v>264</v>
      </c>
      <c r="N45" s="3" t="s">
        <v>56</v>
      </c>
      <c r="O45" s="3" t="s">
        <v>56</v>
      </c>
      <c r="P45" s="3" t="s">
        <v>59</v>
      </c>
      <c r="Q45" s="3" t="s">
        <v>60</v>
      </c>
      <c r="R45" s="3" t="s">
        <v>1118</v>
      </c>
      <c r="S45" s="3" t="s">
        <v>56</v>
      </c>
      <c r="T45" s="3" t="s">
        <v>46</v>
      </c>
      <c r="U45" s="4" t="s">
        <v>62</v>
      </c>
      <c r="V45" s="4" t="s">
        <v>589</v>
      </c>
      <c r="W45" s="4" t="s">
        <v>56</v>
      </c>
      <c r="X45" s="4" t="s">
        <v>64</v>
      </c>
      <c r="Y45" s="4" t="s">
        <v>590</v>
      </c>
      <c r="Z45" s="4" t="s">
        <v>56</v>
      </c>
      <c r="AA45" s="4" t="s">
        <v>127</v>
      </c>
      <c r="AB45" s="4" t="s">
        <v>56</v>
      </c>
      <c r="AC45" s="4" t="s">
        <v>67</v>
      </c>
      <c r="AD45" s="5" t="s">
        <v>68</v>
      </c>
      <c r="AE45" s="4" t="s">
        <v>56</v>
      </c>
      <c r="AF45" s="4" t="s">
        <v>69</v>
      </c>
      <c r="AG45" s="4" t="s">
        <v>70</v>
      </c>
      <c r="AH45" s="5" t="s">
        <v>68</v>
      </c>
      <c r="AI45" s="4" t="s">
        <v>71</v>
      </c>
      <c r="AL45" s="4" t="s">
        <v>56</v>
      </c>
      <c r="AP45" s="4" t="s">
        <v>72</v>
      </c>
      <c r="AQ45" s="4" t="s">
        <v>73</v>
      </c>
    </row>
    <row r="46" spans="1:43" ht="12.75" customHeight="1" x14ac:dyDescent="0.2">
      <c r="A46" s="3" t="s">
        <v>591</v>
      </c>
      <c r="B46" s="3" t="s">
        <v>46</v>
      </c>
      <c r="C46" s="3" t="s">
        <v>355</v>
      </c>
      <c r="D46" s="3" t="s">
        <v>593</v>
      </c>
      <c r="E46" s="3" t="s">
        <v>594</v>
      </c>
      <c r="F46" s="3" t="s">
        <v>50</v>
      </c>
      <c r="G46" s="3" t="s">
        <v>51</v>
      </c>
      <c r="H46" s="3" t="s">
        <v>595</v>
      </c>
      <c r="I46" s="3" t="s">
        <v>231</v>
      </c>
      <c r="J46" s="3" t="s">
        <v>54</v>
      </c>
      <c r="K46" s="3" t="s">
        <v>596</v>
      </c>
      <c r="L46" s="3" t="s">
        <v>597</v>
      </c>
      <c r="M46" s="3" t="s">
        <v>598</v>
      </c>
      <c r="N46" s="3" t="s">
        <v>56</v>
      </c>
      <c r="O46" s="3" t="s">
        <v>56</v>
      </c>
      <c r="P46" s="3" t="s">
        <v>59</v>
      </c>
      <c r="Q46" s="3" t="s">
        <v>599</v>
      </c>
      <c r="R46" s="3" t="s">
        <v>1122</v>
      </c>
      <c r="S46" s="3" t="s">
        <v>56</v>
      </c>
      <c r="T46" s="3" t="s">
        <v>46</v>
      </c>
      <c r="U46" s="4" t="s">
        <v>62</v>
      </c>
      <c r="V46" s="4" t="s">
        <v>600</v>
      </c>
      <c r="W46" s="4" t="s">
        <v>56</v>
      </c>
      <c r="X46" s="4" t="s">
        <v>64</v>
      </c>
      <c r="Y46" s="4" t="s">
        <v>601</v>
      </c>
      <c r="Z46" s="4" t="s">
        <v>56</v>
      </c>
      <c r="AA46" s="4" t="s">
        <v>66</v>
      </c>
      <c r="AB46" s="4" t="s">
        <v>56</v>
      </c>
      <c r="AC46" s="4" t="s">
        <v>67</v>
      </c>
      <c r="AD46" s="5" t="s">
        <v>68</v>
      </c>
      <c r="AE46" s="4" t="s">
        <v>56</v>
      </c>
      <c r="AF46" s="4" t="s">
        <v>69</v>
      </c>
      <c r="AG46" s="4" t="s">
        <v>70</v>
      </c>
      <c r="AH46" s="5" t="s">
        <v>68</v>
      </c>
      <c r="AI46" s="4" t="s">
        <v>71</v>
      </c>
      <c r="AL46" s="4" t="s">
        <v>56</v>
      </c>
      <c r="AP46" s="4" t="s">
        <v>72</v>
      </c>
      <c r="AQ46" s="4" t="s">
        <v>73</v>
      </c>
    </row>
    <row r="47" spans="1:43" ht="12.75" customHeight="1" x14ac:dyDescent="0.2">
      <c r="A47" s="3" t="s">
        <v>603</v>
      </c>
      <c r="B47" s="3" t="s">
        <v>46</v>
      </c>
      <c r="C47" s="3" t="s">
        <v>402</v>
      </c>
      <c r="D47" s="3" t="s">
        <v>605</v>
      </c>
      <c r="E47" s="3" t="s">
        <v>606</v>
      </c>
      <c r="F47" s="3" t="s">
        <v>50</v>
      </c>
      <c r="G47" s="3" t="s">
        <v>51</v>
      </c>
      <c r="H47" s="3" t="s">
        <v>607</v>
      </c>
      <c r="I47" s="3" t="s">
        <v>219</v>
      </c>
      <c r="J47" s="3" t="s">
        <v>54</v>
      </c>
      <c r="K47" s="3" t="s">
        <v>608</v>
      </c>
      <c r="L47" s="3" t="s">
        <v>609</v>
      </c>
      <c r="M47" s="3" t="s">
        <v>610</v>
      </c>
      <c r="N47" s="3" t="s">
        <v>56</v>
      </c>
      <c r="O47" s="3" t="s">
        <v>56</v>
      </c>
      <c r="P47" s="3" t="s">
        <v>492</v>
      </c>
      <c r="Q47" s="3" t="s">
        <v>117</v>
      </c>
      <c r="R47" s="3" t="s">
        <v>1123</v>
      </c>
      <c r="S47" s="3" t="s">
        <v>611</v>
      </c>
      <c r="T47" s="3" t="s">
        <v>46</v>
      </c>
      <c r="U47" s="4" t="s">
        <v>62</v>
      </c>
      <c r="V47" s="4" t="s">
        <v>612</v>
      </c>
      <c r="W47" s="4" t="s">
        <v>56</v>
      </c>
      <c r="X47" s="4" t="s">
        <v>64</v>
      </c>
      <c r="Y47" s="4" t="s">
        <v>613</v>
      </c>
      <c r="Z47" s="4" t="s">
        <v>56</v>
      </c>
      <c r="AA47" s="4" t="s">
        <v>292</v>
      </c>
      <c r="AB47" s="4" t="s">
        <v>56</v>
      </c>
      <c r="AC47" s="4" t="s">
        <v>67</v>
      </c>
      <c r="AD47" s="5" t="s">
        <v>68</v>
      </c>
      <c r="AE47" s="4" t="s">
        <v>56</v>
      </c>
      <c r="AF47" s="4" t="s">
        <v>69</v>
      </c>
      <c r="AG47" s="4" t="s">
        <v>70</v>
      </c>
      <c r="AH47" s="5" t="s">
        <v>68</v>
      </c>
      <c r="AI47" s="4" t="s">
        <v>71</v>
      </c>
      <c r="AL47" s="4" t="s">
        <v>56</v>
      </c>
      <c r="AP47" s="4" t="s">
        <v>72</v>
      </c>
      <c r="AQ47" s="4" t="s">
        <v>73</v>
      </c>
    </row>
    <row r="48" spans="1:43" ht="12.75" customHeight="1" x14ac:dyDescent="0.2">
      <c r="A48" s="3" t="s">
        <v>614</v>
      </c>
      <c r="B48" s="3" t="s">
        <v>46</v>
      </c>
      <c r="C48" s="3" t="s">
        <v>422</v>
      </c>
      <c r="D48" s="3" t="s">
        <v>377</v>
      </c>
      <c r="E48" s="3" t="s">
        <v>616</v>
      </c>
      <c r="F48" s="3" t="s">
        <v>50</v>
      </c>
      <c r="G48" s="3" t="s">
        <v>51</v>
      </c>
      <c r="H48" s="3" t="s">
        <v>617</v>
      </c>
      <c r="I48" s="3" t="s">
        <v>267</v>
      </c>
      <c r="J48" s="3" t="s">
        <v>54</v>
      </c>
      <c r="K48" s="7" t="s">
        <v>1116</v>
      </c>
      <c r="L48" s="3" t="s">
        <v>618</v>
      </c>
      <c r="M48" s="3" t="s">
        <v>619</v>
      </c>
      <c r="N48" s="3" t="s">
        <v>56</v>
      </c>
      <c r="O48" s="3" t="s">
        <v>56</v>
      </c>
      <c r="P48" s="3" t="s">
        <v>59</v>
      </c>
      <c r="Q48" s="3" t="s">
        <v>105</v>
      </c>
      <c r="R48" s="3" t="s">
        <v>1118</v>
      </c>
      <c r="S48" s="3" t="s">
        <v>56</v>
      </c>
      <c r="T48" s="3" t="s">
        <v>46</v>
      </c>
      <c r="U48" s="4" t="s">
        <v>62</v>
      </c>
      <c r="V48" s="4" t="s">
        <v>620</v>
      </c>
      <c r="W48" s="4" t="s">
        <v>56</v>
      </c>
      <c r="X48" s="4" t="s">
        <v>64</v>
      </c>
      <c r="Y48" s="4" t="s">
        <v>621</v>
      </c>
      <c r="Z48" s="4" t="s">
        <v>56</v>
      </c>
      <c r="AA48" s="4" t="s">
        <v>213</v>
      </c>
      <c r="AB48" s="4" t="s">
        <v>92</v>
      </c>
      <c r="AC48" s="4" t="s">
        <v>67</v>
      </c>
      <c r="AD48" s="5" t="s">
        <v>68</v>
      </c>
      <c r="AE48" s="4" t="s">
        <v>213</v>
      </c>
      <c r="AF48" s="4" t="s">
        <v>69</v>
      </c>
      <c r="AG48" s="4" t="s">
        <v>70</v>
      </c>
      <c r="AH48" s="5" t="s">
        <v>68</v>
      </c>
      <c r="AI48" s="4" t="s">
        <v>71</v>
      </c>
      <c r="AL48" s="4" t="s">
        <v>56</v>
      </c>
      <c r="AP48" s="4" t="s">
        <v>72</v>
      </c>
      <c r="AQ48" s="4" t="s">
        <v>73</v>
      </c>
    </row>
    <row r="49" spans="1:43" ht="12.75" customHeight="1" x14ac:dyDescent="0.2">
      <c r="A49" s="3" t="s">
        <v>622</v>
      </c>
      <c r="B49" s="3" t="s">
        <v>46</v>
      </c>
      <c r="C49" s="3" t="s">
        <v>476</v>
      </c>
      <c r="D49" s="3" t="s">
        <v>624</v>
      </c>
      <c r="E49" s="3" t="s">
        <v>625</v>
      </c>
      <c r="F49" s="3" t="s">
        <v>50</v>
      </c>
      <c r="G49" s="3" t="s">
        <v>51</v>
      </c>
      <c r="H49" s="3" t="s">
        <v>626</v>
      </c>
      <c r="I49" s="3" t="s">
        <v>580</v>
      </c>
      <c r="J49" s="3" t="s">
        <v>54</v>
      </c>
      <c r="K49" s="3" t="s">
        <v>627</v>
      </c>
      <c r="L49" s="3" t="s">
        <v>628</v>
      </c>
      <c r="M49" s="3" t="s">
        <v>629</v>
      </c>
      <c r="N49" s="3" t="s">
        <v>56</v>
      </c>
      <c r="O49" s="3" t="s">
        <v>56</v>
      </c>
      <c r="P49" s="3" t="s">
        <v>327</v>
      </c>
      <c r="Q49" s="3" t="s">
        <v>117</v>
      </c>
      <c r="R49" s="3" t="s">
        <v>1123</v>
      </c>
      <c r="S49" s="3" t="s">
        <v>630</v>
      </c>
      <c r="T49" s="3" t="s">
        <v>46</v>
      </c>
      <c r="U49" s="4" t="s">
        <v>62</v>
      </c>
      <c r="V49" s="4" t="s">
        <v>631</v>
      </c>
      <c r="W49" s="4" t="s">
        <v>56</v>
      </c>
      <c r="X49" s="4" t="s">
        <v>64</v>
      </c>
      <c r="Y49" s="4" t="s">
        <v>632</v>
      </c>
      <c r="Z49" s="4" t="s">
        <v>56</v>
      </c>
      <c r="AA49" s="4" t="s">
        <v>66</v>
      </c>
      <c r="AB49" s="4" t="s">
        <v>56</v>
      </c>
      <c r="AC49" s="4" t="s">
        <v>67</v>
      </c>
      <c r="AD49" s="5" t="s">
        <v>68</v>
      </c>
      <c r="AE49" s="4" t="s">
        <v>56</v>
      </c>
      <c r="AF49" s="4" t="s">
        <v>69</v>
      </c>
      <c r="AG49" s="4" t="s">
        <v>70</v>
      </c>
      <c r="AH49" s="5" t="s">
        <v>68</v>
      </c>
      <c r="AI49" s="4" t="s">
        <v>71</v>
      </c>
      <c r="AL49" s="4" t="s">
        <v>56</v>
      </c>
      <c r="AP49" s="4" t="s">
        <v>72</v>
      </c>
      <c r="AQ49" s="4" t="s">
        <v>73</v>
      </c>
    </row>
    <row r="50" spans="1:43" ht="12.75" customHeight="1" x14ac:dyDescent="0.2">
      <c r="A50" s="3" t="s">
        <v>633</v>
      </c>
      <c r="B50" s="3" t="s">
        <v>46</v>
      </c>
      <c r="C50" s="3" t="s">
        <v>528</v>
      </c>
      <c r="D50" s="3" t="s">
        <v>634</v>
      </c>
      <c r="E50" s="3" t="s">
        <v>635</v>
      </c>
      <c r="F50" s="3" t="s">
        <v>50</v>
      </c>
      <c r="G50" s="3" t="s">
        <v>51</v>
      </c>
      <c r="H50" s="3" t="s">
        <v>636</v>
      </c>
      <c r="I50" s="3" t="s">
        <v>374</v>
      </c>
      <c r="J50" s="3" t="s">
        <v>54</v>
      </c>
      <c r="K50" s="3" t="s">
        <v>637</v>
      </c>
      <c r="L50" s="3" t="s">
        <v>538</v>
      </c>
      <c r="M50" s="3" t="s">
        <v>539</v>
      </c>
      <c r="N50" s="3" t="s">
        <v>56</v>
      </c>
      <c r="O50" s="3" t="s">
        <v>56</v>
      </c>
      <c r="P50" s="3" t="s">
        <v>87</v>
      </c>
      <c r="Q50" s="3" t="s">
        <v>88</v>
      </c>
      <c r="R50" s="3" t="s">
        <v>1118</v>
      </c>
      <c r="S50" s="3" t="s">
        <v>638</v>
      </c>
      <c r="T50" s="3" t="s">
        <v>74</v>
      </c>
      <c r="U50" s="4" t="s">
        <v>62</v>
      </c>
      <c r="V50" s="4" t="s">
        <v>639</v>
      </c>
      <c r="W50" s="4" t="s">
        <v>56</v>
      </c>
      <c r="X50" s="4" t="s">
        <v>64</v>
      </c>
      <c r="Y50" s="4" t="s">
        <v>640</v>
      </c>
      <c r="Z50" s="4" t="s">
        <v>56</v>
      </c>
      <c r="AA50" s="4" t="s">
        <v>75</v>
      </c>
      <c r="AB50" s="4" t="s">
        <v>56</v>
      </c>
      <c r="AC50" s="4" t="s">
        <v>67</v>
      </c>
      <c r="AD50" s="5" t="s">
        <v>68</v>
      </c>
      <c r="AE50" s="4" t="s">
        <v>56</v>
      </c>
      <c r="AF50" s="4" t="s">
        <v>69</v>
      </c>
      <c r="AG50" s="4" t="s">
        <v>70</v>
      </c>
      <c r="AH50" s="5" t="s">
        <v>68</v>
      </c>
      <c r="AI50" s="4" t="s">
        <v>71</v>
      </c>
      <c r="AL50" s="4" t="s">
        <v>56</v>
      </c>
      <c r="AP50" s="4" t="s">
        <v>72</v>
      </c>
      <c r="AQ50" s="4" t="s">
        <v>73</v>
      </c>
    </row>
    <row r="51" spans="1:43" ht="12.75" customHeight="1" x14ac:dyDescent="0.2">
      <c r="A51" s="3" t="s">
        <v>641</v>
      </c>
      <c r="B51" s="3" t="s">
        <v>46</v>
      </c>
      <c r="C51" s="3" t="s">
        <v>541</v>
      </c>
      <c r="D51" s="3" t="s">
        <v>643</v>
      </c>
      <c r="E51" s="3" t="s">
        <v>644</v>
      </c>
      <c r="F51" s="3" t="s">
        <v>50</v>
      </c>
      <c r="G51" s="3" t="s">
        <v>51</v>
      </c>
      <c r="H51" s="3" t="s">
        <v>645</v>
      </c>
      <c r="I51" s="3" t="s">
        <v>123</v>
      </c>
      <c r="J51" s="3" t="s">
        <v>54</v>
      </c>
      <c r="K51" s="3" t="s">
        <v>646</v>
      </c>
      <c r="L51" s="3" t="s">
        <v>647</v>
      </c>
      <c r="M51" s="3" t="s">
        <v>648</v>
      </c>
      <c r="N51" s="3" t="s">
        <v>56</v>
      </c>
      <c r="O51" s="3" t="s">
        <v>56</v>
      </c>
      <c r="P51" s="3" t="s">
        <v>59</v>
      </c>
      <c r="Q51" s="3" t="s">
        <v>160</v>
      </c>
      <c r="R51" s="3" t="s">
        <v>1123</v>
      </c>
      <c r="S51" s="3" t="s">
        <v>56</v>
      </c>
      <c r="T51" s="3" t="s">
        <v>46</v>
      </c>
      <c r="U51" s="4" t="s">
        <v>62</v>
      </c>
      <c r="V51" s="4" t="s">
        <v>649</v>
      </c>
      <c r="W51" s="4" t="s">
        <v>56</v>
      </c>
      <c r="X51" s="4" t="s">
        <v>64</v>
      </c>
      <c r="Y51" s="4" t="s">
        <v>650</v>
      </c>
      <c r="Z51" s="4" t="s">
        <v>56</v>
      </c>
      <c r="AA51" s="4" t="s">
        <v>651</v>
      </c>
      <c r="AB51" s="4" t="s">
        <v>56</v>
      </c>
      <c r="AC51" s="4" t="s">
        <v>67</v>
      </c>
      <c r="AD51" s="5" t="s">
        <v>68</v>
      </c>
      <c r="AE51" s="4" t="s">
        <v>56</v>
      </c>
      <c r="AF51" s="4" t="s">
        <v>69</v>
      </c>
      <c r="AG51" s="4" t="s">
        <v>70</v>
      </c>
      <c r="AH51" s="5" t="s">
        <v>68</v>
      </c>
      <c r="AI51" s="4" t="s">
        <v>71</v>
      </c>
      <c r="AL51" s="4" t="s">
        <v>56</v>
      </c>
      <c r="AP51" s="4" t="s">
        <v>72</v>
      </c>
      <c r="AQ51" s="4" t="s">
        <v>73</v>
      </c>
    </row>
    <row r="52" spans="1:43" ht="12.75" customHeight="1" x14ac:dyDescent="0.2">
      <c r="A52" s="3" t="s">
        <v>652</v>
      </c>
      <c r="B52" s="3" t="s">
        <v>46</v>
      </c>
      <c r="C52" s="3" t="s">
        <v>1129</v>
      </c>
      <c r="D52" s="3" t="s">
        <v>295</v>
      </c>
      <c r="E52" s="3" t="s">
        <v>602</v>
      </c>
      <c r="F52" s="3" t="s">
        <v>50</v>
      </c>
      <c r="G52" s="3" t="s">
        <v>51</v>
      </c>
      <c r="H52" s="3" t="s">
        <v>654</v>
      </c>
      <c r="I52" s="3" t="s">
        <v>101</v>
      </c>
      <c r="J52" s="3" t="s">
        <v>54</v>
      </c>
      <c r="K52" s="3" t="s">
        <v>655</v>
      </c>
      <c r="L52" s="3" t="s">
        <v>337</v>
      </c>
      <c r="M52" s="3" t="s">
        <v>338</v>
      </c>
      <c r="N52" s="3" t="s">
        <v>56</v>
      </c>
      <c r="O52" s="3" t="s">
        <v>56</v>
      </c>
      <c r="P52" s="3" t="s">
        <v>656</v>
      </c>
      <c r="Q52" s="3" t="s">
        <v>117</v>
      </c>
      <c r="R52" s="3" t="s">
        <v>1123</v>
      </c>
      <c r="S52" s="3" t="s">
        <v>657</v>
      </c>
      <c r="T52" s="3" t="s">
        <v>46</v>
      </c>
      <c r="U52" s="4" t="s">
        <v>62</v>
      </c>
      <c r="V52" s="4" t="s">
        <v>658</v>
      </c>
      <c r="W52" s="4" t="s">
        <v>56</v>
      </c>
      <c r="X52" s="4" t="s">
        <v>64</v>
      </c>
      <c r="Y52" s="4" t="s">
        <v>659</v>
      </c>
      <c r="Z52" s="4" t="s">
        <v>56</v>
      </c>
      <c r="AA52" s="4" t="s">
        <v>121</v>
      </c>
      <c r="AB52" s="4" t="s">
        <v>56</v>
      </c>
      <c r="AC52" s="4" t="s">
        <v>67</v>
      </c>
      <c r="AD52" s="5" t="s">
        <v>68</v>
      </c>
      <c r="AE52" s="4" t="s">
        <v>56</v>
      </c>
      <c r="AF52" s="4" t="s">
        <v>69</v>
      </c>
      <c r="AG52" s="4" t="s">
        <v>70</v>
      </c>
      <c r="AH52" s="5" t="s">
        <v>68</v>
      </c>
      <c r="AI52" s="4" t="s">
        <v>71</v>
      </c>
      <c r="AL52" s="4" t="s">
        <v>56</v>
      </c>
      <c r="AP52" s="4" t="s">
        <v>72</v>
      </c>
      <c r="AQ52" s="4" t="s">
        <v>73</v>
      </c>
    </row>
    <row r="53" spans="1:43" ht="12.75" customHeight="1" x14ac:dyDescent="0.2">
      <c r="A53" s="3" t="s">
        <v>660</v>
      </c>
      <c r="B53" s="3" t="s">
        <v>46</v>
      </c>
      <c r="C53" s="3" t="s">
        <v>780</v>
      </c>
      <c r="D53" s="3" t="s">
        <v>559</v>
      </c>
      <c r="E53" s="3" t="s">
        <v>519</v>
      </c>
      <c r="F53" s="3" t="s">
        <v>50</v>
      </c>
      <c r="G53" s="3" t="s">
        <v>51</v>
      </c>
      <c r="H53" s="3" t="s">
        <v>662</v>
      </c>
      <c r="I53" s="3" t="s">
        <v>219</v>
      </c>
      <c r="J53" s="3" t="s">
        <v>54</v>
      </c>
      <c r="K53" s="3" t="s">
        <v>663</v>
      </c>
      <c r="L53" s="3" t="s">
        <v>664</v>
      </c>
      <c r="M53" s="3" t="s">
        <v>665</v>
      </c>
      <c r="N53" s="3" t="s">
        <v>56</v>
      </c>
      <c r="O53" s="3" t="s">
        <v>56</v>
      </c>
      <c r="P53" s="3" t="s">
        <v>317</v>
      </c>
      <c r="Q53" s="3" t="s">
        <v>117</v>
      </c>
      <c r="R53" s="3" t="s">
        <v>1123</v>
      </c>
      <c r="S53" s="3" t="s">
        <v>224</v>
      </c>
      <c r="T53" s="3" t="s">
        <v>46</v>
      </c>
      <c r="U53" s="4" t="s">
        <v>62</v>
      </c>
      <c r="V53" s="4" t="s">
        <v>666</v>
      </c>
      <c r="W53" s="4" t="s">
        <v>56</v>
      </c>
      <c r="X53" s="4" t="s">
        <v>64</v>
      </c>
      <c r="Y53" s="4" t="s">
        <v>667</v>
      </c>
      <c r="Z53" s="4" t="s">
        <v>56</v>
      </c>
      <c r="AA53" s="4" t="s">
        <v>179</v>
      </c>
      <c r="AB53" s="4" t="s">
        <v>56</v>
      </c>
      <c r="AC53" s="4" t="s">
        <v>67</v>
      </c>
      <c r="AD53" s="5" t="s">
        <v>68</v>
      </c>
      <c r="AE53" s="4" t="s">
        <v>56</v>
      </c>
      <c r="AF53" s="4" t="s">
        <v>69</v>
      </c>
      <c r="AG53" s="4" t="s">
        <v>70</v>
      </c>
      <c r="AH53" s="5" t="s">
        <v>68</v>
      </c>
      <c r="AI53" s="4" t="s">
        <v>71</v>
      </c>
      <c r="AL53" s="4" t="s">
        <v>56</v>
      </c>
      <c r="AP53" s="4" t="s">
        <v>72</v>
      </c>
      <c r="AQ53" s="4" t="s">
        <v>73</v>
      </c>
    </row>
    <row r="54" spans="1:43" ht="12.75" customHeight="1" x14ac:dyDescent="0.2">
      <c r="A54" s="3" t="s">
        <v>668</v>
      </c>
      <c r="B54" s="3" t="s">
        <v>46</v>
      </c>
      <c r="C54" s="3" t="s">
        <v>789</v>
      </c>
      <c r="D54" s="3" t="s">
        <v>670</v>
      </c>
      <c r="E54" s="3" t="s">
        <v>671</v>
      </c>
      <c r="F54" s="3" t="s">
        <v>50</v>
      </c>
      <c r="G54" s="3" t="s">
        <v>51</v>
      </c>
      <c r="H54" s="3" t="s">
        <v>672</v>
      </c>
      <c r="I54" s="3" t="s">
        <v>144</v>
      </c>
      <c r="J54" s="3" t="s">
        <v>54</v>
      </c>
      <c r="K54" s="3" t="s">
        <v>673</v>
      </c>
      <c r="L54" s="3" t="s">
        <v>57</v>
      </c>
      <c r="M54" s="3" t="s">
        <v>674</v>
      </c>
      <c r="N54" s="3" t="s">
        <v>56</v>
      </c>
      <c r="O54" s="3" t="s">
        <v>56</v>
      </c>
      <c r="P54" s="3" t="s">
        <v>59</v>
      </c>
      <c r="Q54" s="3" t="s">
        <v>60</v>
      </c>
      <c r="R54" s="3" t="s">
        <v>1118</v>
      </c>
      <c r="S54" s="3" t="s">
        <v>56</v>
      </c>
      <c r="T54" s="3" t="s">
        <v>46</v>
      </c>
      <c r="U54" s="4" t="s">
        <v>62</v>
      </c>
      <c r="V54" s="4" t="s">
        <v>675</v>
      </c>
      <c r="W54" s="4" t="s">
        <v>56</v>
      </c>
      <c r="X54" s="4" t="s">
        <v>64</v>
      </c>
      <c r="Y54" s="4" t="s">
        <v>676</v>
      </c>
      <c r="Z54" s="4" t="s">
        <v>56</v>
      </c>
      <c r="AA54" s="4" t="s">
        <v>127</v>
      </c>
      <c r="AB54" s="4" t="s">
        <v>56</v>
      </c>
      <c r="AC54" s="4" t="s">
        <v>67</v>
      </c>
      <c r="AD54" s="5" t="s">
        <v>68</v>
      </c>
      <c r="AE54" s="4" t="s">
        <v>56</v>
      </c>
      <c r="AF54" s="4" t="s">
        <v>69</v>
      </c>
      <c r="AG54" s="4" t="s">
        <v>70</v>
      </c>
      <c r="AH54" s="5" t="s">
        <v>68</v>
      </c>
      <c r="AI54" s="4" t="s">
        <v>71</v>
      </c>
      <c r="AL54" s="4" t="s">
        <v>56</v>
      </c>
      <c r="AP54" s="4" t="s">
        <v>72</v>
      </c>
      <c r="AQ54" s="4" t="s">
        <v>73</v>
      </c>
    </row>
    <row r="55" spans="1:43" ht="12.75" customHeight="1" x14ac:dyDescent="0.2">
      <c r="A55" s="3" t="s">
        <v>1128</v>
      </c>
      <c r="B55" s="3" t="s">
        <v>46</v>
      </c>
      <c r="C55" s="3" t="s">
        <v>801</v>
      </c>
      <c r="D55" s="3" t="s">
        <v>1130</v>
      </c>
      <c r="E55" s="3" t="s">
        <v>284</v>
      </c>
      <c r="F55" s="3" t="s">
        <v>50</v>
      </c>
      <c r="G55" s="3" t="s">
        <v>51</v>
      </c>
      <c r="H55" s="3" t="s">
        <v>1131</v>
      </c>
      <c r="I55" s="3" t="s">
        <v>248</v>
      </c>
      <c r="J55" s="3" t="s">
        <v>54</v>
      </c>
      <c r="K55" s="3" t="s">
        <v>1132</v>
      </c>
      <c r="L55" s="3" t="s">
        <v>1133</v>
      </c>
      <c r="M55" s="3" t="s">
        <v>1134</v>
      </c>
      <c r="N55" s="3" t="s">
        <v>56</v>
      </c>
      <c r="O55" s="3" t="s">
        <v>56</v>
      </c>
      <c r="P55" s="3" t="s">
        <v>148</v>
      </c>
      <c r="Q55" s="3" t="s">
        <v>1135</v>
      </c>
      <c r="R55" s="3" t="s">
        <v>1136</v>
      </c>
      <c r="S55" s="4" t="s">
        <v>61</v>
      </c>
      <c r="T55" s="3" t="s">
        <v>74</v>
      </c>
      <c r="U55" s="4" t="s">
        <v>1137</v>
      </c>
      <c r="V55" s="4" t="s">
        <v>56</v>
      </c>
      <c r="W55" s="4" t="s">
        <v>64</v>
      </c>
      <c r="X55" s="4" t="s">
        <v>1138</v>
      </c>
      <c r="Y55" s="4" t="s">
        <v>56</v>
      </c>
      <c r="Z55" s="4" t="s">
        <v>152</v>
      </c>
      <c r="AA55" s="4" t="s">
        <v>56</v>
      </c>
      <c r="AB55" s="4" t="s">
        <v>67</v>
      </c>
      <c r="AC55" s="5" t="s">
        <v>68</v>
      </c>
      <c r="AD55" s="4" t="s">
        <v>56</v>
      </c>
      <c r="AE55" s="4" t="s">
        <v>69</v>
      </c>
      <c r="AF55" s="4" t="s">
        <v>70</v>
      </c>
      <c r="AG55" s="5" t="s">
        <v>68</v>
      </c>
      <c r="AH55" s="4" t="s">
        <v>1139</v>
      </c>
      <c r="AK55" s="4" t="s">
        <v>56</v>
      </c>
      <c r="AO55" s="4" t="s">
        <v>77</v>
      </c>
      <c r="AP55" s="4" t="s">
        <v>73</v>
      </c>
      <c r="AQ55"/>
    </row>
    <row r="56" spans="1:43" x14ac:dyDescent="0.2">
      <c r="A56" s="3" t="s">
        <v>687</v>
      </c>
      <c r="B56" s="3" t="s">
        <v>46</v>
      </c>
      <c r="C56" s="3" t="s">
        <v>972</v>
      </c>
      <c r="D56" s="3" t="s">
        <v>689</v>
      </c>
      <c r="E56" s="3" t="s">
        <v>690</v>
      </c>
      <c r="F56" s="3" t="s">
        <v>50</v>
      </c>
      <c r="G56" s="3" t="s">
        <v>51</v>
      </c>
      <c r="H56" s="3" t="s">
        <v>691</v>
      </c>
      <c r="I56" s="3" t="s">
        <v>437</v>
      </c>
      <c r="J56" s="3" t="s">
        <v>54</v>
      </c>
      <c r="K56" s="3" t="s">
        <v>692</v>
      </c>
      <c r="L56" s="3" t="s">
        <v>693</v>
      </c>
      <c r="M56" s="3" t="s">
        <v>694</v>
      </c>
      <c r="N56" s="3" t="s">
        <v>56</v>
      </c>
      <c r="O56" s="3" t="s">
        <v>56</v>
      </c>
      <c r="P56" s="3" t="s">
        <v>210</v>
      </c>
      <c r="Q56" s="3" t="s">
        <v>88</v>
      </c>
      <c r="R56" s="3" t="s">
        <v>1122</v>
      </c>
      <c r="S56" s="3" t="s">
        <v>695</v>
      </c>
      <c r="T56" s="3" t="s">
        <v>46</v>
      </c>
      <c r="U56" s="4" t="s">
        <v>62</v>
      </c>
      <c r="V56" s="4" t="s">
        <v>696</v>
      </c>
      <c r="W56" s="4" t="s">
        <v>56</v>
      </c>
      <c r="X56" s="4" t="s">
        <v>64</v>
      </c>
      <c r="Y56" s="4" t="s">
        <v>697</v>
      </c>
      <c r="Z56" s="4" t="s">
        <v>56</v>
      </c>
      <c r="AA56" s="4" t="s">
        <v>152</v>
      </c>
      <c r="AB56" s="4" t="s">
        <v>56</v>
      </c>
      <c r="AC56" s="4" t="s">
        <v>67</v>
      </c>
      <c r="AD56" s="5" t="s">
        <v>68</v>
      </c>
      <c r="AE56" s="4" t="s">
        <v>56</v>
      </c>
      <c r="AF56" s="4" t="s">
        <v>69</v>
      </c>
      <c r="AG56" s="4" t="s">
        <v>70</v>
      </c>
      <c r="AH56" s="5" t="s">
        <v>68</v>
      </c>
      <c r="AI56" s="4" t="s">
        <v>71</v>
      </c>
      <c r="AL56" s="4" t="s">
        <v>56</v>
      </c>
      <c r="AP56" s="4" t="s">
        <v>72</v>
      </c>
      <c r="AQ56" s="4" t="s">
        <v>73</v>
      </c>
    </row>
    <row r="57" spans="1:43" ht="12.75" customHeight="1" x14ac:dyDescent="0.2">
      <c r="A57" s="3" t="s">
        <v>698</v>
      </c>
      <c r="B57" s="3" t="s">
        <v>46</v>
      </c>
      <c r="C57" s="3" t="s">
        <v>1000</v>
      </c>
      <c r="D57" s="3" t="s">
        <v>700</v>
      </c>
      <c r="E57" s="3" t="s">
        <v>701</v>
      </c>
      <c r="F57" s="3" t="s">
        <v>50</v>
      </c>
      <c r="G57" s="3" t="s">
        <v>51</v>
      </c>
      <c r="H57" s="3" t="s">
        <v>702</v>
      </c>
      <c r="I57" s="3" t="s">
        <v>133</v>
      </c>
      <c r="J57" s="3" t="s">
        <v>54</v>
      </c>
      <c r="K57" s="3" t="s">
        <v>703</v>
      </c>
      <c r="L57" s="3" t="s">
        <v>704</v>
      </c>
      <c r="M57" s="3" t="s">
        <v>705</v>
      </c>
      <c r="N57" s="3" t="s">
        <v>56</v>
      </c>
      <c r="O57" s="3" t="s">
        <v>56</v>
      </c>
      <c r="P57" s="3" t="s">
        <v>148</v>
      </c>
      <c r="Q57" s="3" t="s">
        <v>117</v>
      </c>
      <c r="R57" s="3" t="s">
        <v>1123</v>
      </c>
      <c r="S57" s="3" t="s">
        <v>706</v>
      </c>
      <c r="T57" s="3" t="s">
        <v>74</v>
      </c>
      <c r="U57" s="4" t="s">
        <v>62</v>
      </c>
      <c r="V57" s="4" t="s">
        <v>707</v>
      </c>
      <c r="W57" s="4" t="s">
        <v>56</v>
      </c>
      <c r="X57" s="4" t="s">
        <v>64</v>
      </c>
      <c r="Y57" s="4" t="s">
        <v>708</v>
      </c>
      <c r="Z57" s="4" t="s">
        <v>56</v>
      </c>
      <c r="AA57" s="4" t="s">
        <v>152</v>
      </c>
      <c r="AB57" s="4" t="s">
        <v>56</v>
      </c>
      <c r="AC57" s="4" t="s">
        <v>67</v>
      </c>
      <c r="AD57" s="5" t="s">
        <v>68</v>
      </c>
      <c r="AE57" s="4" t="s">
        <v>56</v>
      </c>
      <c r="AF57" s="4" t="s">
        <v>69</v>
      </c>
      <c r="AG57" s="4" t="s">
        <v>70</v>
      </c>
      <c r="AH57" s="5" t="s">
        <v>68</v>
      </c>
      <c r="AI57" s="4" t="s">
        <v>122</v>
      </c>
      <c r="AL57" s="4" t="s">
        <v>56</v>
      </c>
      <c r="AP57" s="4" t="s">
        <v>72</v>
      </c>
      <c r="AQ57" s="4" t="s">
        <v>73</v>
      </c>
    </row>
    <row r="58" spans="1:43" ht="12.75" customHeight="1" x14ac:dyDescent="0.2">
      <c r="A58" s="3" t="s">
        <v>709</v>
      </c>
      <c r="B58" s="3" t="s">
        <v>46</v>
      </c>
      <c r="C58" s="3" t="s">
        <v>1010</v>
      </c>
      <c r="D58" s="3" t="s">
        <v>711</v>
      </c>
      <c r="E58" s="3" t="s">
        <v>712</v>
      </c>
      <c r="F58" s="3" t="s">
        <v>50</v>
      </c>
      <c r="G58" s="3" t="s">
        <v>51</v>
      </c>
      <c r="H58" s="3" t="s">
        <v>713</v>
      </c>
      <c r="I58" s="3" t="s">
        <v>286</v>
      </c>
      <c r="J58" s="3" t="s">
        <v>54</v>
      </c>
      <c r="K58" s="3" t="s">
        <v>714</v>
      </c>
      <c r="L58" s="3" t="s">
        <v>502</v>
      </c>
      <c r="M58" s="3" t="s">
        <v>503</v>
      </c>
      <c r="N58" s="3" t="s">
        <v>56</v>
      </c>
      <c r="O58" s="3" t="s">
        <v>56</v>
      </c>
      <c r="P58" s="3" t="s">
        <v>59</v>
      </c>
      <c r="Q58" s="3" t="s">
        <v>160</v>
      </c>
      <c r="R58" s="3" t="s">
        <v>1123</v>
      </c>
      <c r="S58" s="3" t="s">
        <v>56</v>
      </c>
      <c r="T58" s="3" t="s">
        <v>46</v>
      </c>
      <c r="U58" s="4" t="s">
        <v>62</v>
      </c>
      <c r="V58" s="4" t="s">
        <v>715</v>
      </c>
      <c r="W58" s="4" t="s">
        <v>56</v>
      </c>
      <c r="X58" s="4" t="s">
        <v>64</v>
      </c>
      <c r="Y58" s="4" t="s">
        <v>716</v>
      </c>
      <c r="Z58" s="4" t="s">
        <v>56</v>
      </c>
      <c r="AA58" s="4" t="s">
        <v>163</v>
      </c>
      <c r="AB58" s="4" t="s">
        <v>56</v>
      </c>
      <c r="AC58" s="4" t="s">
        <v>67</v>
      </c>
      <c r="AD58" s="5" t="s">
        <v>68</v>
      </c>
      <c r="AE58" s="4" t="s">
        <v>56</v>
      </c>
      <c r="AF58" s="4" t="s">
        <v>69</v>
      </c>
      <c r="AG58" s="4" t="s">
        <v>70</v>
      </c>
      <c r="AH58" s="5" t="s">
        <v>68</v>
      </c>
      <c r="AI58" s="4" t="s">
        <v>71</v>
      </c>
      <c r="AL58" s="4" t="s">
        <v>56</v>
      </c>
      <c r="AP58" s="4" t="s">
        <v>72</v>
      </c>
      <c r="AQ58" s="4" t="s">
        <v>73</v>
      </c>
    </row>
    <row r="59" spans="1:43" ht="12.75" customHeight="1" x14ac:dyDescent="0.2">
      <c r="A59" s="3" t="s">
        <v>717</v>
      </c>
      <c r="B59" s="3" t="s">
        <v>46</v>
      </c>
      <c r="C59" s="3" t="s">
        <v>1070</v>
      </c>
      <c r="D59" s="3" t="s">
        <v>719</v>
      </c>
      <c r="E59" s="3" t="s">
        <v>720</v>
      </c>
      <c r="F59" s="3" t="s">
        <v>50</v>
      </c>
      <c r="G59" s="3" t="s">
        <v>51</v>
      </c>
      <c r="H59" s="3" t="s">
        <v>721</v>
      </c>
      <c r="I59" s="3" t="s">
        <v>544</v>
      </c>
      <c r="J59" s="3" t="s">
        <v>54</v>
      </c>
      <c r="K59" s="3" t="s">
        <v>722</v>
      </c>
      <c r="L59" s="3" t="s">
        <v>723</v>
      </c>
      <c r="M59" s="3" t="s">
        <v>724</v>
      </c>
      <c r="N59" s="3" t="s">
        <v>56</v>
      </c>
      <c r="O59" s="3" t="s">
        <v>56</v>
      </c>
      <c r="P59" s="3" t="s">
        <v>148</v>
      </c>
      <c r="Q59" s="3" t="s">
        <v>88</v>
      </c>
      <c r="R59" s="3" t="s">
        <v>1118</v>
      </c>
      <c r="S59" s="3" t="s">
        <v>725</v>
      </c>
      <c r="T59" s="3" t="s">
        <v>46</v>
      </c>
      <c r="U59" s="4" t="s">
        <v>62</v>
      </c>
      <c r="V59" s="4" t="s">
        <v>726</v>
      </c>
      <c r="W59" s="4" t="s">
        <v>56</v>
      </c>
      <c r="X59" s="4" t="s">
        <v>64</v>
      </c>
      <c r="Y59" s="4" t="s">
        <v>727</v>
      </c>
      <c r="Z59" s="4" t="s">
        <v>56</v>
      </c>
      <c r="AA59" s="4" t="s">
        <v>121</v>
      </c>
      <c r="AB59" s="4" t="s">
        <v>56</v>
      </c>
      <c r="AC59" s="4" t="s">
        <v>67</v>
      </c>
      <c r="AD59" s="5" t="s">
        <v>68</v>
      </c>
      <c r="AE59" s="4" t="s">
        <v>56</v>
      </c>
      <c r="AF59" s="4" t="s">
        <v>69</v>
      </c>
      <c r="AG59" s="4" t="s">
        <v>70</v>
      </c>
      <c r="AH59" s="5" t="s">
        <v>68</v>
      </c>
      <c r="AI59" s="4" t="s">
        <v>71</v>
      </c>
      <c r="AL59" s="4" t="s">
        <v>56</v>
      </c>
      <c r="AP59" s="4" t="s">
        <v>72</v>
      </c>
      <c r="AQ59" s="4" t="s">
        <v>73</v>
      </c>
    </row>
    <row r="60" spans="1:43" ht="12.75" customHeight="1" x14ac:dyDescent="0.2">
      <c r="A60" s="3" t="s">
        <v>729</v>
      </c>
      <c r="B60" s="3" t="s">
        <v>46</v>
      </c>
      <c r="C60" s="3" t="s">
        <v>1049</v>
      </c>
      <c r="D60" s="3" t="s">
        <v>731</v>
      </c>
      <c r="E60" s="3" t="s">
        <v>732</v>
      </c>
      <c r="F60" s="3" t="s">
        <v>50</v>
      </c>
      <c r="G60" s="3" t="s">
        <v>51</v>
      </c>
      <c r="H60" s="3" t="s">
        <v>733</v>
      </c>
      <c r="I60" s="3" t="s">
        <v>231</v>
      </c>
      <c r="J60" s="3" t="s">
        <v>54</v>
      </c>
      <c r="K60" s="3" t="s">
        <v>734</v>
      </c>
      <c r="L60" s="3" t="s">
        <v>735</v>
      </c>
      <c r="M60" s="3" t="s">
        <v>736</v>
      </c>
      <c r="N60" s="3" t="s">
        <v>56</v>
      </c>
      <c r="O60" s="3" t="s">
        <v>56</v>
      </c>
      <c r="P60" s="3" t="s">
        <v>737</v>
      </c>
      <c r="Q60" s="3" t="s">
        <v>230</v>
      </c>
      <c r="R60" s="3" t="s">
        <v>230</v>
      </c>
      <c r="S60" s="3" t="s">
        <v>738</v>
      </c>
      <c r="T60" s="3" t="s">
        <v>46</v>
      </c>
      <c r="U60" s="4" t="s">
        <v>62</v>
      </c>
      <c r="V60" s="4" t="s">
        <v>739</v>
      </c>
      <c r="W60" s="4" t="s">
        <v>56</v>
      </c>
      <c r="X60" s="4" t="s">
        <v>64</v>
      </c>
      <c r="Y60" s="4" t="s">
        <v>740</v>
      </c>
      <c r="Z60" s="4" t="s">
        <v>56</v>
      </c>
      <c r="AA60" s="4" t="s">
        <v>178</v>
      </c>
      <c r="AB60" s="4" t="s">
        <v>56</v>
      </c>
      <c r="AC60" s="4" t="s">
        <v>67</v>
      </c>
      <c r="AD60" s="5" t="s">
        <v>68</v>
      </c>
      <c r="AE60" s="4" t="s">
        <v>56</v>
      </c>
      <c r="AF60" s="4" t="s">
        <v>69</v>
      </c>
      <c r="AG60" s="4" t="s">
        <v>70</v>
      </c>
      <c r="AH60" s="5" t="s">
        <v>68</v>
      </c>
      <c r="AI60" s="4" t="s">
        <v>71</v>
      </c>
      <c r="AL60" s="4" t="s">
        <v>56</v>
      </c>
      <c r="AP60" s="4" t="s">
        <v>72</v>
      </c>
      <c r="AQ60" s="4" t="s">
        <v>73</v>
      </c>
    </row>
    <row r="61" spans="1:43" ht="12.75" customHeight="1" x14ac:dyDescent="0.2">
      <c r="A61" s="3" t="s">
        <v>741</v>
      </c>
      <c r="B61" s="3" t="s">
        <v>46</v>
      </c>
      <c r="C61" s="3" t="s">
        <v>129</v>
      </c>
      <c r="D61" s="3" t="s">
        <v>579</v>
      </c>
      <c r="E61" s="3" t="s">
        <v>743</v>
      </c>
      <c r="F61" s="3" t="s">
        <v>50</v>
      </c>
      <c r="G61" s="3" t="s">
        <v>51</v>
      </c>
      <c r="H61" s="3" t="s">
        <v>744</v>
      </c>
      <c r="I61" s="3" t="s">
        <v>580</v>
      </c>
      <c r="J61" s="3" t="s">
        <v>54</v>
      </c>
      <c r="K61" s="3" t="s">
        <v>745</v>
      </c>
      <c r="L61" s="3" t="s">
        <v>746</v>
      </c>
      <c r="M61" s="3" t="s">
        <v>747</v>
      </c>
      <c r="N61" s="3" t="s">
        <v>56</v>
      </c>
      <c r="O61" s="3" t="s">
        <v>56</v>
      </c>
      <c r="P61" s="3" t="s">
        <v>59</v>
      </c>
      <c r="Q61" s="3" t="s">
        <v>60</v>
      </c>
      <c r="R61" s="3" t="s">
        <v>1118</v>
      </c>
      <c r="S61" s="3" t="s">
        <v>56</v>
      </c>
      <c r="T61" s="3" t="s">
        <v>46</v>
      </c>
      <c r="U61" s="4" t="s">
        <v>62</v>
      </c>
      <c r="V61" s="4" t="s">
        <v>748</v>
      </c>
      <c r="W61" s="4" t="s">
        <v>56</v>
      </c>
      <c r="X61" s="4" t="s">
        <v>64</v>
      </c>
      <c r="Y61" s="4" t="s">
        <v>749</v>
      </c>
      <c r="Z61" s="4" t="s">
        <v>56</v>
      </c>
      <c r="AA61" s="4" t="s">
        <v>127</v>
      </c>
      <c r="AB61" s="4" t="s">
        <v>56</v>
      </c>
      <c r="AC61" s="4" t="s">
        <v>67</v>
      </c>
      <c r="AD61" s="5" t="s">
        <v>68</v>
      </c>
      <c r="AE61" s="4" t="s">
        <v>56</v>
      </c>
      <c r="AF61" s="4" t="s">
        <v>69</v>
      </c>
      <c r="AG61" s="4" t="s">
        <v>70</v>
      </c>
      <c r="AH61" s="5" t="s">
        <v>68</v>
      </c>
      <c r="AI61" s="4" t="s">
        <v>71</v>
      </c>
      <c r="AL61" s="4" t="s">
        <v>56</v>
      </c>
      <c r="AP61" s="4" t="s">
        <v>72</v>
      </c>
      <c r="AQ61" s="4" t="s">
        <v>73</v>
      </c>
    </row>
    <row r="62" spans="1:43" ht="12.75" customHeight="1" x14ac:dyDescent="0.2">
      <c r="A62" s="3" t="s">
        <v>750</v>
      </c>
      <c r="B62" s="3" t="s">
        <v>46</v>
      </c>
      <c r="C62" s="3" t="s">
        <v>154</v>
      </c>
      <c r="D62" s="3" t="s">
        <v>752</v>
      </c>
      <c r="E62" s="3" t="s">
        <v>753</v>
      </c>
      <c r="F62" s="3" t="s">
        <v>50</v>
      </c>
      <c r="G62" s="3" t="s">
        <v>51</v>
      </c>
      <c r="H62" s="3" t="s">
        <v>754</v>
      </c>
      <c r="I62" s="3" t="s">
        <v>165</v>
      </c>
      <c r="J62" s="3" t="s">
        <v>54</v>
      </c>
      <c r="K62" s="3" t="s">
        <v>755</v>
      </c>
      <c r="L62" s="3" t="s">
        <v>756</v>
      </c>
      <c r="M62" s="3" t="s">
        <v>757</v>
      </c>
      <c r="N62" s="3" t="s">
        <v>56</v>
      </c>
      <c r="O62" s="3" t="s">
        <v>56</v>
      </c>
      <c r="P62" s="3" t="s">
        <v>59</v>
      </c>
      <c r="Q62" s="3" t="s">
        <v>60</v>
      </c>
      <c r="R62" s="3" t="s">
        <v>1118</v>
      </c>
      <c r="S62" s="3" t="s">
        <v>56</v>
      </c>
      <c r="T62" s="3" t="s">
        <v>46</v>
      </c>
      <c r="U62" s="4" t="s">
        <v>62</v>
      </c>
      <c r="V62" s="4" t="s">
        <v>758</v>
      </c>
      <c r="W62" s="4" t="s">
        <v>56</v>
      </c>
      <c r="X62" s="4" t="s">
        <v>64</v>
      </c>
      <c r="Y62" s="4" t="s">
        <v>759</v>
      </c>
      <c r="Z62" s="4" t="s">
        <v>56</v>
      </c>
      <c r="AA62" s="4" t="s">
        <v>127</v>
      </c>
      <c r="AB62" s="4" t="s">
        <v>56</v>
      </c>
      <c r="AC62" s="4" t="s">
        <v>67</v>
      </c>
      <c r="AD62" s="5" t="s">
        <v>68</v>
      </c>
      <c r="AE62" s="4" t="s">
        <v>56</v>
      </c>
      <c r="AF62" s="4" t="s">
        <v>69</v>
      </c>
      <c r="AG62" s="4" t="s">
        <v>70</v>
      </c>
      <c r="AH62" s="5" t="s">
        <v>68</v>
      </c>
      <c r="AI62" s="4" t="s">
        <v>71</v>
      </c>
      <c r="AL62" s="4" t="s">
        <v>56</v>
      </c>
      <c r="AP62" s="4" t="s">
        <v>72</v>
      </c>
      <c r="AQ62" s="4" t="s">
        <v>73</v>
      </c>
    </row>
    <row r="63" spans="1:43" ht="12.75" customHeight="1" x14ac:dyDescent="0.2">
      <c r="A63" s="3" t="s">
        <v>760</v>
      </c>
      <c r="B63" s="3" t="s">
        <v>46</v>
      </c>
      <c r="C63" s="3" t="s">
        <v>191</v>
      </c>
      <c r="D63" s="3" t="s">
        <v>762</v>
      </c>
      <c r="E63" s="3" t="s">
        <v>763</v>
      </c>
      <c r="F63" s="3" t="s">
        <v>50</v>
      </c>
      <c r="G63" s="3" t="s">
        <v>51</v>
      </c>
      <c r="H63" s="3" t="s">
        <v>764</v>
      </c>
      <c r="I63" s="3" t="s">
        <v>544</v>
      </c>
      <c r="J63" s="3" t="s">
        <v>54</v>
      </c>
      <c r="K63" s="3" t="s">
        <v>765</v>
      </c>
      <c r="L63" s="3" t="s">
        <v>581</v>
      </c>
      <c r="M63" s="3" t="s">
        <v>582</v>
      </c>
      <c r="N63" s="3" t="s">
        <v>56</v>
      </c>
      <c r="O63" s="3" t="s">
        <v>56</v>
      </c>
      <c r="P63" s="3" t="s">
        <v>317</v>
      </c>
      <c r="Q63" s="3" t="s">
        <v>88</v>
      </c>
      <c r="R63" s="3" t="s">
        <v>1122</v>
      </c>
      <c r="S63" s="3" t="s">
        <v>766</v>
      </c>
      <c r="T63" s="3" t="s">
        <v>46</v>
      </c>
      <c r="U63" s="4" t="s">
        <v>62</v>
      </c>
      <c r="V63" s="4" t="s">
        <v>767</v>
      </c>
      <c r="W63" s="4" t="s">
        <v>56</v>
      </c>
      <c r="X63" s="4" t="s">
        <v>64</v>
      </c>
      <c r="Y63" s="4" t="s">
        <v>768</v>
      </c>
      <c r="Z63" s="4" t="s">
        <v>56</v>
      </c>
      <c r="AA63" s="4" t="s">
        <v>292</v>
      </c>
      <c r="AB63" s="4" t="s">
        <v>56</v>
      </c>
      <c r="AC63" s="4" t="s">
        <v>67</v>
      </c>
      <c r="AD63" s="5" t="s">
        <v>68</v>
      </c>
      <c r="AE63" s="4" t="s">
        <v>56</v>
      </c>
      <c r="AF63" s="4" t="s">
        <v>69</v>
      </c>
      <c r="AG63" s="4" t="s">
        <v>70</v>
      </c>
      <c r="AH63" s="5" t="s">
        <v>68</v>
      </c>
      <c r="AI63" s="4" t="s">
        <v>71</v>
      </c>
      <c r="AL63" s="4" t="s">
        <v>56</v>
      </c>
      <c r="AP63" s="4" t="s">
        <v>72</v>
      </c>
      <c r="AQ63" s="4" t="s">
        <v>73</v>
      </c>
    </row>
    <row r="64" spans="1:43" ht="12.75" customHeight="1" x14ac:dyDescent="0.2">
      <c r="A64" s="3" t="s">
        <v>769</v>
      </c>
      <c r="B64" s="3" t="s">
        <v>46</v>
      </c>
      <c r="C64" s="3" t="s">
        <v>203</v>
      </c>
      <c r="D64" s="3" t="s">
        <v>771</v>
      </c>
      <c r="E64" s="3" t="s">
        <v>772</v>
      </c>
      <c r="F64" s="3" t="s">
        <v>50</v>
      </c>
      <c r="G64" s="3" t="s">
        <v>51</v>
      </c>
      <c r="H64" s="3" t="s">
        <v>773</v>
      </c>
      <c r="I64" s="3" t="s">
        <v>185</v>
      </c>
      <c r="J64" s="3" t="s">
        <v>54</v>
      </c>
      <c r="K64" s="3" t="s">
        <v>774</v>
      </c>
      <c r="L64" s="3" t="s">
        <v>427</v>
      </c>
      <c r="M64" s="3" t="s">
        <v>775</v>
      </c>
      <c r="N64" s="3" t="s">
        <v>56</v>
      </c>
      <c r="O64" s="3" t="s">
        <v>56</v>
      </c>
      <c r="P64" s="3" t="s">
        <v>59</v>
      </c>
      <c r="Q64" s="3" t="s">
        <v>776</v>
      </c>
      <c r="R64" s="3" t="s">
        <v>1124</v>
      </c>
      <c r="S64" s="3" t="s">
        <v>56</v>
      </c>
      <c r="T64" s="3" t="s">
        <v>74</v>
      </c>
      <c r="U64" s="4" t="s">
        <v>62</v>
      </c>
      <c r="V64" s="4" t="s">
        <v>777</v>
      </c>
      <c r="W64" s="4" t="s">
        <v>56</v>
      </c>
      <c r="X64" s="4" t="s">
        <v>64</v>
      </c>
      <c r="Y64" s="4" t="s">
        <v>778</v>
      </c>
      <c r="Z64" s="4" t="s">
        <v>56</v>
      </c>
      <c r="AA64" s="4" t="s">
        <v>127</v>
      </c>
      <c r="AB64" s="4" t="s">
        <v>56</v>
      </c>
      <c r="AC64" s="4" t="s">
        <v>67</v>
      </c>
      <c r="AD64" s="5" t="s">
        <v>68</v>
      </c>
      <c r="AE64" s="4" t="s">
        <v>56</v>
      </c>
      <c r="AF64" s="4" t="s">
        <v>69</v>
      </c>
      <c r="AG64" s="4" t="s">
        <v>70</v>
      </c>
      <c r="AH64" s="5" t="s">
        <v>68</v>
      </c>
      <c r="AI64" s="4" t="s">
        <v>122</v>
      </c>
      <c r="AL64" s="4" t="s">
        <v>56</v>
      </c>
      <c r="AP64" s="4" t="s">
        <v>72</v>
      </c>
      <c r="AQ64" s="4" t="s">
        <v>73</v>
      </c>
    </row>
    <row r="65" spans="1:43" ht="12.75" customHeight="1" x14ac:dyDescent="0.2">
      <c r="A65" s="3" t="s">
        <v>677</v>
      </c>
      <c r="B65" s="3" t="s">
        <v>46</v>
      </c>
      <c r="C65" s="3" t="s">
        <v>234</v>
      </c>
      <c r="D65" s="3" t="s">
        <v>679</v>
      </c>
      <c r="E65" s="3" t="s">
        <v>680</v>
      </c>
      <c r="F65" s="3" t="s">
        <v>50</v>
      </c>
      <c r="G65" s="3" t="s">
        <v>51</v>
      </c>
      <c r="H65" s="3" t="s">
        <v>681</v>
      </c>
      <c r="I65" s="3" t="s">
        <v>267</v>
      </c>
      <c r="J65" s="3" t="s">
        <v>54</v>
      </c>
      <c r="K65" s="3" t="s">
        <v>682</v>
      </c>
      <c r="L65" s="3" t="s">
        <v>683</v>
      </c>
      <c r="M65" s="3" t="s">
        <v>684</v>
      </c>
      <c r="N65" s="3" t="s">
        <v>56</v>
      </c>
      <c r="O65" s="3" t="s">
        <v>56</v>
      </c>
      <c r="P65" s="3" t="s">
        <v>56</v>
      </c>
      <c r="Q65" s="3" t="s">
        <v>56</v>
      </c>
      <c r="R65" s="8" t="s">
        <v>230</v>
      </c>
      <c r="S65" s="3" t="s">
        <v>56</v>
      </c>
      <c r="T65" s="3" t="s">
        <v>46</v>
      </c>
      <c r="U65" s="4" t="s">
        <v>62</v>
      </c>
      <c r="V65" s="4" t="s">
        <v>685</v>
      </c>
      <c r="W65" s="4" t="s">
        <v>56</v>
      </c>
      <c r="X65" s="4" t="s">
        <v>64</v>
      </c>
      <c r="Y65" s="4" t="s">
        <v>686</v>
      </c>
      <c r="Z65" s="4" t="s">
        <v>56</v>
      </c>
      <c r="AA65" s="4" t="s">
        <v>152</v>
      </c>
      <c r="AB65" s="4" t="s">
        <v>56</v>
      </c>
      <c r="AC65" s="4" t="s">
        <v>67</v>
      </c>
      <c r="AD65" s="5" t="s">
        <v>68</v>
      </c>
      <c r="AE65" s="4" t="s">
        <v>56</v>
      </c>
      <c r="AF65" s="4" t="s">
        <v>69</v>
      </c>
      <c r="AG65" s="4" t="s">
        <v>70</v>
      </c>
      <c r="AH65" s="5" t="s">
        <v>68</v>
      </c>
      <c r="AI65" s="4" t="s">
        <v>71</v>
      </c>
      <c r="AL65" s="4" t="s">
        <v>56</v>
      </c>
      <c r="AP65" s="4" t="s">
        <v>72</v>
      </c>
      <c r="AQ65" s="4" t="s">
        <v>73</v>
      </c>
    </row>
    <row r="66" spans="1:43" ht="12.75" customHeight="1" x14ac:dyDescent="0.2">
      <c r="A66" s="3" t="s">
        <v>779</v>
      </c>
      <c r="B66" s="3" t="s">
        <v>46</v>
      </c>
      <c r="C66" s="3" t="s">
        <v>258</v>
      </c>
      <c r="D66" s="3" t="s">
        <v>781</v>
      </c>
      <c r="E66" s="3" t="s">
        <v>782</v>
      </c>
      <c r="F66" s="3" t="s">
        <v>50</v>
      </c>
      <c r="G66" s="3" t="s">
        <v>51</v>
      </c>
      <c r="H66" s="3" t="s">
        <v>783</v>
      </c>
      <c r="I66" s="3" t="s">
        <v>133</v>
      </c>
      <c r="J66" s="3" t="s">
        <v>54</v>
      </c>
      <c r="K66" s="3" t="s">
        <v>784</v>
      </c>
      <c r="L66" s="3" t="s">
        <v>386</v>
      </c>
      <c r="M66" s="3" t="s">
        <v>387</v>
      </c>
      <c r="N66" s="3" t="s">
        <v>56</v>
      </c>
      <c r="O66" s="3" t="s">
        <v>56</v>
      </c>
      <c r="P66" s="3" t="s">
        <v>59</v>
      </c>
      <c r="Q66" s="3" t="s">
        <v>60</v>
      </c>
      <c r="R66" s="3" t="s">
        <v>1118</v>
      </c>
      <c r="S66" s="3" t="s">
        <v>56</v>
      </c>
      <c r="T66" s="3" t="s">
        <v>74</v>
      </c>
      <c r="U66" s="4" t="s">
        <v>62</v>
      </c>
      <c r="V66" s="4" t="s">
        <v>785</v>
      </c>
      <c r="W66" s="4" t="s">
        <v>56</v>
      </c>
      <c r="X66" s="4" t="s">
        <v>64</v>
      </c>
      <c r="Y66" s="4" t="s">
        <v>786</v>
      </c>
      <c r="Z66" s="4" t="s">
        <v>56</v>
      </c>
      <c r="AA66" s="4" t="s">
        <v>152</v>
      </c>
      <c r="AB66" s="4" t="s">
        <v>56</v>
      </c>
      <c r="AC66" s="4" t="s">
        <v>67</v>
      </c>
      <c r="AD66" s="5" t="s">
        <v>68</v>
      </c>
      <c r="AE66" s="4" t="s">
        <v>56</v>
      </c>
      <c r="AF66" s="4" t="s">
        <v>69</v>
      </c>
      <c r="AG66" s="4" t="s">
        <v>70</v>
      </c>
      <c r="AH66" s="5" t="s">
        <v>68</v>
      </c>
      <c r="AI66" s="4" t="s">
        <v>71</v>
      </c>
      <c r="AL66" s="4" t="s">
        <v>56</v>
      </c>
      <c r="AP66" s="4" t="s">
        <v>72</v>
      </c>
      <c r="AQ66" s="4" t="s">
        <v>73</v>
      </c>
    </row>
    <row r="67" spans="1:43" ht="12.75" customHeight="1" x14ac:dyDescent="0.2">
      <c r="A67" s="3" t="s">
        <v>788</v>
      </c>
      <c r="B67" s="3" t="s">
        <v>46</v>
      </c>
      <c r="C67" s="3" t="s">
        <v>294</v>
      </c>
      <c r="D67" s="3" t="s">
        <v>790</v>
      </c>
      <c r="E67" s="3" t="s">
        <v>791</v>
      </c>
      <c r="F67" s="3" t="s">
        <v>50</v>
      </c>
      <c r="G67" s="3" t="s">
        <v>51</v>
      </c>
      <c r="H67" s="3" t="s">
        <v>792</v>
      </c>
      <c r="I67" s="3" t="s">
        <v>219</v>
      </c>
      <c r="J67" s="3" t="s">
        <v>54</v>
      </c>
      <c r="K67" s="3" t="s">
        <v>793</v>
      </c>
      <c r="L67" s="3" t="s">
        <v>794</v>
      </c>
      <c r="M67" s="3" t="s">
        <v>795</v>
      </c>
      <c r="N67" s="3" t="s">
        <v>56</v>
      </c>
      <c r="O67" s="3" t="s">
        <v>56</v>
      </c>
      <c r="P67" s="3" t="s">
        <v>796</v>
      </c>
      <c r="Q67" s="3" t="s">
        <v>230</v>
      </c>
      <c r="R67" s="3" t="s">
        <v>230</v>
      </c>
      <c r="S67" s="3" t="s">
        <v>797</v>
      </c>
      <c r="T67" s="3" t="s">
        <v>74</v>
      </c>
      <c r="U67" s="4" t="s">
        <v>62</v>
      </c>
      <c r="V67" s="4" t="s">
        <v>798</v>
      </c>
      <c r="W67" s="4" t="s">
        <v>56</v>
      </c>
      <c r="X67" s="4" t="s">
        <v>64</v>
      </c>
      <c r="Y67" s="4" t="s">
        <v>799</v>
      </c>
      <c r="Z67" s="4" t="s">
        <v>56</v>
      </c>
      <c r="AA67" s="4" t="s">
        <v>178</v>
      </c>
      <c r="AB67" s="4" t="s">
        <v>152</v>
      </c>
      <c r="AC67" s="4" t="s">
        <v>67</v>
      </c>
      <c r="AD67" s="5" t="s">
        <v>68</v>
      </c>
      <c r="AE67" s="4" t="s">
        <v>178</v>
      </c>
      <c r="AF67" s="4" t="s">
        <v>69</v>
      </c>
      <c r="AG67" s="4" t="s">
        <v>70</v>
      </c>
      <c r="AH67" s="5" t="s">
        <v>68</v>
      </c>
      <c r="AI67" s="4" t="s">
        <v>71</v>
      </c>
      <c r="AL67" s="4" t="s">
        <v>56</v>
      </c>
      <c r="AP67" s="4" t="s">
        <v>72</v>
      </c>
      <c r="AQ67" s="4" t="s">
        <v>73</v>
      </c>
    </row>
    <row r="68" spans="1:43" ht="12.75" customHeight="1" x14ac:dyDescent="0.2">
      <c r="A68" s="3" t="s">
        <v>800</v>
      </c>
      <c r="B68" s="3" t="s">
        <v>46</v>
      </c>
      <c r="C68" s="3" t="s">
        <v>333</v>
      </c>
      <c r="D68" s="3" t="s">
        <v>802</v>
      </c>
      <c r="E68" s="3" t="s">
        <v>803</v>
      </c>
      <c r="F68" s="3" t="s">
        <v>50</v>
      </c>
      <c r="G68" s="3" t="s">
        <v>51</v>
      </c>
      <c r="H68" s="3" t="s">
        <v>804</v>
      </c>
      <c r="I68" s="3" t="s">
        <v>231</v>
      </c>
      <c r="J68" s="3" t="s">
        <v>54</v>
      </c>
      <c r="K68" s="3" t="s">
        <v>805</v>
      </c>
      <c r="L68" s="3" t="s">
        <v>683</v>
      </c>
      <c r="M68" s="3" t="s">
        <v>806</v>
      </c>
      <c r="N68" s="3" t="s">
        <v>56</v>
      </c>
      <c r="O68" s="3" t="s">
        <v>56</v>
      </c>
      <c r="P68" s="3" t="s">
        <v>656</v>
      </c>
      <c r="Q68" s="3" t="s">
        <v>88</v>
      </c>
      <c r="R68" s="3" t="s">
        <v>1118</v>
      </c>
      <c r="S68" s="3" t="s">
        <v>807</v>
      </c>
      <c r="T68" s="3" t="s">
        <v>74</v>
      </c>
      <c r="U68" s="4" t="s">
        <v>62</v>
      </c>
      <c r="V68" s="4" t="s">
        <v>808</v>
      </c>
      <c r="W68" s="4" t="s">
        <v>56</v>
      </c>
      <c r="X68" s="4" t="s">
        <v>64</v>
      </c>
      <c r="Y68" s="4" t="s">
        <v>809</v>
      </c>
      <c r="Z68" s="4" t="s">
        <v>56</v>
      </c>
      <c r="AA68" s="4" t="s">
        <v>810</v>
      </c>
      <c r="AB68" s="4" t="s">
        <v>56</v>
      </c>
      <c r="AC68" s="4" t="s">
        <v>67</v>
      </c>
      <c r="AD68" s="5" t="s">
        <v>68</v>
      </c>
      <c r="AE68" s="4" t="s">
        <v>56</v>
      </c>
      <c r="AF68" s="4" t="s">
        <v>69</v>
      </c>
      <c r="AG68" s="4" t="s">
        <v>70</v>
      </c>
      <c r="AH68" s="5" t="s">
        <v>68</v>
      </c>
      <c r="AI68" s="4" t="s">
        <v>71</v>
      </c>
      <c r="AL68" s="4" t="s">
        <v>56</v>
      </c>
      <c r="AP68" s="4" t="s">
        <v>72</v>
      </c>
      <c r="AQ68" s="4" t="s">
        <v>73</v>
      </c>
    </row>
    <row r="69" spans="1:43" ht="12.75" customHeight="1" x14ac:dyDescent="0.2">
      <c r="A69" s="3" t="s">
        <v>811</v>
      </c>
      <c r="B69" s="3" t="s">
        <v>46</v>
      </c>
      <c r="C69" s="3" t="s">
        <v>363</v>
      </c>
      <c r="D69" s="3" t="s">
        <v>813</v>
      </c>
      <c r="E69" s="3" t="s">
        <v>814</v>
      </c>
      <c r="F69" s="3" t="s">
        <v>50</v>
      </c>
      <c r="G69" s="3" t="s">
        <v>51</v>
      </c>
      <c r="H69" s="3" t="s">
        <v>815</v>
      </c>
      <c r="I69" s="3" t="s">
        <v>437</v>
      </c>
      <c r="J69" s="3" t="s">
        <v>54</v>
      </c>
      <c r="K69" s="3" t="s">
        <v>816</v>
      </c>
      <c r="L69" s="3" t="s">
        <v>817</v>
      </c>
      <c r="M69" s="3" t="s">
        <v>818</v>
      </c>
      <c r="N69" s="3" t="s">
        <v>56</v>
      </c>
      <c r="O69" s="3" t="s">
        <v>56</v>
      </c>
      <c r="P69" s="3" t="s">
        <v>59</v>
      </c>
      <c r="Q69" s="3" t="s">
        <v>105</v>
      </c>
      <c r="R69" s="3" t="s">
        <v>1118</v>
      </c>
      <c r="S69" s="3" t="s">
        <v>56</v>
      </c>
      <c r="T69" s="3" t="s">
        <v>46</v>
      </c>
      <c r="U69" s="4" t="s">
        <v>62</v>
      </c>
      <c r="V69" s="4" t="s">
        <v>819</v>
      </c>
      <c r="W69" s="4" t="s">
        <v>56</v>
      </c>
      <c r="X69" s="4" t="s">
        <v>64</v>
      </c>
      <c r="Y69" s="4" t="s">
        <v>820</v>
      </c>
      <c r="Z69" s="4" t="s">
        <v>56</v>
      </c>
      <c r="AA69" s="4" t="s">
        <v>821</v>
      </c>
      <c r="AB69" s="4" t="s">
        <v>822</v>
      </c>
      <c r="AC69" s="4" t="s">
        <v>67</v>
      </c>
      <c r="AD69" s="5" t="s">
        <v>68</v>
      </c>
      <c r="AE69" s="4" t="s">
        <v>821</v>
      </c>
      <c r="AF69" s="4" t="s">
        <v>69</v>
      </c>
      <c r="AG69" s="4" t="s">
        <v>70</v>
      </c>
      <c r="AH69" s="5" t="s">
        <v>68</v>
      </c>
      <c r="AI69" s="4" t="s">
        <v>71</v>
      </c>
      <c r="AL69" s="4" t="s">
        <v>56</v>
      </c>
      <c r="AP69" s="4" t="s">
        <v>72</v>
      </c>
      <c r="AQ69" s="4" t="s">
        <v>73</v>
      </c>
    </row>
    <row r="70" spans="1:43" ht="12.75" customHeight="1" x14ac:dyDescent="0.2">
      <c r="A70" s="3" t="s">
        <v>824</v>
      </c>
      <c r="B70" s="3" t="s">
        <v>46</v>
      </c>
      <c r="C70" s="3" t="s">
        <v>376</v>
      </c>
      <c r="D70" s="3" t="s">
        <v>826</v>
      </c>
      <c r="E70" s="3" t="s">
        <v>827</v>
      </c>
      <c r="F70" s="3" t="s">
        <v>50</v>
      </c>
      <c r="G70" s="3" t="s">
        <v>51</v>
      </c>
      <c r="H70" s="3" t="s">
        <v>828</v>
      </c>
      <c r="I70" s="3" t="s">
        <v>101</v>
      </c>
      <c r="J70" s="3" t="s">
        <v>54</v>
      </c>
      <c r="K70" s="3" t="s">
        <v>829</v>
      </c>
      <c r="L70" s="3" t="s">
        <v>103</v>
      </c>
      <c r="M70" s="3" t="s">
        <v>104</v>
      </c>
      <c r="N70" s="3" t="s">
        <v>56</v>
      </c>
      <c r="O70" s="3" t="s">
        <v>56</v>
      </c>
      <c r="P70" s="3" t="s">
        <v>59</v>
      </c>
      <c r="Q70" s="3" t="s">
        <v>526</v>
      </c>
      <c r="R70" s="3" t="s">
        <v>1119</v>
      </c>
      <c r="S70" s="3" t="s">
        <v>56</v>
      </c>
      <c r="T70" s="3" t="s">
        <v>46</v>
      </c>
      <c r="U70" s="4" t="s">
        <v>62</v>
      </c>
      <c r="V70" s="4" t="s">
        <v>830</v>
      </c>
      <c r="W70" s="4" t="s">
        <v>56</v>
      </c>
      <c r="X70" s="4" t="s">
        <v>64</v>
      </c>
      <c r="Y70" s="4" t="s">
        <v>831</v>
      </c>
      <c r="Z70" s="4" t="s">
        <v>56</v>
      </c>
      <c r="AA70" s="4" t="s">
        <v>822</v>
      </c>
      <c r="AB70" s="4" t="s">
        <v>56</v>
      </c>
      <c r="AC70" s="4" t="s">
        <v>67</v>
      </c>
      <c r="AD70" s="5" t="s">
        <v>68</v>
      </c>
      <c r="AE70" s="4" t="s">
        <v>56</v>
      </c>
      <c r="AF70" s="4" t="s">
        <v>69</v>
      </c>
      <c r="AG70" s="4" t="s">
        <v>70</v>
      </c>
      <c r="AH70" s="5" t="s">
        <v>68</v>
      </c>
      <c r="AI70" s="4" t="s">
        <v>71</v>
      </c>
      <c r="AL70" s="4" t="s">
        <v>56</v>
      </c>
      <c r="AP70" s="4" t="s">
        <v>72</v>
      </c>
      <c r="AQ70" s="4" t="s">
        <v>73</v>
      </c>
    </row>
    <row r="71" spans="1:43" ht="12.75" customHeight="1" x14ac:dyDescent="0.2">
      <c r="A71" s="3" t="s">
        <v>832</v>
      </c>
      <c r="B71" s="3" t="s">
        <v>46</v>
      </c>
      <c r="C71" s="3" t="s">
        <v>390</v>
      </c>
      <c r="D71" s="3" t="s">
        <v>111</v>
      </c>
      <c r="E71" s="3" t="s">
        <v>834</v>
      </c>
      <c r="F71" s="3" t="s">
        <v>50</v>
      </c>
      <c r="G71" s="3" t="s">
        <v>51</v>
      </c>
      <c r="H71" s="3" t="s">
        <v>835</v>
      </c>
      <c r="I71" s="3" t="s">
        <v>133</v>
      </c>
      <c r="J71" s="3" t="s">
        <v>54</v>
      </c>
      <c r="K71" s="3" t="s">
        <v>836</v>
      </c>
      <c r="L71" s="3" t="s">
        <v>837</v>
      </c>
      <c r="M71" s="3" t="s">
        <v>264</v>
      </c>
      <c r="N71" s="3" t="s">
        <v>56</v>
      </c>
      <c r="O71" s="3" t="s">
        <v>56</v>
      </c>
      <c r="P71" s="3" t="s">
        <v>59</v>
      </c>
      <c r="Q71" s="3" t="s">
        <v>105</v>
      </c>
      <c r="R71" s="3" t="s">
        <v>1118</v>
      </c>
      <c r="S71" s="3" t="s">
        <v>56</v>
      </c>
      <c r="T71" s="3" t="s">
        <v>46</v>
      </c>
      <c r="U71" s="4" t="s">
        <v>62</v>
      </c>
      <c r="V71" s="4" t="s">
        <v>838</v>
      </c>
      <c r="W71" s="4" t="s">
        <v>56</v>
      </c>
      <c r="X71" s="4" t="s">
        <v>64</v>
      </c>
      <c r="Y71" s="4" t="s">
        <v>839</v>
      </c>
      <c r="Z71" s="4" t="s">
        <v>56</v>
      </c>
      <c r="AA71" s="4" t="s">
        <v>822</v>
      </c>
      <c r="AB71" s="4" t="s">
        <v>108</v>
      </c>
      <c r="AC71" s="4" t="s">
        <v>67</v>
      </c>
      <c r="AD71" s="5" t="s">
        <v>68</v>
      </c>
      <c r="AE71" s="4" t="s">
        <v>822</v>
      </c>
      <c r="AF71" s="4" t="s">
        <v>69</v>
      </c>
      <c r="AG71" s="4" t="s">
        <v>70</v>
      </c>
      <c r="AH71" s="5" t="s">
        <v>68</v>
      </c>
      <c r="AI71" s="4" t="s">
        <v>71</v>
      </c>
      <c r="AL71" s="4" t="s">
        <v>56</v>
      </c>
      <c r="AP71" s="4" t="s">
        <v>72</v>
      </c>
      <c r="AQ71" s="4" t="s">
        <v>73</v>
      </c>
    </row>
    <row r="72" spans="1:43" ht="12.75" customHeight="1" x14ac:dyDescent="0.2">
      <c r="A72" s="3" t="s">
        <v>840</v>
      </c>
      <c r="B72" s="3" t="s">
        <v>46</v>
      </c>
      <c r="C72" s="3" t="s">
        <v>457</v>
      </c>
      <c r="D72" s="3" t="s">
        <v>842</v>
      </c>
      <c r="E72" s="3" t="s">
        <v>843</v>
      </c>
      <c r="F72" s="3" t="s">
        <v>50</v>
      </c>
      <c r="G72" s="3" t="s">
        <v>51</v>
      </c>
      <c r="H72" s="3" t="s">
        <v>844</v>
      </c>
      <c r="I72" s="3" t="s">
        <v>425</v>
      </c>
      <c r="J72" s="3" t="s">
        <v>54</v>
      </c>
      <c r="K72" s="3" t="s">
        <v>845</v>
      </c>
      <c r="L72" s="3" t="s">
        <v>846</v>
      </c>
      <c r="M72" s="3" t="s">
        <v>847</v>
      </c>
      <c r="N72" s="3" t="s">
        <v>56</v>
      </c>
      <c r="O72" s="3" t="s">
        <v>56</v>
      </c>
      <c r="P72" s="3" t="s">
        <v>59</v>
      </c>
      <c r="Q72" s="3" t="s">
        <v>599</v>
      </c>
      <c r="R72" s="3" t="s">
        <v>1122</v>
      </c>
      <c r="S72" s="3" t="s">
        <v>56</v>
      </c>
      <c r="T72" s="3" t="s">
        <v>46</v>
      </c>
      <c r="U72" s="4" t="s">
        <v>62</v>
      </c>
      <c r="V72" s="4" t="s">
        <v>848</v>
      </c>
      <c r="W72" s="4" t="s">
        <v>56</v>
      </c>
      <c r="X72" s="4" t="s">
        <v>64</v>
      </c>
      <c r="Y72" s="4" t="s">
        <v>849</v>
      </c>
      <c r="Z72" s="4" t="s">
        <v>56</v>
      </c>
      <c r="AA72" s="4" t="s">
        <v>179</v>
      </c>
      <c r="AB72" s="4" t="s">
        <v>56</v>
      </c>
      <c r="AC72" s="4" t="s">
        <v>67</v>
      </c>
      <c r="AD72" s="5" t="s">
        <v>68</v>
      </c>
      <c r="AE72" s="4" t="s">
        <v>56</v>
      </c>
      <c r="AF72" s="4" t="s">
        <v>69</v>
      </c>
      <c r="AG72" s="4" t="s">
        <v>70</v>
      </c>
      <c r="AH72" s="5" t="s">
        <v>68</v>
      </c>
      <c r="AI72" s="4" t="s">
        <v>71</v>
      </c>
      <c r="AL72" s="4" t="s">
        <v>56</v>
      </c>
      <c r="AP72" s="4" t="s">
        <v>72</v>
      </c>
      <c r="AQ72" s="4" t="s">
        <v>73</v>
      </c>
    </row>
    <row r="73" spans="1:43" ht="12.75" customHeight="1" x14ac:dyDescent="0.2">
      <c r="A73" s="3" t="s">
        <v>850</v>
      </c>
      <c r="B73" s="3" t="s">
        <v>46</v>
      </c>
      <c r="C73" s="3" t="s">
        <v>485</v>
      </c>
      <c r="D73" s="3" t="s">
        <v>852</v>
      </c>
      <c r="E73" s="3" t="s">
        <v>853</v>
      </c>
      <c r="F73" s="3" t="s">
        <v>50</v>
      </c>
      <c r="G73" s="3" t="s">
        <v>51</v>
      </c>
      <c r="H73" s="3" t="s">
        <v>854</v>
      </c>
      <c r="I73" s="3" t="s">
        <v>291</v>
      </c>
      <c r="J73" s="3" t="s">
        <v>54</v>
      </c>
      <c r="K73" s="3" t="s">
        <v>855</v>
      </c>
      <c r="L73" s="3" t="s">
        <v>856</v>
      </c>
      <c r="M73" s="3" t="s">
        <v>857</v>
      </c>
      <c r="N73" s="3" t="s">
        <v>56</v>
      </c>
      <c r="O73" s="3" t="s">
        <v>56</v>
      </c>
      <c r="P73" s="3" t="s">
        <v>492</v>
      </c>
      <c r="Q73" s="3" t="s">
        <v>88</v>
      </c>
      <c r="R73" s="3" t="s">
        <v>1118</v>
      </c>
      <c r="S73" s="3" t="s">
        <v>858</v>
      </c>
      <c r="T73" s="3" t="s">
        <v>46</v>
      </c>
      <c r="U73" s="4" t="s">
        <v>62</v>
      </c>
      <c r="V73" s="4" t="s">
        <v>859</v>
      </c>
      <c r="W73" s="4" t="s">
        <v>56</v>
      </c>
      <c r="X73" s="4" t="s">
        <v>64</v>
      </c>
      <c r="Y73" s="4" t="s">
        <v>860</v>
      </c>
      <c r="Z73" s="4" t="s">
        <v>56</v>
      </c>
      <c r="AA73" s="4" t="s">
        <v>432</v>
      </c>
      <c r="AB73" s="4" t="s">
        <v>56</v>
      </c>
      <c r="AC73" s="4" t="s">
        <v>67</v>
      </c>
      <c r="AD73" s="5" t="s">
        <v>68</v>
      </c>
      <c r="AE73" s="4" t="s">
        <v>56</v>
      </c>
      <c r="AF73" s="4" t="s">
        <v>69</v>
      </c>
      <c r="AG73" s="4" t="s">
        <v>70</v>
      </c>
      <c r="AH73" s="5" t="s">
        <v>68</v>
      </c>
      <c r="AI73" s="4" t="s">
        <v>232</v>
      </c>
      <c r="AL73" s="4" t="s">
        <v>56</v>
      </c>
      <c r="AP73" s="4" t="s">
        <v>77</v>
      </c>
      <c r="AQ73" s="4" t="s">
        <v>73</v>
      </c>
    </row>
    <row r="74" spans="1:43" ht="12.75" customHeight="1" x14ac:dyDescent="0.2">
      <c r="A74" s="3" t="s">
        <v>861</v>
      </c>
      <c r="B74" s="3" t="s">
        <v>46</v>
      </c>
      <c r="C74" s="3" t="s">
        <v>497</v>
      </c>
      <c r="D74" s="3" t="s">
        <v>863</v>
      </c>
      <c r="E74" s="3" t="s">
        <v>864</v>
      </c>
      <c r="F74" s="3" t="s">
        <v>50</v>
      </c>
      <c r="G74" s="3" t="s">
        <v>51</v>
      </c>
      <c r="H74" s="3" t="s">
        <v>865</v>
      </c>
      <c r="I74" s="3" t="s">
        <v>367</v>
      </c>
      <c r="J74" s="3" t="s">
        <v>54</v>
      </c>
      <c r="K74" s="3" t="s">
        <v>866</v>
      </c>
      <c r="L74" s="3" t="s">
        <v>647</v>
      </c>
      <c r="M74" s="3" t="s">
        <v>867</v>
      </c>
      <c r="N74" s="3" t="s">
        <v>56</v>
      </c>
      <c r="O74" s="3" t="s">
        <v>56</v>
      </c>
      <c r="P74" s="3" t="s">
        <v>59</v>
      </c>
      <c r="Q74" s="3" t="s">
        <v>105</v>
      </c>
      <c r="R74" s="3" t="s">
        <v>1118</v>
      </c>
      <c r="S74" s="3" t="s">
        <v>56</v>
      </c>
      <c r="T74" s="3" t="s">
        <v>74</v>
      </c>
      <c r="U74" s="4" t="s">
        <v>62</v>
      </c>
      <c r="V74" s="4" t="s">
        <v>868</v>
      </c>
      <c r="W74" s="4" t="s">
        <v>56</v>
      </c>
      <c r="X74" s="4" t="s">
        <v>64</v>
      </c>
      <c r="Y74" s="4" t="s">
        <v>869</v>
      </c>
      <c r="Z74" s="4" t="s">
        <v>56</v>
      </c>
      <c r="AA74" s="4" t="s">
        <v>92</v>
      </c>
      <c r="AB74" s="4" t="s">
        <v>56</v>
      </c>
      <c r="AC74" s="4" t="s">
        <v>67</v>
      </c>
      <c r="AD74" s="5" t="s">
        <v>68</v>
      </c>
      <c r="AE74" s="4" t="s">
        <v>56</v>
      </c>
      <c r="AF74" s="4" t="s">
        <v>69</v>
      </c>
      <c r="AG74" s="4" t="s">
        <v>70</v>
      </c>
      <c r="AH74" s="5" t="s">
        <v>68</v>
      </c>
      <c r="AI74" s="4" t="s">
        <v>71</v>
      </c>
      <c r="AL74" s="4" t="s">
        <v>56</v>
      </c>
      <c r="AP74" s="4" t="s">
        <v>72</v>
      </c>
      <c r="AQ74" s="4" t="s">
        <v>73</v>
      </c>
    </row>
    <row r="75" spans="1:43" ht="12.75" customHeight="1" x14ac:dyDescent="0.2">
      <c r="A75" s="3" t="s">
        <v>870</v>
      </c>
      <c r="B75" s="3" t="s">
        <v>46</v>
      </c>
      <c r="C75" s="3" t="s">
        <v>549</v>
      </c>
      <c r="D75" s="3" t="s">
        <v>872</v>
      </c>
      <c r="E75" s="3" t="s">
        <v>873</v>
      </c>
      <c r="F75" s="3" t="s">
        <v>50</v>
      </c>
      <c r="G75" s="3" t="s">
        <v>51</v>
      </c>
      <c r="H75" s="3" t="s">
        <v>874</v>
      </c>
      <c r="I75" s="3" t="s">
        <v>367</v>
      </c>
      <c r="J75" s="3" t="s">
        <v>54</v>
      </c>
      <c r="K75" s="3" t="s">
        <v>875</v>
      </c>
      <c r="L75" s="3" t="s">
        <v>876</v>
      </c>
      <c r="M75" s="3" t="s">
        <v>877</v>
      </c>
      <c r="N75" s="3" t="s">
        <v>56</v>
      </c>
      <c r="O75" s="3" t="s">
        <v>56</v>
      </c>
      <c r="P75" s="3" t="s">
        <v>148</v>
      </c>
      <c r="Q75" s="3" t="s">
        <v>88</v>
      </c>
      <c r="R75" s="3" t="s">
        <v>1122</v>
      </c>
      <c r="S75" s="3" t="s">
        <v>878</v>
      </c>
      <c r="T75" s="3" t="s">
        <v>46</v>
      </c>
      <c r="U75" s="4" t="s">
        <v>62</v>
      </c>
      <c r="V75" s="4" t="s">
        <v>879</v>
      </c>
      <c r="W75" s="4" t="s">
        <v>56</v>
      </c>
      <c r="X75" s="4" t="s">
        <v>64</v>
      </c>
      <c r="Y75" s="4" t="s">
        <v>880</v>
      </c>
      <c r="Z75" s="4" t="s">
        <v>56</v>
      </c>
      <c r="AA75" s="4" t="s">
        <v>292</v>
      </c>
      <c r="AB75" s="4" t="s">
        <v>56</v>
      </c>
      <c r="AC75" s="4" t="s">
        <v>67</v>
      </c>
      <c r="AD75" s="5" t="s">
        <v>68</v>
      </c>
      <c r="AE75" s="4" t="s">
        <v>56</v>
      </c>
      <c r="AF75" s="4" t="s">
        <v>69</v>
      </c>
      <c r="AG75" s="4" t="s">
        <v>70</v>
      </c>
      <c r="AH75" s="5" t="s">
        <v>68</v>
      </c>
      <c r="AI75" s="4" t="s">
        <v>71</v>
      </c>
      <c r="AL75" s="4" t="s">
        <v>56</v>
      </c>
      <c r="AP75" s="4" t="s">
        <v>72</v>
      </c>
      <c r="AQ75" s="4" t="s">
        <v>73</v>
      </c>
    </row>
    <row r="76" spans="1:43" ht="12.75" customHeight="1" x14ac:dyDescent="0.2">
      <c r="A76" s="3" t="s">
        <v>941</v>
      </c>
      <c r="B76" s="3" t="s">
        <v>46</v>
      </c>
      <c r="C76" s="3" t="s">
        <v>558</v>
      </c>
      <c r="D76" s="3" t="s">
        <v>943</v>
      </c>
      <c r="E76" s="3" t="s">
        <v>944</v>
      </c>
      <c r="F76" s="3" t="s">
        <v>50</v>
      </c>
      <c r="G76" s="3" t="s">
        <v>51</v>
      </c>
      <c r="H76" s="3" t="s">
        <v>945</v>
      </c>
      <c r="I76" s="3" t="s">
        <v>101</v>
      </c>
      <c r="J76" s="3" t="s">
        <v>54</v>
      </c>
      <c r="K76" s="3" t="s">
        <v>946</v>
      </c>
      <c r="L76" s="3" t="s">
        <v>947</v>
      </c>
      <c r="M76" s="3" t="s">
        <v>948</v>
      </c>
      <c r="N76" s="3" t="s">
        <v>56</v>
      </c>
      <c r="O76" s="3" t="s">
        <v>56</v>
      </c>
      <c r="P76" s="3" t="s">
        <v>87</v>
      </c>
      <c r="Q76" s="3" t="s">
        <v>117</v>
      </c>
      <c r="R76" s="3" t="s">
        <v>1123</v>
      </c>
      <c r="S76" s="3" t="s">
        <v>949</v>
      </c>
      <c r="T76" s="3" t="s">
        <v>46</v>
      </c>
      <c r="U76" s="4" t="s">
        <v>62</v>
      </c>
      <c r="V76" s="4" t="s">
        <v>950</v>
      </c>
      <c r="W76" s="4" t="s">
        <v>56</v>
      </c>
      <c r="X76" s="4" t="s">
        <v>64</v>
      </c>
      <c r="Y76" s="4" t="s">
        <v>951</v>
      </c>
      <c r="Z76" s="4" t="s">
        <v>56</v>
      </c>
      <c r="AA76" s="4" t="s">
        <v>212</v>
      </c>
      <c r="AB76" s="4" t="s">
        <v>56</v>
      </c>
      <c r="AC76" s="4" t="s">
        <v>67</v>
      </c>
      <c r="AD76" s="5" t="s">
        <v>68</v>
      </c>
      <c r="AE76" s="4" t="s">
        <v>56</v>
      </c>
      <c r="AF76" s="4" t="s">
        <v>69</v>
      </c>
      <c r="AG76" s="4" t="s">
        <v>70</v>
      </c>
      <c r="AH76" s="5" t="s">
        <v>68</v>
      </c>
      <c r="AI76" s="4" t="s">
        <v>71</v>
      </c>
      <c r="AL76" s="4" t="s">
        <v>56</v>
      </c>
      <c r="AP76" s="4" t="s">
        <v>72</v>
      </c>
      <c r="AQ76" s="4" t="s">
        <v>73</v>
      </c>
    </row>
    <row r="77" spans="1:43" ht="12.75" customHeight="1" x14ac:dyDescent="0.2">
      <c r="A77" s="3" t="s">
        <v>883</v>
      </c>
      <c r="B77" s="3" t="s">
        <v>46</v>
      </c>
      <c r="C77" s="3" t="s">
        <v>584</v>
      </c>
      <c r="D77" s="3" t="s">
        <v>885</v>
      </c>
      <c r="E77" s="3" t="s">
        <v>886</v>
      </c>
      <c r="F77" s="3" t="s">
        <v>50</v>
      </c>
      <c r="G77" s="3" t="s">
        <v>51</v>
      </c>
      <c r="H77" s="3" t="s">
        <v>887</v>
      </c>
      <c r="I77" s="3" t="s">
        <v>144</v>
      </c>
      <c r="J77" s="3" t="s">
        <v>54</v>
      </c>
      <c r="K77" s="3" t="s">
        <v>888</v>
      </c>
      <c r="L77" s="3" t="s">
        <v>881</v>
      </c>
      <c r="M77" s="3" t="s">
        <v>882</v>
      </c>
      <c r="N77" s="3" t="s">
        <v>56</v>
      </c>
      <c r="O77" s="3" t="s">
        <v>56</v>
      </c>
      <c r="P77" s="3" t="s">
        <v>148</v>
      </c>
      <c r="Q77" s="3" t="s">
        <v>88</v>
      </c>
      <c r="R77" s="3" t="s">
        <v>1119</v>
      </c>
      <c r="S77" s="3" t="s">
        <v>889</v>
      </c>
      <c r="T77" s="3" t="s">
        <v>74</v>
      </c>
      <c r="U77" s="4" t="s">
        <v>62</v>
      </c>
      <c r="V77" s="4" t="s">
        <v>890</v>
      </c>
      <c r="W77" s="4" t="s">
        <v>56</v>
      </c>
      <c r="X77" s="4" t="s">
        <v>64</v>
      </c>
      <c r="Y77" s="4" t="s">
        <v>891</v>
      </c>
      <c r="Z77" s="4" t="s">
        <v>56</v>
      </c>
      <c r="AA77" s="4" t="s">
        <v>152</v>
      </c>
      <c r="AB77" s="4" t="s">
        <v>56</v>
      </c>
      <c r="AC77" s="4" t="s">
        <v>67</v>
      </c>
      <c r="AD77" s="5" t="s">
        <v>68</v>
      </c>
      <c r="AE77" s="4" t="s">
        <v>56</v>
      </c>
      <c r="AF77" s="4" t="s">
        <v>69</v>
      </c>
      <c r="AG77" s="4" t="s">
        <v>70</v>
      </c>
      <c r="AH77" s="5" t="s">
        <v>68</v>
      </c>
      <c r="AI77" s="4" t="s">
        <v>71</v>
      </c>
      <c r="AL77" s="4" t="s">
        <v>56</v>
      </c>
      <c r="AP77" s="4" t="s">
        <v>72</v>
      </c>
      <c r="AQ77" s="4" t="s">
        <v>73</v>
      </c>
    </row>
    <row r="78" spans="1:43" ht="12.75" customHeight="1" x14ac:dyDescent="0.2">
      <c r="A78" s="3" t="s">
        <v>892</v>
      </c>
      <c r="B78" s="3" t="s">
        <v>46</v>
      </c>
      <c r="C78" s="3" t="s">
        <v>592</v>
      </c>
      <c r="D78" s="3" t="s">
        <v>894</v>
      </c>
      <c r="E78" s="3" t="s">
        <v>895</v>
      </c>
      <c r="F78" s="3" t="s">
        <v>50</v>
      </c>
      <c r="G78" s="3" t="s">
        <v>51</v>
      </c>
      <c r="H78" s="3" t="s">
        <v>896</v>
      </c>
      <c r="I78" s="3" t="s">
        <v>367</v>
      </c>
      <c r="J78" s="3" t="s">
        <v>54</v>
      </c>
      <c r="K78" s="3" t="s">
        <v>897</v>
      </c>
      <c r="L78" s="3" t="s">
        <v>898</v>
      </c>
      <c r="M78" s="3" t="s">
        <v>899</v>
      </c>
      <c r="N78" s="3" t="s">
        <v>56</v>
      </c>
      <c r="O78" s="3" t="s">
        <v>56</v>
      </c>
      <c r="P78" s="3" t="s">
        <v>823</v>
      </c>
      <c r="Q78" s="3" t="s">
        <v>88</v>
      </c>
      <c r="R78" s="3" t="s">
        <v>1119</v>
      </c>
      <c r="S78" s="3" t="s">
        <v>900</v>
      </c>
      <c r="T78" s="3" t="s">
        <v>74</v>
      </c>
      <c r="U78" s="4" t="s">
        <v>62</v>
      </c>
      <c r="V78" s="4" t="s">
        <v>901</v>
      </c>
      <c r="W78" s="4" t="s">
        <v>56</v>
      </c>
      <c r="X78" s="4" t="s">
        <v>64</v>
      </c>
      <c r="Y78" s="4" t="s">
        <v>902</v>
      </c>
      <c r="Z78" s="4" t="s">
        <v>56</v>
      </c>
      <c r="AA78" s="4" t="s">
        <v>292</v>
      </c>
      <c r="AB78" s="4" t="s">
        <v>56</v>
      </c>
      <c r="AC78" s="4" t="s">
        <v>67</v>
      </c>
      <c r="AD78" s="5" t="s">
        <v>68</v>
      </c>
      <c r="AE78" s="4" t="s">
        <v>56</v>
      </c>
      <c r="AF78" s="4" t="s">
        <v>69</v>
      </c>
      <c r="AG78" s="4" t="s">
        <v>70</v>
      </c>
      <c r="AH78" s="5" t="s">
        <v>68</v>
      </c>
      <c r="AI78" s="4" t="s">
        <v>71</v>
      </c>
      <c r="AL78" s="4" t="s">
        <v>56</v>
      </c>
      <c r="AP78" s="4" t="s">
        <v>72</v>
      </c>
      <c r="AQ78" s="4" t="s">
        <v>73</v>
      </c>
    </row>
    <row r="79" spans="1:43" ht="12.75" customHeight="1" x14ac:dyDescent="0.2">
      <c r="A79" s="3" t="s">
        <v>903</v>
      </c>
      <c r="B79" s="3" t="s">
        <v>46</v>
      </c>
      <c r="C79" s="3" t="s">
        <v>615</v>
      </c>
      <c r="D79" s="3" t="s">
        <v>905</v>
      </c>
      <c r="E79" s="3" t="s">
        <v>906</v>
      </c>
      <c r="F79" s="3" t="s">
        <v>50</v>
      </c>
      <c r="G79" s="3" t="s">
        <v>51</v>
      </c>
      <c r="H79" s="3" t="s">
        <v>907</v>
      </c>
      <c r="I79" s="3" t="s">
        <v>133</v>
      </c>
      <c r="J79" s="3" t="s">
        <v>54</v>
      </c>
      <c r="K79" s="3" t="s">
        <v>908</v>
      </c>
      <c r="L79" s="3" t="s">
        <v>909</v>
      </c>
      <c r="M79" s="3" t="s">
        <v>910</v>
      </c>
      <c r="N79" s="3" t="s">
        <v>56</v>
      </c>
      <c r="O79" s="3" t="s">
        <v>56</v>
      </c>
      <c r="P79" s="3" t="s">
        <v>59</v>
      </c>
      <c r="Q79" s="3" t="s">
        <v>240</v>
      </c>
      <c r="R79" s="3" t="s">
        <v>1121</v>
      </c>
      <c r="S79" s="3" t="s">
        <v>56</v>
      </c>
      <c r="T79" s="3" t="s">
        <v>46</v>
      </c>
      <c r="U79" s="4" t="s">
        <v>62</v>
      </c>
      <c r="V79" s="4" t="s">
        <v>911</v>
      </c>
      <c r="W79" s="4" t="s">
        <v>56</v>
      </c>
      <c r="X79" s="4" t="s">
        <v>64</v>
      </c>
      <c r="Y79" s="4" t="s">
        <v>912</v>
      </c>
      <c r="Z79" s="4" t="s">
        <v>56</v>
      </c>
      <c r="AA79" s="4" t="s">
        <v>292</v>
      </c>
      <c r="AB79" s="4" t="s">
        <v>56</v>
      </c>
      <c r="AC79" s="4" t="s">
        <v>67</v>
      </c>
      <c r="AD79" s="5" t="s">
        <v>68</v>
      </c>
      <c r="AE79" s="4" t="s">
        <v>56</v>
      </c>
      <c r="AF79" s="4" t="s">
        <v>69</v>
      </c>
      <c r="AG79" s="4" t="s">
        <v>70</v>
      </c>
      <c r="AH79" s="5" t="s">
        <v>68</v>
      </c>
      <c r="AI79" s="4" t="s">
        <v>71</v>
      </c>
      <c r="AL79" s="4" t="s">
        <v>56</v>
      </c>
      <c r="AP79" s="4" t="s">
        <v>72</v>
      </c>
      <c r="AQ79" s="4" t="s">
        <v>73</v>
      </c>
    </row>
    <row r="80" spans="1:43" ht="12.75" customHeight="1" x14ac:dyDescent="0.2">
      <c r="A80" s="3" t="s">
        <v>913</v>
      </c>
      <c r="B80" s="3" t="s">
        <v>46</v>
      </c>
      <c r="C80" s="3" t="s">
        <v>653</v>
      </c>
      <c r="D80" s="3" t="s">
        <v>915</v>
      </c>
      <c r="E80" s="3" t="s">
        <v>916</v>
      </c>
      <c r="F80" s="3" t="s">
        <v>50</v>
      </c>
      <c r="G80" s="3" t="s">
        <v>51</v>
      </c>
      <c r="H80" s="3" t="s">
        <v>917</v>
      </c>
      <c r="I80" s="3" t="s">
        <v>437</v>
      </c>
      <c r="J80" s="3" t="s">
        <v>54</v>
      </c>
      <c r="K80" s="3" t="s">
        <v>918</v>
      </c>
      <c r="L80" s="3" t="s">
        <v>522</v>
      </c>
      <c r="M80" s="3" t="s">
        <v>919</v>
      </c>
      <c r="N80" s="3" t="s">
        <v>56</v>
      </c>
      <c r="O80" s="3" t="s">
        <v>56</v>
      </c>
      <c r="P80" s="3" t="s">
        <v>59</v>
      </c>
      <c r="Q80" s="3" t="s">
        <v>599</v>
      </c>
      <c r="R80" s="3" t="s">
        <v>1122</v>
      </c>
      <c r="S80" s="3" t="s">
        <v>56</v>
      </c>
      <c r="T80" s="3" t="s">
        <v>46</v>
      </c>
      <c r="U80" s="4" t="s">
        <v>62</v>
      </c>
      <c r="V80" s="4" t="s">
        <v>920</v>
      </c>
      <c r="W80" s="4" t="s">
        <v>56</v>
      </c>
      <c r="X80" s="4" t="s">
        <v>126</v>
      </c>
      <c r="Y80" s="4" t="s">
        <v>921</v>
      </c>
      <c r="Z80" s="4" t="s">
        <v>56</v>
      </c>
      <c r="AA80" s="4" t="s">
        <v>56</v>
      </c>
      <c r="AB80" s="4" t="s">
        <v>127</v>
      </c>
      <c r="AC80" s="4" t="s">
        <v>67</v>
      </c>
      <c r="AD80" s="5" t="s">
        <v>68</v>
      </c>
      <c r="AE80" s="4" t="s">
        <v>127</v>
      </c>
      <c r="AF80" s="4" t="s">
        <v>69</v>
      </c>
      <c r="AG80" s="4" t="s">
        <v>70</v>
      </c>
      <c r="AH80" s="5" t="s">
        <v>68</v>
      </c>
      <c r="AI80" s="4" t="s">
        <v>71</v>
      </c>
      <c r="AL80" s="4" t="s">
        <v>56</v>
      </c>
      <c r="AP80" s="4" t="s">
        <v>72</v>
      </c>
      <c r="AQ80" s="4" t="s">
        <v>73</v>
      </c>
    </row>
    <row r="81" spans="1:43" ht="12.75" customHeight="1" x14ac:dyDescent="0.2">
      <c r="A81" s="3" t="s">
        <v>922</v>
      </c>
      <c r="B81" s="3" t="s">
        <v>46</v>
      </c>
      <c r="C81" s="3" t="s">
        <v>661</v>
      </c>
      <c r="D81" s="3" t="s">
        <v>924</v>
      </c>
      <c r="E81" s="3" t="s">
        <v>925</v>
      </c>
      <c r="F81" s="3" t="s">
        <v>50</v>
      </c>
      <c r="G81" s="3" t="s">
        <v>51</v>
      </c>
      <c r="H81" s="3" t="s">
        <v>926</v>
      </c>
      <c r="I81" s="3" t="s">
        <v>83</v>
      </c>
      <c r="J81" s="3" t="s">
        <v>54</v>
      </c>
      <c r="K81" s="3" t="s">
        <v>927</v>
      </c>
      <c r="L81" s="3" t="s">
        <v>928</v>
      </c>
      <c r="M81" s="3" t="s">
        <v>929</v>
      </c>
      <c r="N81" s="3" t="s">
        <v>56</v>
      </c>
      <c r="O81" s="3" t="s">
        <v>56</v>
      </c>
      <c r="P81" s="3" t="s">
        <v>148</v>
      </c>
      <c r="Q81" s="3" t="s">
        <v>88</v>
      </c>
      <c r="R81" s="3" t="s">
        <v>1118</v>
      </c>
      <c r="S81" s="3" t="s">
        <v>930</v>
      </c>
      <c r="T81" s="3" t="s">
        <v>46</v>
      </c>
      <c r="U81" s="4" t="s">
        <v>62</v>
      </c>
      <c r="V81" s="4" t="s">
        <v>931</v>
      </c>
      <c r="W81" s="4" t="s">
        <v>56</v>
      </c>
      <c r="X81" s="4" t="s">
        <v>64</v>
      </c>
      <c r="Y81" s="4" t="s">
        <v>932</v>
      </c>
      <c r="Z81" s="4" t="s">
        <v>56</v>
      </c>
      <c r="AA81" s="4" t="s">
        <v>152</v>
      </c>
      <c r="AB81" s="4" t="s">
        <v>56</v>
      </c>
      <c r="AC81" s="4" t="s">
        <v>67</v>
      </c>
      <c r="AD81" s="5" t="s">
        <v>68</v>
      </c>
      <c r="AE81" s="4" t="s">
        <v>56</v>
      </c>
      <c r="AF81" s="4" t="s">
        <v>69</v>
      </c>
      <c r="AG81" s="4" t="s">
        <v>70</v>
      </c>
      <c r="AH81" s="5" t="s">
        <v>68</v>
      </c>
      <c r="AI81" s="4" t="s">
        <v>71</v>
      </c>
      <c r="AL81" s="4" t="s">
        <v>56</v>
      </c>
      <c r="AP81" s="4" t="s">
        <v>72</v>
      </c>
      <c r="AQ81" s="4" t="s">
        <v>73</v>
      </c>
    </row>
    <row r="82" spans="1:43" ht="12.75" customHeight="1" x14ac:dyDescent="0.2">
      <c r="A82" s="3" t="s">
        <v>933</v>
      </c>
      <c r="B82" s="3" t="s">
        <v>46</v>
      </c>
      <c r="C82" s="3" t="s">
        <v>669</v>
      </c>
      <c r="D82" s="3" t="s">
        <v>935</v>
      </c>
      <c r="E82" s="3" t="s">
        <v>936</v>
      </c>
      <c r="F82" s="3" t="s">
        <v>50</v>
      </c>
      <c r="G82" s="3" t="s">
        <v>51</v>
      </c>
      <c r="H82" s="3" t="s">
        <v>937</v>
      </c>
      <c r="I82" s="3" t="s">
        <v>267</v>
      </c>
      <c r="J82" s="3" t="s">
        <v>54</v>
      </c>
      <c r="K82" s="3" t="s">
        <v>938</v>
      </c>
      <c r="L82" s="3" t="s">
        <v>416</v>
      </c>
      <c r="M82" s="3" t="s">
        <v>417</v>
      </c>
      <c r="N82" s="3" t="s">
        <v>56</v>
      </c>
      <c r="O82" s="3" t="s">
        <v>56</v>
      </c>
      <c r="P82" s="3" t="s">
        <v>59</v>
      </c>
      <c r="Q82" s="3" t="s">
        <v>526</v>
      </c>
      <c r="R82" s="3" t="s">
        <v>1119</v>
      </c>
      <c r="S82" s="3" t="s">
        <v>56</v>
      </c>
      <c r="T82" s="3" t="s">
        <v>46</v>
      </c>
      <c r="U82" s="4" t="s">
        <v>62</v>
      </c>
      <c r="V82" s="4" t="s">
        <v>939</v>
      </c>
      <c r="W82" s="4" t="s">
        <v>56</v>
      </c>
      <c r="X82" s="4" t="s">
        <v>64</v>
      </c>
      <c r="Y82" s="4" t="s">
        <v>940</v>
      </c>
      <c r="Z82" s="4" t="s">
        <v>56</v>
      </c>
      <c r="AA82" s="4" t="s">
        <v>822</v>
      </c>
      <c r="AB82" s="4" t="s">
        <v>56</v>
      </c>
      <c r="AC82" s="4" t="s">
        <v>67</v>
      </c>
      <c r="AD82" s="5" t="s">
        <v>68</v>
      </c>
      <c r="AE82" s="4" t="s">
        <v>56</v>
      </c>
      <c r="AF82" s="4" t="s">
        <v>69</v>
      </c>
      <c r="AG82" s="4" t="s">
        <v>70</v>
      </c>
      <c r="AH82" s="5" t="s">
        <v>68</v>
      </c>
      <c r="AI82" s="4" t="s">
        <v>228</v>
      </c>
      <c r="AL82" s="4" t="s">
        <v>56</v>
      </c>
      <c r="AP82" s="4" t="s">
        <v>77</v>
      </c>
      <c r="AQ82" s="4" t="s">
        <v>73</v>
      </c>
    </row>
    <row r="83" spans="1:43" ht="12.75" customHeight="1" x14ac:dyDescent="0.2">
      <c r="A83" s="3" t="s">
        <v>952</v>
      </c>
      <c r="B83" s="3" t="s">
        <v>46</v>
      </c>
      <c r="C83" s="3" t="s">
        <v>688</v>
      </c>
      <c r="D83" s="3" t="s">
        <v>787</v>
      </c>
      <c r="E83" s="3" t="s">
        <v>954</v>
      </c>
      <c r="F83" s="3" t="s">
        <v>50</v>
      </c>
      <c r="G83" s="3" t="s">
        <v>51</v>
      </c>
      <c r="H83" s="3" t="s">
        <v>955</v>
      </c>
      <c r="I83" s="3" t="s">
        <v>219</v>
      </c>
      <c r="J83" s="3" t="s">
        <v>54</v>
      </c>
      <c r="K83" s="3" t="s">
        <v>956</v>
      </c>
      <c r="L83" s="3" t="s">
        <v>957</v>
      </c>
      <c r="M83" s="3" t="s">
        <v>958</v>
      </c>
      <c r="N83" s="3" t="s">
        <v>56</v>
      </c>
      <c r="O83" s="3" t="s">
        <v>56</v>
      </c>
      <c r="P83" s="3" t="s">
        <v>317</v>
      </c>
      <c r="Q83" s="3" t="s">
        <v>88</v>
      </c>
      <c r="R83" s="3" t="s">
        <v>1118</v>
      </c>
      <c r="S83" s="3" t="s">
        <v>959</v>
      </c>
      <c r="T83" s="3" t="s">
        <v>46</v>
      </c>
      <c r="U83" s="4" t="s">
        <v>62</v>
      </c>
      <c r="V83" s="4" t="s">
        <v>960</v>
      </c>
      <c r="W83" s="4" t="s">
        <v>56</v>
      </c>
      <c r="X83" s="4" t="s">
        <v>64</v>
      </c>
      <c r="Y83" s="4" t="s">
        <v>961</v>
      </c>
      <c r="Z83" s="4" t="s">
        <v>56</v>
      </c>
      <c r="AA83" s="4" t="s">
        <v>292</v>
      </c>
      <c r="AB83" s="4" t="s">
        <v>56</v>
      </c>
      <c r="AC83" s="4" t="s">
        <v>67</v>
      </c>
      <c r="AD83" s="5" t="s">
        <v>68</v>
      </c>
      <c r="AE83" s="4" t="s">
        <v>56</v>
      </c>
      <c r="AF83" s="4" t="s">
        <v>69</v>
      </c>
      <c r="AG83" s="4" t="s">
        <v>70</v>
      </c>
      <c r="AH83" s="5" t="s">
        <v>68</v>
      </c>
      <c r="AI83" s="4" t="s">
        <v>71</v>
      </c>
      <c r="AL83" s="4" t="s">
        <v>56</v>
      </c>
      <c r="AP83" s="4" t="s">
        <v>72</v>
      </c>
      <c r="AQ83" s="4" t="s">
        <v>73</v>
      </c>
    </row>
    <row r="84" spans="1:43" ht="12.75" customHeight="1" x14ac:dyDescent="0.2">
      <c r="A84" s="3" t="s">
        <v>962</v>
      </c>
      <c r="B84" s="3" t="s">
        <v>46</v>
      </c>
      <c r="C84" s="3" t="s">
        <v>710</v>
      </c>
      <c r="D84" s="3" t="s">
        <v>164</v>
      </c>
      <c r="E84" s="3" t="s">
        <v>964</v>
      </c>
      <c r="F84" s="3" t="s">
        <v>50</v>
      </c>
      <c r="G84" s="3" t="s">
        <v>51</v>
      </c>
      <c r="H84" s="3" t="s">
        <v>965</v>
      </c>
      <c r="I84" s="3" t="s">
        <v>172</v>
      </c>
      <c r="J84" s="3" t="s">
        <v>54</v>
      </c>
      <c r="K84" s="3" t="s">
        <v>966</v>
      </c>
      <c r="L84" s="3" t="s">
        <v>967</v>
      </c>
      <c r="M84" s="3" t="s">
        <v>968</v>
      </c>
      <c r="N84" s="3" t="s">
        <v>56</v>
      </c>
      <c r="O84" s="3" t="s">
        <v>56</v>
      </c>
      <c r="P84" s="3" t="s">
        <v>59</v>
      </c>
      <c r="Q84" s="3" t="s">
        <v>388</v>
      </c>
      <c r="R84" s="3" t="s">
        <v>1121</v>
      </c>
      <c r="S84" s="3" t="s">
        <v>56</v>
      </c>
      <c r="T84" s="3" t="s">
        <v>74</v>
      </c>
      <c r="U84" s="4" t="s">
        <v>62</v>
      </c>
      <c r="V84" s="4" t="s">
        <v>969</v>
      </c>
      <c r="W84" s="4" t="s">
        <v>56</v>
      </c>
      <c r="X84" s="4" t="s">
        <v>64</v>
      </c>
      <c r="Y84" s="4" t="s">
        <v>970</v>
      </c>
      <c r="Z84" s="4" t="s">
        <v>56</v>
      </c>
      <c r="AA84" s="4" t="s">
        <v>152</v>
      </c>
      <c r="AB84" s="4" t="s">
        <v>56</v>
      </c>
      <c r="AC84" s="4" t="s">
        <v>67</v>
      </c>
      <c r="AD84" s="5" t="s">
        <v>68</v>
      </c>
      <c r="AE84" s="4" t="s">
        <v>56</v>
      </c>
      <c r="AF84" s="4" t="s">
        <v>69</v>
      </c>
      <c r="AG84" s="4" t="s">
        <v>70</v>
      </c>
      <c r="AH84" s="5" t="s">
        <v>68</v>
      </c>
      <c r="AI84" s="4" t="s">
        <v>71</v>
      </c>
      <c r="AL84" s="4" t="s">
        <v>56</v>
      </c>
      <c r="AP84" s="4" t="s">
        <v>72</v>
      </c>
      <c r="AQ84" s="4" t="s">
        <v>73</v>
      </c>
    </row>
    <row r="85" spans="1:43" ht="12.75" customHeight="1" x14ac:dyDescent="0.2">
      <c r="A85" s="3" t="s">
        <v>971</v>
      </c>
      <c r="B85" s="3" t="s">
        <v>46</v>
      </c>
      <c r="C85" s="3" t="s">
        <v>730</v>
      </c>
      <c r="D85" s="3" t="s">
        <v>973</v>
      </c>
      <c r="E85" s="3" t="s">
        <v>974</v>
      </c>
      <c r="F85" s="3" t="s">
        <v>50</v>
      </c>
      <c r="G85" s="3" t="s">
        <v>51</v>
      </c>
      <c r="H85" s="3" t="s">
        <v>975</v>
      </c>
      <c r="I85" s="3" t="s">
        <v>394</v>
      </c>
      <c r="J85" s="3" t="s">
        <v>54</v>
      </c>
      <c r="K85" s="3" t="s">
        <v>976</v>
      </c>
      <c r="L85" s="3" t="s">
        <v>977</v>
      </c>
      <c r="M85" s="3" t="s">
        <v>978</v>
      </c>
      <c r="N85" s="3" t="s">
        <v>56</v>
      </c>
      <c r="O85" s="3" t="s">
        <v>56</v>
      </c>
      <c r="P85" s="3" t="s">
        <v>317</v>
      </c>
      <c r="Q85" s="3" t="s">
        <v>117</v>
      </c>
      <c r="R85" s="3" t="s">
        <v>1123</v>
      </c>
      <c r="S85" s="3" t="s">
        <v>318</v>
      </c>
      <c r="T85" s="3" t="s">
        <v>74</v>
      </c>
      <c r="U85" s="4" t="s">
        <v>62</v>
      </c>
      <c r="V85" s="4" t="s">
        <v>979</v>
      </c>
      <c r="W85" s="4" t="s">
        <v>56</v>
      </c>
      <c r="X85" s="4" t="s">
        <v>64</v>
      </c>
      <c r="Y85" s="4" t="s">
        <v>980</v>
      </c>
      <c r="Z85" s="4" t="s">
        <v>56</v>
      </c>
      <c r="AA85" s="4" t="s">
        <v>75</v>
      </c>
      <c r="AB85" s="4" t="s">
        <v>56</v>
      </c>
      <c r="AC85" s="4" t="s">
        <v>67</v>
      </c>
      <c r="AD85" s="5" t="s">
        <v>68</v>
      </c>
      <c r="AE85" s="4" t="s">
        <v>56</v>
      </c>
      <c r="AF85" s="4" t="s">
        <v>69</v>
      </c>
      <c r="AG85" s="4" t="s">
        <v>70</v>
      </c>
      <c r="AH85" s="5" t="s">
        <v>68</v>
      </c>
      <c r="AI85" s="4" t="s">
        <v>71</v>
      </c>
      <c r="AL85" s="4" t="s">
        <v>56</v>
      </c>
      <c r="AP85" s="4" t="s">
        <v>72</v>
      </c>
      <c r="AQ85" s="4" t="s">
        <v>73</v>
      </c>
    </row>
    <row r="86" spans="1:43" ht="12.75" customHeight="1" x14ac:dyDescent="0.2">
      <c r="A86" s="3" t="s">
        <v>1141</v>
      </c>
      <c r="B86" s="3" t="s">
        <v>46</v>
      </c>
      <c r="C86" s="3" t="s">
        <v>742</v>
      </c>
      <c r="D86" s="3" t="s">
        <v>762</v>
      </c>
      <c r="E86" s="3" t="s">
        <v>487</v>
      </c>
      <c r="F86" s="3" t="s">
        <v>50</v>
      </c>
      <c r="G86" s="3" t="s">
        <v>51</v>
      </c>
      <c r="H86" s="3" t="s">
        <v>1143</v>
      </c>
      <c r="I86" s="3" t="s">
        <v>291</v>
      </c>
      <c r="J86" s="3" t="s">
        <v>54</v>
      </c>
      <c r="K86" s="3" t="s">
        <v>1140</v>
      </c>
      <c r="L86" s="3" t="s">
        <v>1144</v>
      </c>
      <c r="M86" s="3" t="s">
        <v>1145</v>
      </c>
      <c r="N86" s="3" t="s">
        <v>56</v>
      </c>
      <c r="O86" s="3" t="s">
        <v>56</v>
      </c>
      <c r="P86" s="3" t="s">
        <v>59</v>
      </c>
      <c r="Q86" s="3" t="s">
        <v>160</v>
      </c>
      <c r="R86" s="3" t="s">
        <v>56</v>
      </c>
      <c r="S86" s="4" t="s">
        <v>61</v>
      </c>
      <c r="T86" s="3" t="s">
        <v>46</v>
      </c>
      <c r="U86" s="4" t="s">
        <v>1146</v>
      </c>
      <c r="V86" s="4" t="s">
        <v>56</v>
      </c>
      <c r="W86" s="4" t="s">
        <v>64</v>
      </c>
      <c r="X86" s="4" t="s">
        <v>1147</v>
      </c>
      <c r="Y86" s="4" t="s">
        <v>56</v>
      </c>
      <c r="Z86" s="4" t="s">
        <v>163</v>
      </c>
      <c r="AA86" s="4" t="s">
        <v>56</v>
      </c>
      <c r="AB86" s="4" t="s">
        <v>67</v>
      </c>
      <c r="AC86" s="5" t="s">
        <v>68</v>
      </c>
      <c r="AD86" s="4" t="s">
        <v>56</v>
      </c>
      <c r="AE86" s="4" t="s">
        <v>69</v>
      </c>
      <c r="AF86" s="4" t="s">
        <v>70</v>
      </c>
      <c r="AG86" s="5" t="s">
        <v>68</v>
      </c>
      <c r="AH86" s="4" t="s">
        <v>71</v>
      </c>
      <c r="AK86" s="4" t="s">
        <v>56</v>
      </c>
      <c r="AO86" s="4" t="s">
        <v>72</v>
      </c>
      <c r="AP86" s="4" t="s">
        <v>73</v>
      </c>
      <c r="AQ86"/>
    </row>
    <row r="87" spans="1:43" ht="12.75" customHeight="1" x14ac:dyDescent="0.2">
      <c r="A87" s="3" t="s">
        <v>981</v>
      </c>
      <c r="B87" s="3" t="s">
        <v>46</v>
      </c>
      <c r="C87" s="3" t="s">
        <v>678</v>
      </c>
      <c r="D87" s="3" t="s">
        <v>983</v>
      </c>
      <c r="E87" s="3" t="s">
        <v>984</v>
      </c>
      <c r="F87" s="3" t="s">
        <v>50</v>
      </c>
      <c r="G87" s="3" t="s">
        <v>51</v>
      </c>
      <c r="H87" s="3" t="s">
        <v>985</v>
      </c>
      <c r="I87" s="3" t="s">
        <v>54</v>
      </c>
      <c r="J87" s="3" t="s">
        <v>54</v>
      </c>
      <c r="K87" s="3" t="s">
        <v>986</v>
      </c>
      <c r="L87" s="3" t="s">
        <v>837</v>
      </c>
      <c r="M87" s="3" t="s">
        <v>264</v>
      </c>
      <c r="N87" s="3" t="s">
        <v>56</v>
      </c>
      <c r="O87" s="3" t="s">
        <v>56</v>
      </c>
      <c r="P87" s="3" t="s">
        <v>59</v>
      </c>
      <c r="Q87" s="3" t="s">
        <v>388</v>
      </c>
      <c r="R87" s="3" t="s">
        <v>1121</v>
      </c>
      <c r="S87" s="3" t="s">
        <v>56</v>
      </c>
      <c r="T87" s="3" t="s">
        <v>46</v>
      </c>
      <c r="U87" s="4" t="s">
        <v>62</v>
      </c>
      <c r="V87" s="4" t="s">
        <v>987</v>
      </c>
      <c r="W87" s="4" t="s">
        <v>56</v>
      </c>
      <c r="X87" s="4" t="s">
        <v>64</v>
      </c>
      <c r="Y87" s="4" t="s">
        <v>988</v>
      </c>
      <c r="Z87" s="4" t="s">
        <v>56</v>
      </c>
      <c r="AA87" s="4" t="s">
        <v>821</v>
      </c>
      <c r="AB87" s="4" t="s">
        <v>821</v>
      </c>
      <c r="AC87" s="4" t="s">
        <v>67</v>
      </c>
      <c r="AD87" s="5" t="s">
        <v>68</v>
      </c>
      <c r="AE87" s="4" t="s">
        <v>821</v>
      </c>
      <c r="AF87" s="4" t="s">
        <v>69</v>
      </c>
      <c r="AG87" s="4" t="s">
        <v>70</v>
      </c>
      <c r="AH87" s="5" t="s">
        <v>68</v>
      </c>
      <c r="AI87" s="4" t="s">
        <v>122</v>
      </c>
      <c r="AL87" s="4" t="s">
        <v>56</v>
      </c>
      <c r="AP87" s="4" t="s">
        <v>72</v>
      </c>
      <c r="AQ87" s="4" t="s">
        <v>73</v>
      </c>
    </row>
    <row r="88" spans="1:43" ht="12.75" customHeight="1" x14ac:dyDescent="0.2">
      <c r="A88" s="3" t="s">
        <v>989</v>
      </c>
      <c r="B88" s="3" t="s">
        <v>46</v>
      </c>
      <c r="C88" s="3" t="s">
        <v>812</v>
      </c>
      <c r="D88" s="3" t="s">
        <v>991</v>
      </c>
      <c r="E88" s="3" t="s">
        <v>992</v>
      </c>
      <c r="F88" s="3" t="s">
        <v>50</v>
      </c>
      <c r="G88" s="3" t="s">
        <v>51</v>
      </c>
      <c r="H88" s="3" t="s">
        <v>993</v>
      </c>
      <c r="I88" s="3" t="s">
        <v>267</v>
      </c>
      <c r="J88" s="3" t="s">
        <v>54</v>
      </c>
      <c r="K88" s="3" t="s">
        <v>994</v>
      </c>
      <c r="L88" s="3" t="s">
        <v>995</v>
      </c>
      <c r="M88" s="3" t="s">
        <v>996</v>
      </c>
      <c r="N88" s="3" t="s">
        <v>56</v>
      </c>
      <c r="O88" s="3" t="s">
        <v>56</v>
      </c>
      <c r="P88" s="3" t="s">
        <v>59</v>
      </c>
      <c r="Q88" s="3" t="s">
        <v>105</v>
      </c>
      <c r="R88" s="3" t="s">
        <v>1118</v>
      </c>
      <c r="S88" s="3" t="s">
        <v>56</v>
      </c>
      <c r="T88" s="3" t="s">
        <v>46</v>
      </c>
      <c r="U88" s="4" t="s">
        <v>62</v>
      </c>
      <c r="V88" s="4" t="s">
        <v>997</v>
      </c>
      <c r="W88" s="4" t="s">
        <v>56</v>
      </c>
      <c r="X88" s="4" t="s">
        <v>64</v>
      </c>
      <c r="Y88" s="4" t="s">
        <v>998</v>
      </c>
      <c r="Z88" s="4" t="s">
        <v>56</v>
      </c>
      <c r="AA88" s="4" t="s">
        <v>822</v>
      </c>
      <c r="AB88" s="4" t="s">
        <v>56</v>
      </c>
      <c r="AC88" s="4" t="s">
        <v>67</v>
      </c>
      <c r="AD88" s="5" t="s">
        <v>68</v>
      </c>
      <c r="AE88" s="4" t="s">
        <v>822</v>
      </c>
      <c r="AF88" s="4" t="s">
        <v>69</v>
      </c>
      <c r="AG88" s="4" t="s">
        <v>70</v>
      </c>
      <c r="AH88" s="5" t="s">
        <v>68</v>
      </c>
      <c r="AI88" s="4" t="s">
        <v>71</v>
      </c>
      <c r="AL88" s="4" t="s">
        <v>56</v>
      </c>
      <c r="AP88" s="4" t="s">
        <v>72</v>
      </c>
      <c r="AQ88" s="4" t="s">
        <v>73</v>
      </c>
    </row>
    <row r="89" spans="1:43" ht="12.75" customHeight="1" x14ac:dyDescent="0.2">
      <c r="A89" s="3" t="s">
        <v>999</v>
      </c>
      <c r="B89" s="3" t="s">
        <v>46</v>
      </c>
      <c r="C89" s="3" t="s">
        <v>825</v>
      </c>
      <c r="D89" s="3" t="s">
        <v>728</v>
      </c>
      <c r="E89" s="3" t="s">
        <v>1001</v>
      </c>
      <c r="F89" s="3" t="s">
        <v>50</v>
      </c>
      <c r="G89" s="3" t="s">
        <v>51</v>
      </c>
      <c r="H89" s="3" t="s">
        <v>1002</v>
      </c>
      <c r="I89" s="3" t="s">
        <v>101</v>
      </c>
      <c r="J89" s="3" t="s">
        <v>54</v>
      </c>
      <c r="K89" s="3" t="s">
        <v>1003</v>
      </c>
      <c r="L89" s="3" t="s">
        <v>1004</v>
      </c>
      <c r="M89" s="3" t="s">
        <v>1005</v>
      </c>
      <c r="N89" s="3" t="s">
        <v>56</v>
      </c>
      <c r="O89" s="3" t="s">
        <v>56</v>
      </c>
      <c r="P89" s="3" t="s">
        <v>148</v>
      </c>
      <c r="Q89" s="3" t="s">
        <v>88</v>
      </c>
      <c r="R89" s="3" t="s">
        <v>1118</v>
      </c>
      <c r="S89" s="3" t="s">
        <v>1006</v>
      </c>
      <c r="T89" s="3" t="s">
        <v>74</v>
      </c>
      <c r="U89" s="4" t="s">
        <v>62</v>
      </c>
      <c r="V89" s="4" t="s">
        <v>1007</v>
      </c>
      <c r="W89" s="4" t="s">
        <v>56</v>
      </c>
      <c r="X89" s="4" t="s">
        <v>64</v>
      </c>
      <c r="Y89" s="4" t="s">
        <v>1008</v>
      </c>
      <c r="Z89" s="4" t="s">
        <v>56</v>
      </c>
      <c r="AA89" s="4" t="s">
        <v>292</v>
      </c>
      <c r="AB89" s="4" t="s">
        <v>56</v>
      </c>
      <c r="AC89" s="4" t="s">
        <v>67</v>
      </c>
      <c r="AD89" s="5" t="s">
        <v>68</v>
      </c>
      <c r="AE89" s="4" t="s">
        <v>56</v>
      </c>
      <c r="AF89" s="4" t="s">
        <v>69</v>
      </c>
      <c r="AG89" s="4" t="s">
        <v>70</v>
      </c>
      <c r="AH89" s="5" t="s">
        <v>68</v>
      </c>
      <c r="AI89" s="4" t="s">
        <v>122</v>
      </c>
      <c r="AL89" s="4" t="s">
        <v>56</v>
      </c>
      <c r="AP89" s="4" t="s">
        <v>72</v>
      </c>
      <c r="AQ89" s="4" t="s">
        <v>73</v>
      </c>
    </row>
    <row r="90" spans="1:43" ht="12.75" customHeight="1" x14ac:dyDescent="0.2">
      <c r="A90" s="3" t="s">
        <v>1009</v>
      </c>
      <c r="B90" s="3" t="s">
        <v>46</v>
      </c>
      <c r="C90" s="3" t="s">
        <v>833</v>
      </c>
      <c r="D90" s="3" t="s">
        <v>1011</v>
      </c>
      <c r="E90" s="3" t="s">
        <v>1012</v>
      </c>
      <c r="F90" s="3" t="s">
        <v>50</v>
      </c>
      <c r="G90" s="3" t="s">
        <v>51</v>
      </c>
      <c r="H90" s="3" t="s">
        <v>1013</v>
      </c>
      <c r="I90" s="3" t="s">
        <v>367</v>
      </c>
      <c r="J90" s="3" t="s">
        <v>54</v>
      </c>
      <c r="K90" s="3" t="s">
        <v>1014</v>
      </c>
      <c r="L90" s="3" t="s">
        <v>846</v>
      </c>
      <c r="M90" s="3" t="s">
        <v>847</v>
      </c>
      <c r="N90" s="3" t="s">
        <v>56</v>
      </c>
      <c r="O90" s="3" t="s">
        <v>56</v>
      </c>
      <c r="P90" s="3" t="s">
        <v>87</v>
      </c>
      <c r="Q90" s="3" t="s">
        <v>117</v>
      </c>
      <c r="R90" s="3" t="s">
        <v>1123</v>
      </c>
      <c r="S90" s="3" t="s">
        <v>1015</v>
      </c>
      <c r="T90" s="3" t="s">
        <v>74</v>
      </c>
      <c r="U90" s="4" t="s">
        <v>62</v>
      </c>
      <c r="V90" s="4" t="s">
        <v>1016</v>
      </c>
      <c r="W90" s="4" t="s">
        <v>56</v>
      </c>
      <c r="X90" s="4" t="s">
        <v>64</v>
      </c>
      <c r="Y90" s="4" t="s">
        <v>1017</v>
      </c>
      <c r="Z90" s="4" t="s">
        <v>56</v>
      </c>
      <c r="AA90" s="4" t="s">
        <v>292</v>
      </c>
      <c r="AB90" s="4" t="s">
        <v>56</v>
      </c>
      <c r="AC90" s="4" t="s">
        <v>67</v>
      </c>
      <c r="AD90" s="5" t="s">
        <v>68</v>
      </c>
      <c r="AE90" s="4" t="s">
        <v>56</v>
      </c>
      <c r="AF90" s="4" t="s">
        <v>69</v>
      </c>
      <c r="AG90" s="4" t="s">
        <v>70</v>
      </c>
      <c r="AH90" s="5" t="s">
        <v>68</v>
      </c>
      <c r="AI90" s="4" t="s">
        <v>71</v>
      </c>
      <c r="AL90" s="4" t="s">
        <v>56</v>
      </c>
      <c r="AP90" s="4" t="s">
        <v>72</v>
      </c>
      <c r="AQ90" s="4" t="s">
        <v>73</v>
      </c>
    </row>
    <row r="91" spans="1:43" ht="12.75" customHeight="1" x14ac:dyDescent="0.2">
      <c r="A91" s="3" t="s">
        <v>1018</v>
      </c>
      <c r="B91" s="3" t="s">
        <v>46</v>
      </c>
      <c r="C91" s="3" t="s">
        <v>841</v>
      </c>
      <c r="D91" s="3" t="s">
        <v>182</v>
      </c>
      <c r="E91" s="3" t="s">
        <v>1020</v>
      </c>
      <c r="F91" s="3" t="s">
        <v>50</v>
      </c>
      <c r="G91" s="3" t="s">
        <v>51</v>
      </c>
      <c r="H91" s="3" t="s">
        <v>1021</v>
      </c>
      <c r="I91" s="3" t="s">
        <v>53</v>
      </c>
      <c r="J91" s="3" t="s">
        <v>54</v>
      </c>
      <c r="K91" s="3" t="s">
        <v>1022</v>
      </c>
      <c r="L91" s="3" t="s">
        <v>1023</v>
      </c>
      <c r="M91" s="3" t="s">
        <v>1024</v>
      </c>
      <c r="N91" s="3" t="s">
        <v>56</v>
      </c>
      <c r="O91" s="3" t="s">
        <v>56</v>
      </c>
      <c r="P91" s="3" t="s">
        <v>56</v>
      </c>
      <c r="Q91" s="3" t="s">
        <v>56</v>
      </c>
      <c r="R91" s="3" t="s">
        <v>1123</v>
      </c>
      <c r="S91" s="3" t="s">
        <v>56</v>
      </c>
      <c r="T91" s="3" t="s">
        <v>74</v>
      </c>
      <c r="U91" s="4" t="s">
        <v>62</v>
      </c>
      <c r="V91" s="4" t="s">
        <v>1025</v>
      </c>
      <c r="W91" s="4" t="s">
        <v>56</v>
      </c>
      <c r="X91" s="4" t="s">
        <v>64</v>
      </c>
      <c r="Y91" s="4" t="s">
        <v>1026</v>
      </c>
      <c r="Z91" s="4" t="s">
        <v>56</v>
      </c>
      <c r="AA91" s="4" t="s">
        <v>75</v>
      </c>
      <c r="AB91" s="4" t="s">
        <v>56</v>
      </c>
      <c r="AC91" s="4" t="s">
        <v>67</v>
      </c>
      <c r="AD91" s="5" t="s">
        <v>68</v>
      </c>
      <c r="AE91" s="4" t="s">
        <v>56</v>
      </c>
      <c r="AF91" s="4" t="s">
        <v>69</v>
      </c>
      <c r="AG91" s="4" t="s">
        <v>70</v>
      </c>
      <c r="AH91" s="5" t="s">
        <v>68</v>
      </c>
      <c r="AI91" s="4" t="s">
        <v>122</v>
      </c>
      <c r="AL91" s="4" t="s">
        <v>56</v>
      </c>
      <c r="AP91" s="4" t="s">
        <v>72</v>
      </c>
      <c r="AQ91" s="4" t="s">
        <v>73</v>
      </c>
    </row>
    <row r="92" spans="1:43" ht="12.75" customHeight="1" x14ac:dyDescent="0.2">
      <c r="A92" s="3" t="s">
        <v>1027</v>
      </c>
      <c r="B92" s="3" t="s">
        <v>46</v>
      </c>
      <c r="C92" s="3" t="s">
        <v>942</v>
      </c>
      <c r="D92" s="3" t="s">
        <v>1029</v>
      </c>
      <c r="E92" s="3" t="s">
        <v>1030</v>
      </c>
      <c r="F92" s="3" t="s">
        <v>50</v>
      </c>
      <c r="G92" s="3" t="s">
        <v>51</v>
      </c>
      <c r="H92" s="3" t="s">
        <v>1031</v>
      </c>
      <c r="I92" s="3" t="s">
        <v>185</v>
      </c>
      <c r="J92" s="3" t="s">
        <v>54</v>
      </c>
      <c r="K92" s="3" t="s">
        <v>1032</v>
      </c>
      <c r="L92" s="3" t="s">
        <v>1033</v>
      </c>
      <c r="M92" s="3" t="s">
        <v>1034</v>
      </c>
      <c r="N92" s="3" t="s">
        <v>56</v>
      </c>
      <c r="O92" s="3" t="s">
        <v>56</v>
      </c>
      <c r="P92" s="3" t="s">
        <v>223</v>
      </c>
      <c r="Q92" s="3" t="s">
        <v>117</v>
      </c>
      <c r="R92" s="3" t="s">
        <v>1123</v>
      </c>
      <c r="S92" s="3" t="s">
        <v>1035</v>
      </c>
      <c r="T92" s="3" t="s">
        <v>46</v>
      </c>
      <c r="U92" s="4" t="s">
        <v>62</v>
      </c>
      <c r="V92" s="4" t="s">
        <v>1036</v>
      </c>
      <c r="W92" s="4" t="s">
        <v>56</v>
      </c>
      <c r="X92" s="4" t="s">
        <v>64</v>
      </c>
      <c r="Y92" s="4" t="s">
        <v>1037</v>
      </c>
      <c r="Z92" s="4" t="s">
        <v>56</v>
      </c>
      <c r="AA92" s="4" t="s">
        <v>66</v>
      </c>
      <c r="AB92" s="4" t="s">
        <v>56</v>
      </c>
      <c r="AC92" s="4" t="s">
        <v>67</v>
      </c>
      <c r="AD92" s="5" t="s">
        <v>68</v>
      </c>
      <c r="AE92" s="4" t="s">
        <v>56</v>
      </c>
      <c r="AF92" s="4" t="s">
        <v>69</v>
      </c>
      <c r="AG92" s="4" t="s">
        <v>70</v>
      </c>
      <c r="AH92" s="5" t="s">
        <v>68</v>
      </c>
      <c r="AI92" s="4" t="s">
        <v>71</v>
      </c>
      <c r="AL92" s="4" t="s">
        <v>56</v>
      </c>
      <c r="AP92" s="4" t="s">
        <v>72</v>
      </c>
      <c r="AQ92" s="4" t="s">
        <v>73</v>
      </c>
    </row>
    <row r="93" spans="1:43" ht="12.75" customHeight="1" x14ac:dyDescent="0.2">
      <c r="A93" s="3" t="s">
        <v>1038</v>
      </c>
      <c r="B93" s="3" t="s">
        <v>46</v>
      </c>
      <c r="C93" s="3" t="s">
        <v>904</v>
      </c>
      <c r="D93" s="3" t="s">
        <v>1040</v>
      </c>
      <c r="E93" s="3" t="s">
        <v>431</v>
      </c>
      <c r="F93" s="3" t="s">
        <v>50</v>
      </c>
      <c r="G93" s="3" t="s">
        <v>51</v>
      </c>
      <c r="H93" s="3" t="s">
        <v>1041</v>
      </c>
      <c r="I93" s="3" t="s">
        <v>374</v>
      </c>
      <c r="J93" s="3" t="s">
        <v>54</v>
      </c>
      <c r="K93" s="3" t="s">
        <v>1042</v>
      </c>
      <c r="L93" s="3" t="s">
        <v>1043</v>
      </c>
      <c r="M93" s="3" t="s">
        <v>1044</v>
      </c>
      <c r="N93" s="3" t="s">
        <v>56</v>
      </c>
      <c r="O93" s="3" t="s">
        <v>56</v>
      </c>
      <c r="P93" s="3" t="s">
        <v>148</v>
      </c>
      <c r="Q93" s="3" t="s">
        <v>88</v>
      </c>
      <c r="R93" s="3" t="s">
        <v>1120</v>
      </c>
      <c r="S93" s="3" t="s">
        <v>1045</v>
      </c>
      <c r="T93" s="3" t="s">
        <v>46</v>
      </c>
      <c r="U93" s="4" t="s">
        <v>62</v>
      </c>
      <c r="V93" s="4" t="s">
        <v>1046</v>
      </c>
      <c r="W93" s="4" t="s">
        <v>56</v>
      </c>
      <c r="X93" s="4" t="s">
        <v>64</v>
      </c>
      <c r="Y93" s="4" t="s">
        <v>1047</v>
      </c>
      <c r="Z93" s="4" t="s">
        <v>56</v>
      </c>
      <c r="AA93" s="4" t="s">
        <v>179</v>
      </c>
      <c r="AB93" s="4" t="s">
        <v>56</v>
      </c>
      <c r="AC93" s="4" t="s">
        <v>67</v>
      </c>
      <c r="AD93" s="5" t="s">
        <v>68</v>
      </c>
      <c r="AE93" s="4" t="s">
        <v>56</v>
      </c>
      <c r="AF93" s="4" t="s">
        <v>69</v>
      </c>
      <c r="AG93" s="4" t="s">
        <v>70</v>
      </c>
      <c r="AH93" s="5" t="s">
        <v>68</v>
      </c>
      <c r="AI93" s="4" t="s">
        <v>122</v>
      </c>
      <c r="AL93" s="4" t="s">
        <v>56</v>
      </c>
      <c r="AP93" s="4" t="s">
        <v>72</v>
      </c>
      <c r="AQ93" s="4" t="s">
        <v>73</v>
      </c>
    </row>
    <row r="94" spans="1:43" ht="12.75" customHeight="1" x14ac:dyDescent="0.2">
      <c r="A94" s="3" t="s">
        <v>1069</v>
      </c>
      <c r="B94" s="3" t="s">
        <v>46</v>
      </c>
      <c r="C94" s="3" t="s">
        <v>914</v>
      </c>
      <c r="D94" s="3" t="s">
        <v>1071</v>
      </c>
      <c r="E94" s="3" t="s">
        <v>1072</v>
      </c>
      <c r="F94" s="3" t="s">
        <v>50</v>
      </c>
      <c r="G94" s="3" t="s">
        <v>51</v>
      </c>
      <c r="H94" s="3" t="s">
        <v>1073</v>
      </c>
      <c r="I94" s="3" t="s">
        <v>101</v>
      </c>
      <c r="J94" s="3" t="s">
        <v>54</v>
      </c>
      <c r="K94" s="3" t="s">
        <v>1074</v>
      </c>
      <c r="L94" s="3" t="s">
        <v>1075</v>
      </c>
      <c r="M94" s="3" t="s">
        <v>1076</v>
      </c>
      <c r="N94" s="3" t="s">
        <v>56</v>
      </c>
      <c r="O94" s="3" t="s">
        <v>56</v>
      </c>
      <c r="P94" s="3" t="s">
        <v>148</v>
      </c>
      <c r="Q94" s="3" t="s">
        <v>88</v>
      </c>
      <c r="R94" s="3" t="s">
        <v>1119</v>
      </c>
      <c r="S94" s="3" t="s">
        <v>1077</v>
      </c>
      <c r="T94" s="3" t="s">
        <v>74</v>
      </c>
      <c r="U94" s="4" t="s">
        <v>62</v>
      </c>
      <c r="V94" s="4" t="s">
        <v>1078</v>
      </c>
      <c r="W94" s="4" t="s">
        <v>56</v>
      </c>
      <c r="X94" s="4" t="s">
        <v>64</v>
      </c>
      <c r="Y94" s="4" t="s">
        <v>1079</v>
      </c>
      <c r="Z94" s="4" t="s">
        <v>56</v>
      </c>
      <c r="AA94" s="4" t="s">
        <v>75</v>
      </c>
      <c r="AB94" s="4" t="s">
        <v>56</v>
      </c>
      <c r="AC94" s="4" t="s">
        <v>67</v>
      </c>
      <c r="AD94" s="5" t="s">
        <v>68</v>
      </c>
      <c r="AE94" s="4" t="s">
        <v>56</v>
      </c>
      <c r="AF94" s="4" t="s">
        <v>69</v>
      </c>
      <c r="AG94" s="4" t="s">
        <v>70</v>
      </c>
      <c r="AH94" s="5" t="s">
        <v>68</v>
      </c>
      <c r="AI94" s="4" t="s">
        <v>71</v>
      </c>
      <c r="AL94" s="4" t="s">
        <v>56</v>
      </c>
      <c r="AP94" s="4" t="s">
        <v>72</v>
      </c>
      <c r="AQ94" s="4" t="s">
        <v>73</v>
      </c>
    </row>
    <row r="95" spans="1:43" ht="12.75" customHeight="1" x14ac:dyDescent="0.2">
      <c r="A95" s="3" t="s">
        <v>1048</v>
      </c>
      <c r="B95" s="3" t="s">
        <v>46</v>
      </c>
      <c r="C95" s="3" t="s">
        <v>1142</v>
      </c>
      <c r="D95" s="3" t="s">
        <v>1050</v>
      </c>
      <c r="E95" s="3" t="s">
        <v>1051</v>
      </c>
      <c r="F95" s="3" t="s">
        <v>50</v>
      </c>
      <c r="G95" s="3" t="s">
        <v>51</v>
      </c>
      <c r="H95" s="3" t="s">
        <v>1052</v>
      </c>
      <c r="I95" s="3" t="s">
        <v>291</v>
      </c>
      <c r="J95" s="3" t="s">
        <v>54</v>
      </c>
      <c r="K95" s="3" t="s">
        <v>1053</v>
      </c>
      <c r="L95" s="3" t="s">
        <v>1054</v>
      </c>
      <c r="M95" s="3" t="s">
        <v>1055</v>
      </c>
      <c r="N95" s="3" t="s">
        <v>56</v>
      </c>
      <c r="O95" s="3" t="s">
        <v>56</v>
      </c>
      <c r="P95" s="3" t="s">
        <v>492</v>
      </c>
      <c r="Q95" s="3" t="s">
        <v>211</v>
      </c>
      <c r="R95" s="3" t="s">
        <v>1121</v>
      </c>
      <c r="S95" s="3" t="s">
        <v>1056</v>
      </c>
      <c r="T95" s="3" t="s">
        <v>74</v>
      </c>
      <c r="U95" s="4" t="s">
        <v>62</v>
      </c>
      <c r="V95" s="4" t="s">
        <v>1057</v>
      </c>
      <c r="W95" s="4" t="s">
        <v>56</v>
      </c>
      <c r="X95" s="4" t="s">
        <v>64</v>
      </c>
      <c r="Y95" s="4" t="s">
        <v>1058</v>
      </c>
      <c r="Z95" s="4" t="s">
        <v>56</v>
      </c>
      <c r="AA95" s="4" t="s">
        <v>66</v>
      </c>
      <c r="AB95" s="4" t="s">
        <v>56</v>
      </c>
      <c r="AC95" s="4" t="s">
        <v>67</v>
      </c>
      <c r="AD95" s="5" t="s">
        <v>68</v>
      </c>
      <c r="AE95" s="4" t="s">
        <v>56</v>
      </c>
      <c r="AF95" s="4" t="s">
        <v>69</v>
      </c>
      <c r="AG95" s="4" t="s">
        <v>70</v>
      </c>
      <c r="AH95" s="5" t="s">
        <v>68</v>
      </c>
      <c r="AI95" s="4" t="s">
        <v>71</v>
      </c>
      <c r="AL95" s="4" t="s">
        <v>56</v>
      </c>
      <c r="AP95" s="4" t="s">
        <v>72</v>
      </c>
      <c r="AQ95" s="4" t="s">
        <v>73</v>
      </c>
    </row>
    <row r="96" spans="1:43" ht="12.75" customHeight="1" x14ac:dyDescent="0.2">
      <c r="A96" s="3" t="s">
        <v>1059</v>
      </c>
      <c r="B96" s="3" t="s">
        <v>46</v>
      </c>
      <c r="C96" s="3" t="s">
        <v>982</v>
      </c>
      <c r="D96" s="3" t="s">
        <v>1061</v>
      </c>
      <c r="E96" s="3" t="s">
        <v>1062</v>
      </c>
      <c r="F96" s="3" t="s">
        <v>50</v>
      </c>
      <c r="G96" s="3" t="s">
        <v>51</v>
      </c>
      <c r="H96" s="3" t="s">
        <v>1063</v>
      </c>
      <c r="I96" s="3" t="s">
        <v>54</v>
      </c>
      <c r="J96" s="3" t="s">
        <v>54</v>
      </c>
      <c r="K96" s="3" t="s">
        <v>1064</v>
      </c>
      <c r="L96" s="3" t="s">
        <v>1065</v>
      </c>
      <c r="M96" s="3" t="s">
        <v>1066</v>
      </c>
      <c r="N96" s="3" t="s">
        <v>56</v>
      </c>
      <c r="O96" s="3" t="s">
        <v>56</v>
      </c>
      <c r="P96" s="3" t="s">
        <v>59</v>
      </c>
      <c r="Q96" s="3" t="s">
        <v>60</v>
      </c>
      <c r="R96" s="3" t="s">
        <v>1118</v>
      </c>
      <c r="S96" s="3" t="s">
        <v>56</v>
      </c>
      <c r="T96" s="3" t="s">
        <v>74</v>
      </c>
      <c r="U96" s="4" t="s">
        <v>62</v>
      </c>
      <c r="V96" s="4" t="s">
        <v>1067</v>
      </c>
      <c r="W96" s="4" t="s">
        <v>56</v>
      </c>
      <c r="X96" s="4" t="s">
        <v>64</v>
      </c>
      <c r="Y96" s="4" t="s">
        <v>1068</v>
      </c>
      <c r="Z96" s="4" t="s">
        <v>56</v>
      </c>
      <c r="AA96" s="4" t="s">
        <v>152</v>
      </c>
      <c r="AB96" s="4" t="s">
        <v>56</v>
      </c>
      <c r="AC96" s="4" t="s">
        <v>67</v>
      </c>
      <c r="AD96" s="5" t="s">
        <v>68</v>
      </c>
      <c r="AE96" s="4" t="s">
        <v>56</v>
      </c>
      <c r="AF96" s="4" t="s">
        <v>69</v>
      </c>
      <c r="AG96" s="4" t="s">
        <v>70</v>
      </c>
      <c r="AH96" s="5" t="s">
        <v>68</v>
      </c>
      <c r="AI96" s="4" t="s">
        <v>76</v>
      </c>
      <c r="AL96" s="4" t="s">
        <v>56</v>
      </c>
      <c r="AP96" s="4" t="s">
        <v>77</v>
      </c>
      <c r="AQ96" s="4" t="s">
        <v>73</v>
      </c>
    </row>
    <row r="97" spans="1:43" ht="12.75" customHeight="1" x14ac:dyDescent="0.2">
      <c r="A97" s="3" t="s">
        <v>1080</v>
      </c>
      <c r="B97" s="3" t="s">
        <v>46</v>
      </c>
      <c r="C97" s="3" t="s">
        <v>1081</v>
      </c>
      <c r="D97" s="3" t="s">
        <v>1082</v>
      </c>
      <c r="E97" s="3" t="s">
        <v>1083</v>
      </c>
      <c r="F97" s="3" t="s">
        <v>50</v>
      </c>
      <c r="G97" s="3" t="s">
        <v>51</v>
      </c>
      <c r="H97" s="3" t="s">
        <v>1084</v>
      </c>
      <c r="I97" s="3" t="s">
        <v>437</v>
      </c>
      <c r="J97" s="3" t="s">
        <v>54</v>
      </c>
      <c r="K97" s="3" t="s">
        <v>1085</v>
      </c>
      <c r="L97" s="3" t="s">
        <v>386</v>
      </c>
      <c r="M97" s="3" t="s">
        <v>387</v>
      </c>
      <c r="N97" s="3" t="s">
        <v>56</v>
      </c>
      <c r="O97" s="3" t="s">
        <v>56</v>
      </c>
      <c r="P97" s="3" t="s">
        <v>59</v>
      </c>
      <c r="Q97" s="3" t="s">
        <v>60</v>
      </c>
      <c r="R97" s="3" t="s">
        <v>1118</v>
      </c>
      <c r="S97" s="3" t="s">
        <v>56</v>
      </c>
      <c r="T97" s="3" t="s">
        <v>46</v>
      </c>
      <c r="U97" s="4" t="s">
        <v>62</v>
      </c>
      <c r="V97" s="4" t="s">
        <v>1086</v>
      </c>
      <c r="W97" s="4" t="s">
        <v>56</v>
      </c>
      <c r="X97" s="4" t="s">
        <v>64</v>
      </c>
      <c r="Y97" s="4" t="s">
        <v>1087</v>
      </c>
      <c r="Z97" s="4" t="s">
        <v>56</v>
      </c>
      <c r="AA97" s="4" t="s">
        <v>152</v>
      </c>
      <c r="AB97" s="4" t="s">
        <v>56</v>
      </c>
      <c r="AC97" s="4" t="s">
        <v>67</v>
      </c>
      <c r="AD97" s="5" t="s">
        <v>68</v>
      </c>
      <c r="AE97" s="4" t="s">
        <v>56</v>
      </c>
      <c r="AF97" s="4" t="s">
        <v>69</v>
      </c>
      <c r="AG97" s="4" t="s">
        <v>70</v>
      </c>
      <c r="AH97" s="5" t="s">
        <v>68</v>
      </c>
      <c r="AI97" s="4" t="s">
        <v>71</v>
      </c>
      <c r="AL97" s="4" t="s">
        <v>56</v>
      </c>
      <c r="AP97" s="4" t="s">
        <v>72</v>
      </c>
      <c r="AQ97" s="4" t="s">
        <v>73</v>
      </c>
    </row>
    <row r="98" spans="1:43" ht="12.75" customHeight="1" x14ac:dyDescent="0.2">
      <c r="A98" s="3" t="s">
        <v>1088</v>
      </c>
      <c r="B98" s="3" t="s">
        <v>46</v>
      </c>
      <c r="C98" s="3" t="s">
        <v>1089</v>
      </c>
      <c r="D98" s="3" t="s">
        <v>1090</v>
      </c>
      <c r="E98" s="3" t="s">
        <v>1091</v>
      </c>
      <c r="F98" s="3" t="s">
        <v>50</v>
      </c>
      <c r="G98" s="3" t="s">
        <v>51</v>
      </c>
      <c r="H98" s="3" t="s">
        <v>1092</v>
      </c>
      <c r="I98" s="3" t="s">
        <v>133</v>
      </c>
      <c r="J98" s="3" t="s">
        <v>54</v>
      </c>
      <c r="K98" s="3" t="s">
        <v>1093</v>
      </c>
      <c r="L98" s="3" t="s">
        <v>268</v>
      </c>
      <c r="M98" s="3" t="s">
        <v>269</v>
      </c>
      <c r="N98" s="3" t="s">
        <v>56</v>
      </c>
      <c r="O98" s="3" t="s">
        <v>56</v>
      </c>
      <c r="P98" s="3" t="s">
        <v>59</v>
      </c>
      <c r="Q98" s="3" t="s">
        <v>776</v>
      </c>
      <c r="R98" s="3" t="s">
        <v>1124</v>
      </c>
      <c r="S98" s="3" t="s">
        <v>56</v>
      </c>
      <c r="T98" s="3" t="s">
        <v>46</v>
      </c>
      <c r="U98" s="4" t="s">
        <v>62</v>
      </c>
      <c r="V98" s="4" t="s">
        <v>1094</v>
      </c>
      <c r="W98" s="4" t="s">
        <v>56</v>
      </c>
      <c r="X98" s="4" t="s">
        <v>64</v>
      </c>
      <c r="Y98" s="4" t="s">
        <v>1095</v>
      </c>
      <c r="Z98" s="4" t="s">
        <v>56</v>
      </c>
      <c r="AA98" s="4" t="s">
        <v>178</v>
      </c>
      <c r="AB98" s="4" t="s">
        <v>56</v>
      </c>
      <c r="AC98" s="4" t="s">
        <v>67</v>
      </c>
      <c r="AD98" s="5" t="s">
        <v>68</v>
      </c>
      <c r="AE98" s="4" t="s">
        <v>56</v>
      </c>
      <c r="AF98" s="4" t="s">
        <v>69</v>
      </c>
      <c r="AG98" s="4" t="s">
        <v>70</v>
      </c>
      <c r="AH98" s="5" t="s">
        <v>68</v>
      </c>
      <c r="AI98" s="4" t="s">
        <v>71</v>
      </c>
      <c r="AL98" s="4" t="s">
        <v>56</v>
      </c>
      <c r="AP98" s="4" t="s">
        <v>72</v>
      </c>
      <c r="AQ98" s="4" t="s">
        <v>73</v>
      </c>
    </row>
    <row r="99" spans="1:43" ht="12.75" customHeight="1" x14ac:dyDescent="0.2">
      <c r="A99" s="3" t="s">
        <v>1096</v>
      </c>
      <c r="B99" s="3" t="s">
        <v>46</v>
      </c>
      <c r="C99" s="3" t="s">
        <v>1097</v>
      </c>
      <c r="D99" s="3" t="s">
        <v>364</v>
      </c>
      <c r="E99" s="3" t="s">
        <v>1098</v>
      </c>
      <c r="F99" s="3" t="s">
        <v>50</v>
      </c>
      <c r="G99" s="3" t="s">
        <v>51</v>
      </c>
      <c r="H99" s="3" t="s">
        <v>1099</v>
      </c>
      <c r="I99" s="3" t="s">
        <v>248</v>
      </c>
      <c r="J99" s="3" t="s">
        <v>54</v>
      </c>
      <c r="K99" s="3" t="s">
        <v>1100</v>
      </c>
      <c r="L99" s="3" t="s">
        <v>1101</v>
      </c>
      <c r="M99" s="3" t="s">
        <v>1102</v>
      </c>
      <c r="N99" s="3" t="s">
        <v>56</v>
      </c>
      <c r="O99" s="3" t="s">
        <v>56</v>
      </c>
      <c r="P99" s="3" t="s">
        <v>317</v>
      </c>
      <c r="Q99" s="3" t="s">
        <v>88</v>
      </c>
      <c r="R99" s="3" t="s">
        <v>1119</v>
      </c>
      <c r="S99" s="3" t="s">
        <v>1103</v>
      </c>
      <c r="T99" s="3" t="s">
        <v>46</v>
      </c>
      <c r="U99" s="4" t="s">
        <v>62</v>
      </c>
      <c r="V99" s="4" t="s">
        <v>1104</v>
      </c>
      <c r="W99" s="4" t="s">
        <v>56</v>
      </c>
      <c r="X99" s="4" t="s">
        <v>64</v>
      </c>
      <c r="Y99" s="4" t="s">
        <v>1105</v>
      </c>
      <c r="Z99" s="4" t="s">
        <v>56</v>
      </c>
      <c r="AA99" s="4" t="s">
        <v>292</v>
      </c>
      <c r="AB99" s="4" t="s">
        <v>56</v>
      </c>
      <c r="AC99" s="4" t="s">
        <v>67</v>
      </c>
      <c r="AD99" s="5" t="s">
        <v>68</v>
      </c>
      <c r="AE99" s="4" t="s">
        <v>56</v>
      </c>
      <c r="AF99" s="4" t="s">
        <v>69</v>
      </c>
      <c r="AG99" s="4" t="s">
        <v>70</v>
      </c>
      <c r="AH99" s="5" t="s">
        <v>68</v>
      </c>
      <c r="AI99" s="4" t="s">
        <v>71</v>
      </c>
      <c r="AL99" s="4" t="s">
        <v>56</v>
      </c>
      <c r="AP99" s="4" t="s">
        <v>72</v>
      </c>
      <c r="AQ99" s="4" t="s">
        <v>73</v>
      </c>
    </row>
    <row r="100" spans="1:43" ht="12.75" customHeight="1" x14ac:dyDescent="0.2">
      <c r="A100" s="3" t="s">
        <v>1106</v>
      </c>
      <c r="B100" s="3" t="s">
        <v>46</v>
      </c>
      <c r="C100" s="3" t="s">
        <v>1107</v>
      </c>
      <c r="D100" s="3" t="s">
        <v>1108</v>
      </c>
      <c r="E100" s="3" t="s">
        <v>1109</v>
      </c>
      <c r="F100" s="3" t="s">
        <v>50</v>
      </c>
      <c r="G100" s="3" t="s">
        <v>51</v>
      </c>
      <c r="H100" s="3" t="s">
        <v>1110</v>
      </c>
      <c r="I100" s="3" t="s">
        <v>165</v>
      </c>
      <c r="J100" s="3" t="s">
        <v>54</v>
      </c>
      <c r="K100" s="3" t="s">
        <v>1111</v>
      </c>
      <c r="L100" s="3" t="s">
        <v>1112</v>
      </c>
      <c r="M100" s="3" t="s">
        <v>1113</v>
      </c>
      <c r="N100" s="3" t="s">
        <v>56</v>
      </c>
      <c r="O100" s="3" t="s">
        <v>56</v>
      </c>
      <c r="P100" s="3" t="s">
        <v>59</v>
      </c>
      <c r="Q100" s="3" t="s">
        <v>60</v>
      </c>
      <c r="R100" s="3" t="s">
        <v>1124</v>
      </c>
      <c r="S100" s="3" t="s">
        <v>56</v>
      </c>
      <c r="T100" s="3" t="s">
        <v>46</v>
      </c>
      <c r="U100" s="4" t="s">
        <v>62</v>
      </c>
      <c r="V100" s="4" t="s">
        <v>1114</v>
      </c>
      <c r="W100" s="4" t="s">
        <v>56</v>
      </c>
      <c r="X100" s="4" t="s">
        <v>64</v>
      </c>
      <c r="Y100" s="4" t="s">
        <v>1115</v>
      </c>
      <c r="Z100" s="4" t="s">
        <v>56</v>
      </c>
      <c r="AA100" s="4" t="s">
        <v>351</v>
      </c>
      <c r="AB100" s="4" t="s">
        <v>56</v>
      </c>
      <c r="AC100" s="4" t="s">
        <v>67</v>
      </c>
      <c r="AD100" s="5" t="s">
        <v>68</v>
      </c>
      <c r="AE100" s="4" t="s">
        <v>56</v>
      </c>
      <c r="AF100" s="4" t="s">
        <v>69</v>
      </c>
      <c r="AG100" s="4" t="s">
        <v>70</v>
      </c>
      <c r="AH100" s="5" t="s">
        <v>68</v>
      </c>
      <c r="AI100" s="4" t="s">
        <v>71</v>
      </c>
      <c r="AL100" s="4" t="s">
        <v>56</v>
      </c>
      <c r="AP100" s="4" t="s">
        <v>72</v>
      </c>
      <c r="AQ100" s="4" t="s">
        <v>73</v>
      </c>
    </row>
    <row r="101" spans="1:43" ht="12.75" customHeight="1" x14ac:dyDescent="0.2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AD101" s="5"/>
      <c r="AH101" s="5"/>
    </row>
    <row r="102" spans="1:43" ht="12.75" customHeight="1" thickBot="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AD102" s="5"/>
      <c r="AH102" s="5"/>
    </row>
    <row r="103" spans="1:43" ht="12.75" customHeight="1" x14ac:dyDescent="0.2">
      <c r="A103" s="26" t="s">
        <v>2361</v>
      </c>
      <c r="B103" s="28">
        <v>0.37755102040816324</v>
      </c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28">
        <v>0.37755102040816324</v>
      </c>
      <c r="AD103" s="5"/>
      <c r="AH103" s="5"/>
    </row>
    <row r="104" spans="1:43" ht="12.75" customHeight="1" thickBot="1" x14ac:dyDescent="0.25">
      <c r="A104" s="27" t="s">
        <v>2362</v>
      </c>
      <c r="B104" s="29">
        <v>0.62244897959183676</v>
      </c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29">
        <v>0.62244897959183676</v>
      </c>
      <c r="AD104" s="5"/>
      <c r="AH104" s="5"/>
    </row>
    <row r="105" spans="1:43" ht="12.75" customHeight="1" x14ac:dyDescent="0.2">
      <c r="A105" s="3"/>
      <c r="B105" s="25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25"/>
      <c r="AD105" s="5"/>
      <c r="AH105" s="5"/>
    </row>
    <row r="106" spans="1:43" ht="12.75" customHeight="1" x14ac:dyDescent="0.2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AD106" s="5"/>
      <c r="AH106" s="5"/>
    </row>
    <row r="107" spans="1:43" ht="12.75" customHeight="1" x14ac:dyDescent="0.2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AD107" s="5"/>
      <c r="AH107" s="5"/>
    </row>
    <row r="108" spans="1:43" ht="12.75" customHeight="1" x14ac:dyDescent="0.2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AD108" s="5"/>
      <c r="AH108" s="5"/>
    </row>
    <row r="109" spans="1:43" ht="12.75" customHeight="1" x14ac:dyDescent="0.2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AD109" s="5"/>
      <c r="AH109" s="5"/>
    </row>
    <row r="110" spans="1:43" ht="12.75" customHeight="1" x14ac:dyDescent="0.2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AD110" s="5"/>
      <c r="AH110" s="5"/>
    </row>
    <row r="111" spans="1:43" ht="12.75" customHeight="1" x14ac:dyDescent="0.2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AD111" s="5"/>
      <c r="AH111" s="5"/>
    </row>
    <row r="112" spans="1:43" ht="12.75" customHeight="1" x14ac:dyDescent="0.2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AD112" s="5"/>
      <c r="AH112" s="5"/>
    </row>
    <row r="113" spans="1:34" ht="12.75" customHeight="1" x14ac:dyDescent="0.2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AD113" s="5"/>
      <c r="AH113" s="5"/>
    </row>
    <row r="114" spans="1:34" ht="12.75" customHeight="1" x14ac:dyDescent="0.2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AD114" s="5"/>
      <c r="AH114" s="5"/>
    </row>
    <row r="115" spans="1:34" ht="12.75" customHeight="1" x14ac:dyDescent="0.2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AD115" s="5"/>
      <c r="AH115" s="5"/>
    </row>
    <row r="116" spans="1:34" ht="12.75" customHeight="1" x14ac:dyDescent="0.2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AD116" s="5"/>
      <c r="AH116" s="5"/>
    </row>
    <row r="117" spans="1:34" ht="12.75" customHeight="1" x14ac:dyDescent="0.2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AD117" s="5"/>
      <c r="AH117" s="5"/>
    </row>
    <row r="118" spans="1:34" ht="12.75" customHeight="1" x14ac:dyDescent="0.2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AD118" s="5"/>
      <c r="AH118" s="5"/>
    </row>
    <row r="119" spans="1:34" ht="12.75" customHeight="1" x14ac:dyDescent="0.2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AD119" s="5"/>
      <c r="AH119" s="5"/>
    </row>
    <row r="120" spans="1:34" ht="12.75" customHeight="1" x14ac:dyDescent="0.2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AD120" s="5"/>
      <c r="AH120" s="5"/>
    </row>
    <row r="121" spans="1:34" ht="12.75" customHeight="1" x14ac:dyDescent="0.2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AD121" s="5"/>
      <c r="AH121" s="5"/>
    </row>
    <row r="122" spans="1:34" ht="12.75" customHeight="1" x14ac:dyDescent="0.2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AD122" s="5"/>
      <c r="AH122" s="5"/>
    </row>
    <row r="123" spans="1:34" ht="12.75" customHeight="1" x14ac:dyDescent="0.2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AD123" s="5"/>
      <c r="AH123" s="5"/>
    </row>
    <row r="124" spans="1:34" ht="12.75" customHeight="1" x14ac:dyDescent="0.2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AD124" s="5"/>
      <c r="AH124" s="5"/>
    </row>
    <row r="125" spans="1:34" ht="12.75" customHeight="1" x14ac:dyDescent="0.2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AD125" s="5"/>
      <c r="AH125" s="5"/>
    </row>
    <row r="126" spans="1:34" ht="12.75" customHeight="1" x14ac:dyDescent="0.2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AD126" s="5"/>
      <c r="AH126" s="5"/>
    </row>
    <row r="127" spans="1:34" ht="12.75" customHeight="1" x14ac:dyDescent="0.2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AD127" s="5"/>
      <c r="AH127" s="5"/>
    </row>
    <row r="128" spans="1:34" ht="12.75" customHeight="1" x14ac:dyDescent="0.2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AD128" s="5"/>
      <c r="AH128" s="5"/>
    </row>
    <row r="129" spans="1:43" ht="12.75" customHeight="1" x14ac:dyDescent="0.2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AD129" s="5"/>
      <c r="AH129" s="5"/>
    </row>
    <row r="130" spans="1:43" ht="12.75" customHeight="1" x14ac:dyDescent="0.2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AD130" s="5"/>
      <c r="AH130" s="5"/>
    </row>
    <row r="131" spans="1:43" ht="12.75" customHeight="1" x14ac:dyDescent="0.2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AD131" s="5"/>
      <c r="AH131" s="5"/>
    </row>
    <row r="132" spans="1:43" ht="12.75" customHeight="1" x14ac:dyDescent="0.2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AD132" s="5"/>
      <c r="AH132" s="5"/>
    </row>
    <row r="133" spans="1:43" ht="12.75" customHeight="1" x14ac:dyDescent="0.2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AD133" s="5"/>
      <c r="AH133" s="5"/>
    </row>
    <row r="134" spans="1:43" ht="12.75" customHeight="1" x14ac:dyDescent="0.2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AD134" s="5"/>
      <c r="AH134" s="5"/>
    </row>
    <row r="135" spans="1:43" ht="12.75" customHeight="1" x14ac:dyDescent="0.2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AD135" s="5"/>
      <c r="AH135" s="5"/>
    </row>
    <row r="136" spans="1:43" ht="12.75" customHeight="1" x14ac:dyDescent="0.2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AD136" s="5"/>
      <c r="AH136" s="5"/>
    </row>
    <row r="137" spans="1:43" ht="12.75" customHeight="1" x14ac:dyDescent="0.2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AD137" s="5"/>
      <c r="AH137" s="5"/>
    </row>
    <row r="138" spans="1:43" ht="12.75" customHeight="1" x14ac:dyDescent="0.2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AD138" s="5"/>
      <c r="AH138" s="5"/>
    </row>
    <row r="139" spans="1:43" ht="12.75" customHeight="1" x14ac:dyDescent="0.2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AD139" s="5"/>
      <c r="AH139" s="5"/>
    </row>
    <row r="140" spans="1:43" ht="12.75" customHeight="1" x14ac:dyDescent="0.2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AD140" s="5"/>
      <c r="AH140" s="5"/>
    </row>
    <row r="141" spans="1:43" ht="12.75" customHeight="1" x14ac:dyDescent="0.2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AD141" s="5"/>
      <c r="AH141" s="5"/>
    </row>
    <row r="142" spans="1:43" ht="12.75" customHeight="1" x14ac:dyDescent="0.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</row>
  </sheetData>
  <autoFilter ref="A1:AS142">
    <sortState ref="A2:AY142">
      <sortCondition ref="C1:C142"/>
    </sortState>
  </autoFilter>
  <sortState ref="B3:C101">
    <sortCondition ref="B3"/>
  </sortState>
  <phoneticPr fontId="0" type="noConversion"/>
  <hyperlinks>
    <hyperlink ref="K48" r:id="rId1"/>
  </hyperlinks>
  <pageMargins left="0.75" right="0.75" top="1" bottom="1" header="0.5" footer="0.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Mixité_SGM">
                <anchor moveWithCells="1" sizeWithCells="1">
                  <from>
                    <xdr:col>0</xdr:col>
                    <xdr:colOff>428625</xdr:colOff>
                    <xdr:row>107</xdr:row>
                    <xdr:rowOff>142875</xdr:rowOff>
                  </from>
                  <to>
                    <xdr:col>1</xdr:col>
                    <xdr:colOff>752475</xdr:colOff>
                    <xdr:row>110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Mixité_SGM">
                <anchor moveWithCells="1" sizeWithCells="1">
                  <from>
                    <xdr:col>18</xdr:col>
                    <xdr:colOff>428625</xdr:colOff>
                    <xdr:row>107</xdr:row>
                    <xdr:rowOff>142875</xdr:rowOff>
                  </from>
                  <to>
                    <xdr:col>19</xdr:col>
                    <xdr:colOff>752475</xdr:colOff>
                    <xdr:row>110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01"/>
  <sheetViews>
    <sheetView tabSelected="1" workbookViewId="0">
      <selection activeCell="B8" sqref="B8"/>
    </sheetView>
  </sheetViews>
  <sheetFormatPr baseColWidth="10" defaultRowHeight="12.75" x14ac:dyDescent="0.2"/>
  <cols>
    <col min="1" max="1" width="16.5703125" customWidth="1"/>
    <col min="2" max="2" width="17.42578125" customWidth="1"/>
    <col min="3" max="3" width="23.85546875" customWidth="1"/>
    <col min="4" max="6" width="14.42578125" customWidth="1"/>
    <col min="8" max="8" width="36.140625" customWidth="1"/>
    <col min="9" max="9" width="37.28515625" customWidth="1"/>
  </cols>
  <sheetData>
    <row r="1" spans="1:9" ht="13.5" thickBot="1" x14ac:dyDescent="0.25"/>
    <row r="2" spans="1:9" ht="13.5" thickBot="1" x14ac:dyDescent="0.25">
      <c r="A2" s="31" t="s">
        <v>2363</v>
      </c>
      <c r="B2" s="32" t="s">
        <v>2365</v>
      </c>
      <c r="C2" s="38" t="s">
        <v>6</v>
      </c>
      <c r="D2" s="32" t="s">
        <v>7</v>
      </c>
      <c r="E2" s="32" t="s">
        <v>2367</v>
      </c>
      <c r="F2" s="32" t="s">
        <v>6</v>
      </c>
      <c r="G2" s="38" t="s">
        <v>8</v>
      </c>
      <c r="H2" s="32" t="s">
        <v>2364</v>
      </c>
      <c r="I2" s="38" t="s">
        <v>14</v>
      </c>
    </row>
    <row r="3" spans="1:9" ht="13.5" thickBot="1" x14ac:dyDescent="0.25">
      <c r="A3" s="33">
        <v>1</v>
      </c>
      <c r="B3" s="41">
        <f ca="1">RAND()</f>
        <v>0.11102783318503506</v>
      </c>
      <c r="C3" s="42" t="s">
        <v>942</v>
      </c>
      <c r="D3" s="43" t="str">
        <f>VLOOKUP(C3,SGM!C:D,2,FALSE)</f>
        <v>LUCILLE</v>
      </c>
      <c r="E3" s="42" t="str">
        <f>VLOOKUP(C3,SGM!C:T,18,FALSE)</f>
        <v>Mme</v>
      </c>
      <c r="F3" s="42"/>
      <c r="G3" s="42" t="str">
        <f>VLOOKUP(C3,SGM!C:E,3,FALSE)</f>
        <v>08/06/1999</v>
      </c>
      <c r="H3" s="43" t="str">
        <f>VLOOKUP(C3,SGM!C:R,16,FALSE)</f>
        <v>DUT techniques de commercialisation</v>
      </c>
      <c r="I3" s="42" t="str">
        <f>VLOOKUP(C3,SGM!C:K,9,FALSE)</f>
        <v>lulu-du16100@hotmail.fr</v>
      </c>
    </row>
    <row r="4" spans="1:9" x14ac:dyDescent="0.2">
      <c r="A4" s="34">
        <v>1</v>
      </c>
      <c r="B4" s="5">
        <f ca="1">RAND()</f>
        <v>0.8400339784177967</v>
      </c>
      <c r="C4" s="39" t="s">
        <v>615</v>
      </c>
      <c r="D4" s="3" t="str">
        <f>VLOOKUP(C4,SGM!C:D,2,FALSE)</f>
        <v>CAMILLE</v>
      </c>
      <c r="E4" s="42" t="str">
        <f>VLOOKUP(C4,SGM!C:T,18,FALSE)</f>
        <v>Mme</v>
      </c>
      <c r="F4" s="39"/>
      <c r="G4" s="39" t="str">
        <f>VLOOKUP(C4,SGM!C:E,3,FALSE)</f>
        <v>26/07/1998</v>
      </c>
      <c r="H4" s="3" t="str">
        <f>VLOOKUP(C4,SGM!C:R,16,FALSE)</f>
        <v>L2 économie gestion</v>
      </c>
      <c r="I4" s="39" t="str">
        <f>VLOOKUP(C4,SGM!C:K,9,FALSE)</f>
        <v>camille.pioc@etudiant.univ-rennes1.fr</v>
      </c>
    </row>
    <row r="5" spans="1:9" x14ac:dyDescent="0.2">
      <c r="A5" s="34">
        <v>1</v>
      </c>
      <c r="B5" s="5">
        <f ca="1">RAND()</f>
        <v>6.4842080574756267E-2</v>
      </c>
      <c r="C5" s="39" t="s">
        <v>1089</v>
      </c>
      <c r="D5" s="3" t="str">
        <f>VLOOKUP(C5,SGM!C:D,2,FALSE)</f>
        <v>OCEANE</v>
      </c>
      <c r="E5" s="39" t="str">
        <f>VLOOKUP(C5,SGM!C:T,18,FALSE)</f>
        <v>Mme</v>
      </c>
      <c r="F5" s="39"/>
      <c r="G5" s="39" t="str">
        <f>VLOOKUP(C5,SGM!C:E,3,FALSE)</f>
        <v>08/08/1996</v>
      </c>
      <c r="H5" s="3" t="str">
        <f>VLOOKUP(C5,SGM!C:R,16,FALSE)</f>
        <v>DUT APPC option GMO</v>
      </c>
      <c r="I5" s="39" t="str">
        <f>VLOOKUP(C5,SGM!C:K,9,FALSE)</f>
        <v>oceane.wanecque@etudiant.univ-rennes1.fr</v>
      </c>
    </row>
    <row r="6" spans="1:9" x14ac:dyDescent="0.2">
      <c r="A6" s="34">
        <v>1</v>
      </c>
      <c r="B6" s="5">
        <f ca="1">RAND()</f>
        <v>0.58503010476366912</v>
      </c>
      <c r="C6" s="39" t="s">
        <v>1019</v>
      </c>
      <c r="D6" s="3" t="str">
        <f>VLOOKUP(C6,SGM!C:D,2,FALSE)</f>
        <v>EVE</v>
      </c>
      <c r="E6" s="39" t="str">
        <f>VLOOKUP(C6,SGM!C:T,18,FALSE)</f>
        <v>Mme</v>
      </c>
      <c r="F6" s="39"/>
      <c r="G6" s="39" t="str">
        <f>VLOOKUP(C6,SGM!C:E,3,FALSE)</f>
        <v>13/12/1998</v>
      </c>
      <c r="H6" s="3" t="str">
        <f>VLOOKUP(C6,SGM!C:R,16,FALSE)</f>
        <v>DUT GEA option GMO</v>
      </c>
      <c r="I6" s="39" t="str">
        <f>VLOOKUP(C6,SGM!C:K,9,FALSE)</f>
        <v>eve.cado@etudiant.univ-rennes1.fr</v>
      </c>
    </row>
    <row r="7" spans="1:9" x14ac:dyDescent="0.2">
      <c r="A7" s="34">
        <v>1</v>
      </c>
      <c r="B7" s="5">
        <f ca="1">RAND()</f>
        <v>0.59264460151704901</v>
      </c>
      <c r="C7" s="39" t="s">
        <v>1028</v>
      </c>
      <c r="D7" s="3" t="str">
        <f>VLOOKUP(C7,SGM!C:D,2,FALSE)</f>
        <v>GRÉGOIRE</v>
      </c>
      <c r="E7" s="39" t="str">
        <f>VLOOKUP(C7,SGM!C:T,18,FALSE)</f>
        <v>M.</v>
      </c>
      <c r="F7" s="39"/>
      <c r="G7" s="39" t="str">
        <f>VLOOKUP(C7,SGM!C:E,3,FALSE)</f>
        <v>08/04/1999</v>
      </c>
      <c r="H7" s="3" t="str">
        <f>VLOOKUP(C7,SGM!C:R,16,FALSE)</f>
        <v>DUT GEA option GCF</v>
      </c>
      <c r="I7" s="39" t="str">
        <f>VLOOKUP(C7,SGM!C:K,9,FALSE)</f>
        <v>ggalais1@gmail.com</v>
      </c>
    </row>
    <row r="8" spans="1:9" x14ac:dyDescent="0.2">
      <c r="A8" s="34">
        <v>1</v>
      </c>
      <c r="B8" s="5">
        <f ca="1">RAND()</f>
        <v>0.11890937944688562</v>
      </c>
      <c r="C8" s="39" t="s">
        <v>181</v>
      </c>
      <c r="D8" s="3" t="str">
        <f>VLOOKUP(C8,SGM!C:D,2,FALSE)</f>
        <v>GUILLAUME</v>
      </c>
      <c r="E8" s="39" t="str">
        <f>VLOOKUP(C8,SGM!C:T,18,FALSE)</f>
        <v>M.</v>
      </c>
      <c r="F8" s="39"/>
      <c r="G8" s="39" t="str">
        <f>VLOOKUP(C8,SGM!C:E,3,FALSE)</f>
        <v>01/10/1998</v>
      </c>
      <c r="H8" s="3" t="str">
        <f>VLOOKUP(C8,SGM!C:R,16,FALSE)</f>
        <v>DUT GEA option GMO</v>
      </c>
      <c r="I8" s="39" t="str">
        <f>VLOOKUP(C8,SGM!C:K,9,FALSE)</f>
        <v>guillaume.gestinnn@gmail.com</v>
      </c>
    </row>
    <row r="9" spans="1:9" x14ac:dyDescent="0.2">
      <c r="A9" s="34">
        <v>1</v>
      </c>
      <c r="B9" s="5">
        <f ca="1">RAND()</f>
        <v>0.47062512252013389</v>
      </c>
      <c r="C9" s="39" t="s">
        <v>97</v>
      </c>
      <c r="D9" s="3" t="str">
        <f>VLOOKUP(C9,SGM!C:D,2,FALSE)</f>
        <v>AUDREY</v>
      </c>
      <c r="E9" s="39" t="str">
        <f>VLOOKUP(C9,SGM!C:T,18,FALSE)</f>
        <v>Mme</v>
      </c>
      <c r="F9" s="39"/>
      <c r="G9" s="39" t="str">
        <f>VLOOKUP(C9,SGM!C:E,3,FALSE)</f>
        <v>12/02/1998</v>
      </c>
      <c r="H9" s="3" t="str">
        <f>VLOOKUP(C9,SGM!C:R,16,FALSE)</f>
        <v>DUT GEA option GMO</v>
      </c>
      <c r="I9" s="39" t="str">
        <f>VLOOKUP(C9,SGM!C:K,9,FALSE)</f>
        <v>audrey.chauvigne@gmail.com</v>
      </c>
    </row>
    <row r="10" spans="1:9" x14ac:dyDescent="0.2">
      <c r="A10" s="34">
        <v>1</v>
      </c>
      <c r="B10" s="5">
        <f ca="1">RAND()</f>
        <v>0.453113278621053</v>
      </c>
      <c r="C10" s="39" t="s">
        <v>990</v>
      </c>
      <c r="D10" s="3" t="str">
        <f>VLOOKUP(C10,SGM!C:D,2,FALSE)</f>
        <v>LEA</v>
      </c>
      <c r="E10" s="39" t="str">
        <f>VLOOKUP(C10,SGM!C:T,18,FALSE)</f>
        <v>Mme</v>
      </c>
      <c r="F10" s="39"/>
      <c r="G10" s="39" t="str">
        <f>VLOOKUP(C10,SGM!C:E,3,FALSE)</f>
        <v>28/06/1998</v>
      </c>
      <c r="H10" s="3" t="str">
        <f>VLOOKUP(C10,SGM!C:R,16,FALSE)</f>
        <v>DUT techniques de commercialisation</v>
      </c>
      <c r="I10" s="39" t="str">
        <f>VLOOKUP(C10,SGM!C:K,9,FALSE)</f>
        <v>leafremiot28@gmail.com</v>
      </c>
    </row>
    <row r="11" spans="1:9" x14ac:dyDescent="0.2">
      <c r="A11" s="34">
        <v>1</v>
      </c>
      <c r="B11" s="5">
        <f ca="1">RAND()</f>
        <v>0.31144423660487153</v>
      </c>
      <c r="C11" s="39" t="s">
        <v>770</v>
      </c>
      <c r="D11" s="3" t="str">
        <f>VLOOKUP(C11,SGM!C:D,2,FALSE)</f>
        <v>PAULINE</v>
      </c>
      <c r="E11" s="39" t="str">
        <f>VLOOKUP(C11,SGM!C:T,18,FALSE)</f>
        <v>Mme</v>
      </c>
      <c r="F11" s="39"/>
      <c r="G11" s="39" t="str">
        <f>VLOOKUP(C11,SGM!C:E,3,FALSE)</f>
        <v>01/10/1997</v>
      </c>
      <c r="H11" s="3" t="str">
        <f>VLOOKUP(C11,SGM!C:R,16,FALSE)</f>
        <v>L2 AES</v>
      </c>
      <c r="I11" s="39" t="str">
        <f>VLOOKUP(C11,SGM!C:K,9,FALSE)</f>
        <v>beyou.p@gmail.com</v>
      </c>
    </row>
    <row r="12" spans="1:9" x14ac:dyDescent="0.2">
      <c r="A12" s="34">
        <v>1</v>
      </c>
      <c r="B12" s="5">
        <f ca="1">RAND()</f>
        <v>0.79439040257129523</v>
      </c>
      <c r="C12" s="39" t="s">
        <v>528</v>
      </c>
      <c r="D12" s="3" t="str">
        <f>VLOOKUP(C12,SGM!C:D,2,FALSE)</f>
        <v>LOÏS</v>
      </c>
      <c r="E12" s="39" t="str">
        <f>VLOOKUP(C12,SGM!C:T,18,FALSE)</f>
        <v>M.</v>
      </c>
      <c r="F12" s="39"/>
      <c r="G12" s="39" t="str">
        <f>VLOOKUP(C12,SGM!C:E,3,FALSE)</f>
        <v>17/10/1998</v>
      </c>
      <c r="H12" s="3" t="str">
        <f>VLOOKUP(C12,SGM!C:R,16,FALSE)</f>
        <v>DUT GEA option GMO</v>
      </c>
      <c r="I12" s="39" t="str">
        <f>VLOOKUP(C12,SGM!C:K,9,FALSE)</f>
        <v>loishardouin@gmail.com</v>
      </c>
    </row>
    <row r="13" spans="1:9" x14ac:dyDescent="0.2">
      <c r="A13" s="34">
        <v>1</v>
      </c>
      <c r="B13" s="5">
        <f ca="1">RAND()</f>
        <v>0.22934126809905109</v>
      </c>
      <c r="C13" s="39" t="s">
        <v>862</v>
      </c>
      <c r="D13" s="3" t="str">
        <f>VLOOKUP(C13,SGM!C:D,2,FALSE)</f>
        <v>EVA</v>
      </c>
      <c r="E13" s="39" t="str">
        <f>VLOOKUP(C13,SGM!C:T,18,FALSE)</f>
        <v>Mme</v>
      </c>
      <c r="F13" s="39"/>
      <c r="G13" s="39" t="str">
        <f>VLOOKUP(C13,SGM!C:E,3,FALSE)</f>
        <v>20/02/1998</v>
      </c>
      <c r="H13" s="3" t="str">
        <f>VLOOKUP(C13,SGM!C:R,16,FALSE)</f>
        <v>DUT GEA option GMO</v>
      </c>
      <c r="I13" s="39" t="str">
        <f>VLOOKUP(C13,SGM!C:K,9,FALSE)</f>
        <v>eva.binard@etudiant.univ-rennes1.fr</v>
      </c>
    </row>
    <row r="14" spans="1:9" x14ac:dyDescent="0.2">
      <c r="A14" s="34">
        <v>1</v>
      </c>
      <c r="B14" s="5">
        <f ca="1">RAND()</f>
        <v>0.5441611313736735</v>
      </c>
      <c r="C14" s="39" t="s">
        <v>569</v>
      </c>
      <c r="D14" s="3" t="str">
        <f>VLOOKUP(C14,SGM!C:D,2,FALSE)</f>
        <v>CECILE</v>
      </c>
      <c r="E14" s="39" t="str">
        <f>VLOOKUP(C14,SGM!C:T,18,FALSE)</f>
        <v>Mme</v>
      </c>
      <c r="F14" s="39"/>
      <c r="G14" s="39" t="str">
        <f>VLOOKUP(C14,SGM!C:E,3,FALSE)</f>
        <v>13/01/1998</v>
      </c>
      <c r="H14" s="3" t="str">
        <f>VLOOKUP(C14,SGM!C:R,16,FALSE)</f>
        <v>DUT GEA option GMO</v>
      </c>
      <c r="I14" s="39" t="str">
        <f>VLOOKUP(C14,SGM!C:K,9,FALSE)</f>
        <v>cecile.belair@etudiant.univ-rennes1.fr</v>
      </c>
    </row>
    <row r="15" spans="1:9" x14ac:dyDescent="0.2">
      <c r="A15" s="34">
        <v>1</v>
      </c>
      <c r="B15" s="5">
        <f ca="1">RAND()</f>
        <v>0.98462322018872817</v>
      </c>
      <c r="C15" s="39" t="s">
        <v>851</v>
      </c>
      <c r="D15" s="3" t="str">
        <f>VLOOKUP(C15,SGM!C:D,2,FALSE)</f>
        <v>MARIE</v>
      </c>
      <c r="E15" s="39" t="str">
        <f>VLOOKUP(C15,SGM!C:T,18,FALSE)</f>
        <v>Mme</v>
      </c>
      <c r="F15" s="39"/>
      <c r="G15" s="39" t="str">
        <f>VLOOKUP(C15,SGM!C:E,3,FALSE)</f>
        <v>05/07/1998</v>
      </c>
      <c r="H15" s="3" t="str">
        <f>VLOOKUP(C15,SGM!C:R,16,FALSE)</f>
        <v>DUT GEA</v>
      </c>
      <c r="I15" s="39" t="str">
        <f>VLOOKUP(C15,SGM!C:K,9,FALSE)</f>
        <v>marie.f5c@gmail.com</v>
      </c>
    </row>
    <row r="16" spans="1:9" x14ac:dyDescent="0.2">
      <c r="A16" s="34">
        <v>1</v>
      </c>
      <c r="B16" s="5">
        <f ca="1">RAND()</f>
        <v>0.68158867741895035</v>
      </c>
      <c r="C16" s="39" t="s">
        <v>678</v>
      </c>
      <c r="D16" s="3" t="str">
        <f>VLOOKUP(C16,SGM!C:D,2,FALSE)</f>
        <v>NOLWENN</v>
      </c>
      <c r="E16" s="39" t="str">
        <f>VLOOKUP(C16,SGM!C:T,18,FALSE)</f>
        <v>Mme</v>
      </c>
      <c r="F16" s="39"/>
      <c r="G16" s="39" t="str">
        <f>VLOOKUP(C16,SGM!C:E,3,FALSE)</f>
        <v>30/09/1998</v>
      </c>
      <c r="H16" s="3" t="str">
        <f>VLOOKUP(C16,SGM!C:R,16,FALSE)</f>
        <v>L2 économie gestion</v>
      </c>
      <c r="I16" s="39" t="str">
        <f>VLOOKUP(C16,SGM!C:K,9,FALSE)</f>
        <v>nolwenn.ropars.1@etudiant.univ-rennes1.fr</v>
      </c>
    </row>
    <row r="17" spans="1:11" x14ac:dyDescent="0.2">
      <c r="A17" s="34">
        <v>1</v>
      </c>
      <c r="B17" s="5">
        <f ca="1">RAND()</f>
        <v>0.42372587472455248</v>
      </c>
      <c r="C17" s="39" t="s">
        <v>434</v>
      </c>
      <c r="D17" s="3" t="str">
        <f>VLOOKUP(C17,SGM!C:D,2,FALSE)</f>
        <v>MANON</v>
      </c>
      <c r="E17" s="39" t="str">
        <f>VLOOKUP(C17,SGM!C:T,18,FALSE)</f>
        <v>Mme</v>
      </c>
      <c r="F17" s="39"/>
      <c r="G17" s="39" t="str">
        <f>VLOOKUP(C17,SGM!C:E,3,FALSE)</f>
        <v>20/06/1998</v>
      </c>
      <c r="H17" s="3" t="str">
        <f>VLOOKUP(C17,SGM!C:R,16,FALSE)</f>
        <v>DUT GEA option GMO</v>
      </c>
      <c r="I17" s="39" t="str">
        <f>VLOOKUP(C17,SGM!C:K,9,FALSE)</f>
        <v>manon.basle.1@etudiant.univ-rennes1.fr</v>
      </c>
    </row>
    <row r="18" spans="1:11" ht="13.5" thickBot="1" x14ac:dyDescent="0.25">
      <c r="A18" s="35">
        <v>1</v>
      </c>
      <c r="B18" s="36">
        <f ca="1">RAND()</f>
        <v>0.92088958231191975</v>
      </c>
      <c r="C18" s="40" t="s">
        <v>1070</v>
      </c>
      <c r="D18" s="37" t="str">
        <f>VLOOKUP(C18,SGM!C:D,2,FALSE)</f>
        <v>CHARLOTTE</v>
      </c>
      <c r="E18" s="40" t="str">
        <f>VLOOKUP(C18,SGM!C:T,18,FALSE)</f>
        <v>Mme</v>
      </c>
      <c r="F18" s="40"/>
      <c r="G18" s="40" t="str">
        <f>VLOOKUP(C18,SGM!C:E,3,FALSE)</f>
        <v>22/04/1998</v>
      </c>
      <c r="H18" s="37" t="str">
        <f>VLOOKUP(C18,SGM!C:R,16,FALSE)</f>
        <v>DUT GEA option GMO</v>
      </c>
      <c r="I18" s="40" t="str">
        <f>VLOOKUP(C18,SGM!C:K,9,FALSE)</f>
        <v>lehancharlotte688@gmail.com</v>
      </c>
    </row>
    <row r="19" spans="1:11" x14ac:dyDescent="0.2">
      <c r="A19" s="33">
        <v>2</v>
      </c>
      <c r="B19" s="41">
        <f ca="1">RAND()</f>
        <v>0.14753845101754937</v>
      </c>
      <c r="C19" s="42" t="s">
        <v>110</v>
      </c>
      <c r="D19" s="43" t="str">
        <f>VLOOKUP(C19,SGM!C:D,2,FALSE)</f>
        <v>MARGO</v>
      </c>
      <c r="E19" s="42" t="str">
        <f>VLOOKUP(C19,SGM!C:T,18,FALSE)</f>
        <v>Mme</v>
      </c>
      <c r="F19" s="42"/>
      <c r="G19" s="42" t="str">
        <f>VLOOKUP(C19,SGM!C:E,3,FALSE)</f>
        <v>15/10/1996</v>
      </c>
      <c r="H19" s="43" t="str">
        <f>VLOOKUP(C19,SGM!C:R,16,FALSE)</f>
        <v>BTS2 Hôtellerie restauration</v>
      </c>
      <c r="I19" s="42" t="str">
        <f>VLOOKUP(C19,SGM!C:K,9,FALSE)</f>
        <v>margo.chermette@hotmail.fr</v>
      </c>
    </row>
    <row r="20" spans="1:11" x14ac:dyDescent="0.2">
      <c r="A20" s="34">
        <v>2</v>
      </c>
      <c r="B20" s="5">
        <f ca="1">RAND()</f>
        <v>0.53877144047843806</v>
      </c>
      <c r="C20" s="39" t="s">
        <v>497</v>
      </c>
      <c r="D20" s="3" t="str">
        <f>VLOOKUP(C20,SGM!C:D,2,FALSE)</f>
        <v>MATISS</v>
      </c>
      <c r="E20" s="39" t="str">
        <f>VLOOKUP(C20,SGM!C:T,18,FALSE)</f>
        <v>M.</v>
      </c>
      <c r="F20" s="39"/>
      <c r="G20" s="39" t="str">
        <f>VLOOKUP(C20,SGM!C:E,3,FALSE)</f>
        <v>29/11/1998</v>
      </c>
      <c r="H20" s="3" t="str">
        <f>VLOOKUP(C20,SGM!C:R,16,FALSE)</f>
        <v>DUT GEA option GMO</v>
      </c>
      <c r="I20" s="39" t="str">
        <f>VLOOKUP(C20,SGM!C:K,9,FALSE)</f>
        <v>matiss.pasquet@etudiant.univ-rennes1.fr</v>
      </c>
      <c r="K20" s="44" t="s">
        <v>2369</v>
      </c>
    </row>
    <row r="21" spans="1:11" x14ac:dyDescent="0.2">
      <c r="A21" s="34">
        <v>2</v>
      </c>
      <c r="B21" s="5">
        <f ca="1">RAND()</f>
        <v>0.27192734206236657</v>
      </c>
      <c r="C21" s="39" t="s">
        <v>825</v>
      </c>
      <c r="D21" s="3" t="str">
        <f>VLOOKUP(C21,SGM!C:D,2,FALSE)</f>
        <v>MAXIME</v>
      </c>
      <c r="E21" s="39" t="str">
        <f>VLOOKUP(C21,SGM!C:T,18,FALSE)</f>
        <v>M.</v>
      </c>
      <c r="F21" s="39"/>
      <c r="G21" s="39" t="str">
        <f>VLOOKUP(C21,SGM!C:E,3,FALSE)</f>
        <v>02/06/1998</v>
      </c>
      <c r="H21" s="3" t="str">
        <f>VLOOKUP(C21,SGM!C:R,16,FALSE)</f>
        <v>DUT GEA option GMO</v>
      </c>
      <c r="I21" s="39" t="str">
        <f>VLOOKUP(C21,SGM!C:K,9,FALSE)</f>
        <v>maxime.roue7@gmail.com</v>
      </c>
    </row>
    <row r="22" spans="1:11" x14ac:dyDescent="0.2">
      <c r="A22" s="34">
        <v>2</v>
      </c>
      <c r="B22" s="5">
        <f ca="1">RAND()</f>
        <v>0.72748436071003042</v>
      </c>
      <c r="C22" s="39" t="s">
        <v>342</v>
      </c>
      <c r="D22" s="3" t="str">
        <f>VLOOKUP(C22,SGM!C:D,2,FALSE)</f>
        <v>CHLOE</v>
      </c>
      <c r="E22" s="39" t="str">
        <f>VLOOKUP(C22,SGM!C:T,18,FALSE)</f>
        <v>Mme</v>
      </c>
      <c r="F22" s="39"/>
      <c r="G22" s="39" t="str">
        <f>VLOOKUP(C22,SGM!C:E,3,FALSE)</f>
        <v>11/12/1998</v>
      </c>
      <c r="H22" s="3" t="str">
        <f>VLOOKUP(C22,SGM!C:R,16,FALSE)</f>
        <v>DUT GEA option GMO</v>
      </c>
      <c r="I22" s="39" t="str">
        <f>VLOOKUP(C22,SGM!C:K,9,FALSE)</f>
        <v>chloe.bablee@etudiant.univ-rennes1.fr</v>
      </c>
    </row>
    <row r="23" spans="1:11" x14ac:dyDescent="0.2">
      <c r="A23" s="34">
        <v>2</v>
      </c>
      <c r="B23" s="5">
        <f ca="1">RAND()</f>
        <v>0.9567079252980466</v>
      </c>
      <c r="C23" s="39" t="s">
        <v>390</v>
      </c>
      <c r="D23" s="3" t="str">
        <f>VLOOKUP(C23,SGM!C:D,2,FALSE)</f>
        <v>PAULINE</v>
      </c>
      <c r="E23" s="39" t="str">
        <f>VLOOKUP(C23,SGM!C:T,18,FALSE)</f>
        <v>Mme</v>
      </c>
      <c r="F23" s="39"/>
      <c r="G23" s="39" t="str">
        <f>VLOOKUP(C23,SGM!C:E,3,FALSE)</f>
        <v>18/03/1998</v>
      </c>
      <c r="H23" s="3" t="str">
        <f>VLOOKUP(C23,SGM!C:R,16,FALSE)</f>
        <v>DUT GEA option GMO</v>
      </c>
      <c r="I23" s="39" t="str">
        <f>VLOOKUP(C23,SGM!C:K,9,FALSE)</f>
        <v>pauline.meunier@etudiant.univ-rennes1.fr</v>
      </c>
    </row>
    <row r="24" spans="1:11" x14ac:dyDescent="0.2">
      <c r="A24" s="34">
        <v>2</v>
      </c>
      <c r="B24" s="5">
        <f ca="1">RAND()</f>
        <v>0.9852415166958215</v>
      </c>
      <c r="C24" s="39" t="s">
        <v>476</v>
      </c>
      <c r="D24" s="3" t="str">
        <f>VLOOKUP(C24,SGM!C:D,2,FALSE)</f>
        <v>LUCILE</v>
      </c>
      <c r="E24" s="39" t="str">
        <f>VLOOKUP(C24,SGM!C:T,18,FALSE)</f>
        <v>Mme</v>
      </c>
      <c r="F24" s="39"/>
      <c r="G24" s="39" t="str">
        <f>VLOOKUP(C24,SGM!C:E,3,FALSE)</f>
        <v>24/09/1998</v>
      </c>
      <c r="H24" s="3" t="str">
        <f>VLOOKUP(C24,SGM!C:R,16,FALSE)</f>
        <v>DUT techniques de commercialisation</v>
      </c>
      <c r="I24" s="39" t="str">
        <f>VLOOKUP(C24,SGM!C:K,9,FALSE)</f>
        <v>lucile.hardouin.24@gmail.com</v>
      </c>
    </row>
    <row r="25" spans="1:11" x14ac:dyDescent="0.2">
      <c r="A25" s="34">
        <v>2</v>
      </c>
      <c r="B25" s="5">
        <f ca="1">RAND()</f>
        <v>0.75364136197181553</v>
      </c>
      <c r="C25" s="39" t="s">
        <v>833</v>
      </c>
      <c r="D25" s="3" t="str">
        <f>VLOOKUP(C25,SGM!C:D,2,FALSE)</f>
        <v>ANTOINE</v>
      </c>
      <c r="E25" s="39" t="str">
        <f>VLOOKUP(C25,SGM!C:T,18,FALSE)</f>
        <v>M.</v>
      </c>
      <c r="F25" s="39"/>
      <c r="G25" s="39" t="str">
        <f>VLOOKUP(C25,SGM!C:E,3,FALSE)</f>
        <v>24/11/1998</v>
      </c>
      <c r="H25" s="3" t="str">
        <f>VLOOKUP(C25,SGM!C:R,16,FALSE)</f>
        <v>DUT techniques de commercialisation</v>
      </c>
      <c r="I25" s="39" t="str">
        <f>VLOOKUP(C25,SGM!C:K,9,FALSE)</f>
        <v>antoine.ruee@laposte.net</v>
      </c>
    </row>
    <row r="26" spans="1:11" x14ac:dyDescent="0.2">
      <c r="A26" s="34">
        <v>2</v>
      </c>
      <c r="B26" s="5">
        <f ca="1">RAND()</f>
        <v>0.66589213900929478</v>
      </c>
      <c r="C26" s="39" t="s">
        <v>893</v>
      </c>
      <c r="D26" s="3" t="str">
        <f>VLOOKUP(C26,SGM!C:D,2,FALSE)</f>
        <v>CHLOE</v>
      </c>
      <c r="E26" s="39" t="str">
        <f>VLOOKUP(C26,SGM!C:T,18,FALSE)</f>
        <v>Mme</v>
      </c>
      <c r="F26" s="39"/>
      <c r="G26" s="39" t="str">
        <f>VLOOKUP(C26,SGM!C:E,3,FALSE)</f>
        <v>03/09/1998</v>
      </c>
      <c r="H26" s="3" t="str">
        <f>VLOOKUP(C26,SGM!C:R,16,FALSE)</f>
        <v>L2 économie gestion</v>
      </c>
      <c r="I26" s="39" t="str">
        <f>VLOOKUP(C26,SGM!C:K,9,FALSE)</f>
        <v>chloe.burgain@gmail.com</v>
      </c>
    </row>
    <row r="27" spans="1:11" x14ac:dyDescent="0.2">
      <c r="A27" s="34">
        <v>2</v>
      </c>
      <c r="B27" s="5">
        <f ca="1">RAND()</f>
        <v>0.26593310546955118</v>
      </c>
      <c r="C27" s="39" t="s">
        <v>234</v>
      </c>
      <c r="D27" s="3" t="str">
        <f>VLOOKUP(C27,SGM!C:D,2,FALSE)</f>
        <v>ELISE</v>
      </c>
      <c r="E27" s="39" t="str">
        <f>VLOOKUP(C27,SGM!C:T,18,FALSE)</f>
        <v>Mme</v>
      </c>
      <c r="F27" s="39"/>
      <c r="G27" s="39" t="str">
        <f>VLOOKUP(C27,SGM!C:E,3,FALSE)</f>
        <v>23/09/1998</v>
      </c>
      <c r="H27" s="3" t="str">
        <f>VLOOKUP(C27,SGM!C:R,16,FALSE)</f>
        <v>CPGE</v>
      </c>
      <c r="I27" s="39" t="str">
        <f>VLOOKUP(C27,SGM!C:K,9,FALSE)</f>
        <v>elise.lhostis@hotmail.fr</v>
      </c>
    </row>
    <row r="28" spans="1:11" x14ac:dyDescent="0.2">
      <c r="A28" s="34">
        <v>2</v>
      </c>
      <c r="B28" s="5">
        <f ca="1">RAND()</f>
        <v>0.52471995754999667</v>
      </c>
      <c r="C28" s="39" t="s">
        <v>972</v>
      </c>
      <c r="D28" s="3" t="str">
        <f>VLOOKUP(C28,SGM!C:D,2,FALSE)</f>
        <v>ANAÏS</v>
      </c>
      <c r="E28" s="39" t="str">
        <f>VLOOKUP(C28,SGM!C:T,18,FALSE)</f>
        <v>Mme</v>
      </c>
      <c r="F28" s="39"/>
      <c r="G28" s="39" t="str">
        <f>VLOOKUP(C28,SGM!C:E,3,FALSE)</f>
        <v>02/02/1997</v>
      </c>
      <c r="H28" s="3" t="str">
        <f>VLOOKUP(C28,SGM!C:R,16,FALSE)</f>
        <v>DUT GEA option RH</v>
      </c>
      <c r="I28" s="39" t="str">
        <f>VLOOKUP(C28,SGM!C:K,9,FALSE)</f>
        <v>anais.laille@hotmail.fr</v>
      </c>
    </row>
    <row r="29" spans="1:11" x14ac:dyDescent="0.2">
      <c r="A29" s="34">
        <v>2</v>
      </c>
      <c r="B29" s="5">
        <f ca="1">RAND()</f>
        <v>0.97124014617906496</v>
      </c>
      <c r="C29" s="39" t="s">
        <v>507</v>
      </c>
      <c r="D29" s="3" t="str">
        <f>VLOOKUP(C29,SGM!C:D,2,FALSE)</f>
        <v>THÉO</v>
      </c>
      <c r="E29" s="39" t="str">
        <f>VLOOKUP(C29,SGM!C:T,18,FALSE)</f>
        <v>M.</v>
      </c>
      <c r="F29" s="39"/>
      <c r="G29" s="39" t="str">
        <f>VLOOKUP(C29,SGM!C:E,3,FALSE)</f>
        <v>13/07/1996</v>
      </c>
      <c r="H29" s="3" t="str">
        <f>VLOOKUP(C29,SGM!C:R,16,FALSE)</f>
        <v>DUT techniques de commercialisation</v>
      </c>
      <c r="I29" s="39" t="str">
        <f>VLOOKUP(C29,SGM!C:K,9,FALSE)</f>
        <v>theo.bazin@outlook.fr</v>
      </c>
    </row>
    <row r="30" spans="1:11" x14ac:dyDescent="0.2">
      <c r="A30" s="34">
        <v>2</v>
      </c>
      <c r="B30" s="5">
        <f ca="1">RAND()</f>
        <v>0.28906269964115139</v>
      </c>
      <c r="C30" s="39" t="s">
        <v>140</v>
      </c>
      <c r="D30" s="3" t="str">
        <f>VLOOKUP(C30,SGM!C:D,2,FALSE)</f>
        <v>ANTONIN</v>
      </c>
      <c r="E30" s="39" t="str">
        <f>VLOOKUP(C30,SGM!C:T,18,FALSE)</f>
        <v>M.</v>
      </c>
      <c r="F30" s="39"/>
      <c r="G30" s="39" t="str">
        <f>VLOOKUP(C30,SGM!C:E,3,FALSE)</f>
        <v>24/03/1998</v>
      </c>
      <c r="H30" s="3" t="str">
        <f>VLOOKUP(C30,SGM!C:R,16,FALSE)</f>
        <v>DUT GEA option GMO</v>
      </c>
      <c r="I30" s="39" t="str">
        <f>VLOOKUP(C30,SGM!C:K,9,FALSE)</f>
        <v>antonin.gentric@orange.fr</v>
      </c>
    </row>
    <row r="31" spans="1:11" x14ac:dyDescent="0.2">
      <c r="A31" s="34">
        <v>2</v>
      </c>
      <c r="B31" s="5">
        <f ca="1">RAND()</f>
        <v>3.7542108333711854E-2</v>
      </c>
      <c r="C31" s="39" t="s">
        <v>841</v>
      </c>
      <c r="D31" s="3" t="str">
        <f>VLOOKUP(C31,SGM!C:D,2,FALSE)</f>
        <v>GUILLAUME</v>
      </c>
      <c r="E31" s="39" t="str">
        <f>VLOOKUP(C31,SGM!C:T,18,FALSE)</f>
        <v>M.</v>
      </c>
      <c r="F31" s="39"/>
      <c r="G31" s="39" t="str">
        <f>VLOOKUP(C31,SGM!C:E,3,FALSE)</f>
        <v>31/08/1998</v>
      </c>
      <c r="H31" s="3" t="str">
        <f>VLOOKUP(C31,SGM!C:R,16,FALSE)</f>
        <v>DUT techniques de commercialisation</v>
      </c>
      <c r="I31" s="39" t="str">
        <f>VLOOKUP(C31,SGM!C:K,9,FALSE)</f>
        <v>guillaume-samson@wanadoo.fr</v>
      </c>
    </row>
    <row r="32" spans="1:11" x14ac:dyDescent="0.2">
      <c r="A32" s="34">
        <v>2</v>
      </c>
      <c r="B32" s="5">
        <f ca="1">RAND()</f>
        <v>3.3956240994691522E-2</v>
      </c>
      <c r="C32" s="39" t="s">
        <v>780</v>
      </c>
      <c r="D32" s="3" t="str">
        <f>VLOOKUP(C32,SGM!C:D,2,FALSE)</f>
        <v>CLÉMENCE</v>
      </c>
      <c r="E32" s="39" t="str">
        <f>VLOOKUP(C32,SGM!C:T,18,FALSE)</f>
        <v>Mme</v>
      </c>
      <c r="F32" s="39"/>
      <c r="G32" s="39" t="str">
        <f>VLOOKUP(C32,SGM!C:E,3,FALSE)</f>
        <v>02/05/1998</v>
      </c>
      <c r="H32" s="3" t="str">
        <f>VLOOKUP(C32,SGM!C:R,16,FALSE)</f>
        <v>DUT techniques de commercialisation</v>
      </c>
      <c r="I32" s="39" t="str">
        <f>VLOOKUP(C32,SGM!C:K,9,FALSE)</f>
        <v>clemence.jacob@hotmail.fr</v>
      </c>
    </row>
    <row r="33" spans="1:9" x14ac:dyDescent="0.2">
      <c r="A33" s="34">
        <v>2</v>
      </c>
      <c r="B33" s="5">
        <f ca="1">RAND()</f>
        <v>0.22942795672957561</v>
      </c>
      <c r="C33" s="39" t="s">
        <v>592</v>
      </c>
      <c r="D33" s="3" t="str">
        <f>VLOOKUP(C33,SGM!C:D,2,FALSE)</f>
        <v>PACO</v>
      </c>
      <c r="E33" s="39" t="str">
        <f>VLOOKUP(C33,SGM!C:T,18,FALSE)</f>
        <v>M.</v>
      </c>
      <c r="F33" s="39"/>
      <c r="G33" s="39" t="str">
        <f>VLOOKUP(C33,SGM!C:E,3,FALSE)</f>
        <v>05/03/1998</v>
      </c>
      <c r="H33" s="3" t="str">
        <f>VLOOKUP(C33,SGM!C:R,16,FALSE)</f>
        <v>DUT GEA option GCF</v>
      </c>
      <c r="I33" s="39" t="str">
        <f>VLOOKUP(C33,SGM!C:K,9,FALSE)</f>
        <v>paco-56760@hotmail.fr</v>
      </c>
    </row>
    <row r="34" spans="1:9" ht="13.5" thickBot="1" x14ac:dyDescent="0.25">
      <c r="A34" s="35">
        <v>2</v>
      </c>
      <c r="B34" s="36">
        <f ca="1">RAND()</f>
        <v>0.57627107523416055</v>
      </c>
      <c r="C34" s="40" t="s">
        <v>402</v>
      </c>
      <c r="D34" s="37" t="str">
        <f>VLOOKUP(C34,SGM!C:D,2,FALSE)</f>
        <v>ESTELLE</v>
      </c>
      <c r="E34" s="40" t="str">
        <f>VLOOKUP(C34,SGM!C:T,18,FALSE)</f>
        <v>Mme</v>
      </c>
      <c r="F34" s="40"/>
      <c r="G34" s="40" t="str">
        <f>VLOOKUP(C34,SGM!C:E,3,FALSE)</f>
        <v>25/08/1997</v>
      </c>
      <c r="H34" s="37" t="str">
        <f>VLOOKUP(C34,SGM!C:R,16,FALSE)</f>
        <v>DUT techniques de commercialisation</v>
      </c>
      <c r="I34" s="40" t="str">
        <f>VLOOKUP(C34,SGM!C:K,9,FALSE)</f>
        <v>estelleguittet@hotmail.fr</v>
      </c>
    </row>
    <row r="35" spans="1:9" x14ac:dyDescent="0.2">
      <c r="A35" s="33">
        <v>3</v>
      </c>
      <c r="B35" s="41">
        <f ca="1">RAND()</f>
        <v>0.50630434154355108</v>
      </c>
      <c r="C35" s="42" t="s">
        <v>963</v>
      </c>
      <c r="D35" s="43" t="str">
        <f>VLOOKUP(C35,SGM!C:D,2,FALSE)</f>
        <v>NICOLAS</v>
      </c>
      <c r="E35" s="42" t="str">
        <f>VLOOKUP(C35,SGM!C:T,18,FALSE)</f>
        <v>M.</v>
      </c>
      <c r="F35" s="42"/>
      <c r="G35" s="42" t="str">
        <f>VLOOKUP(C35,SGM!C:E,3,FALSE)</f>
        <v>24/12/1997</v>
      </c>
      <c r="H35" s="43" t="str">
        <f>VLOOKUP(C35,SGM!C:R,16,FALSE)</f>
        <v>BTS assistant gestion PME-PMI</v>
      </c>
      <c r="I35" s="42" t="str">
        <f>VLOOKUP(C35,SGM!C:K,9,FALSE)</f>
        <v>ncadeau2412@gmail.com</v>
      </c>
    </row>
    <row r="36" spans="1:9" x14ac:dyDescent="0.2">
      <c r="A36" s="34">
        <v>3</v>
      </c>
      <c r="B36" s="5">
        <f ca="1">RAND()</f>
        <v>0.60199033720723627</v>
      </c>
      <c r="C36" s="39" t="s">
        <v>191</v>
      </c>
      <c r="D36" s="3" t="str">
        <f>VLOOKUP(C36,SGM!C:D,2,FALSE)</f>
        <v>MARGAUX</v>
      </c>
      <c r="E36" s="39" t="str">
        <f>VLOOKUP(C36,SGM!C:T,18,FALSE)</f>
        <v>Mme</v>
      </c>
      <c r="F36" s="39"/>
      <c r="G36" s="39" t="str">
        <f>VLOOKUP(C36,SGM!C:E,3,FALSE)</f>
        <v>16/08/1997</v>
      </c>
      <c r="H36" s="3" t="str">
        <f>VLOOKUP(C36,SGM!C:R,16,FALSE)</f>
        <v>DUT GEA option RH</v>
      </c>
      <c r="I36" s="39" t="str">
        <f>VLOOKUP(C36,SGM!C:K,9,FALSE)</f>
        <v>lepretremargaux@orange.fr</v>
      </c>
    </row>
    <row r="37" spans="1:9" x14ac:dyDescent="0.2">
      <c r="A37" s="34">
        <v>3</v>
      </c>
      <c r="B37" s="5">
        <f ca="1">RAND()</f>
        <v>8.5217317249957847E-2</v>
      </c>
      <c r="C37" s="39" t="s">
        <v>884</v>
      </c>
      <c r="D37" s="3" t="str">
        <f>VLOOKUP(C37,SGM!C:D,2,FALSE)</f>
        <v>NIELS</v>
      </c>
      <c r="E37" s="39" t="str">
        <f>VLOOKUP(C37,SGM!C:T,18,FALSE)</f>
        <v>M.</v>
      </c>
      <c r="F37" s="39"/>
      <c r="G37" s="39" t="str">
        <f>VLOOKUP(C37,SGM!C:E,3,FALSE)</f>
        <v>30/04/1998</v>
      </c>
      <c r="H37" s="3" t="str">
        <f>VLOOKUP(C37,SGM!C:R,16,FALSE)</f>
        <v>DUT techniques de commercialisation</v>
      </c>
      <c r="I37" s="39" t="str">
        <f>VLOOKUP(C37,SGM!C:K,9,FALSE)</f>
        <v>niels.bouillard@gmail.com</v>
      </c>
    </row>
    <row r="38" spans="1:9" x14ac:dyDescent="0.2">
      <c r="A38" s="34">
        <v>3</v>
      </c>
      <c r="B38" s="5">
        <f ca="1">RAND()</f>
        <v>0.68823703077761511</v>
      </c>
      <c r="C38" s="39" t="s">
        <v>558</v>
      </c>
      <c r="D38" s="3" t="str">
        <f>VLOOKUP(C38,SGM!C:D,2,FALSE)</f>
        <v>AXELLE</v>
      </c>
      <c r="E38" s="39" t="str">
        <f>VLOOKUP(C38,SGM!C:T,18,FALSE)</f>
        <v>Mme</v>
      </c>
      <c r="F38" s="39"/>
      <c r="G38" s="39" t="str">
        <f>VLOOKUP(C38,SGM!C:E,3,FALSE)</f>
        <v>16/06/1998</v>
      </c>
      <c r="H38" s="3" t="str">
        <f>VLOOKUP(C38,SGM!C:R,16,FALSE)</f>
        <v>DUT techniques de commercialisation</v>
      </c>
      <c r="I38" s="39" t="str">
        <f>VLOOKUP(C38,SGM!C:K,9,FALSE)</f>
        <v>axelle.peron@hotmail.fr</v>
      </c>
    </row>
    <row r="39" spans="1:9" x14ac:dyDescent="0.2">
      <c r="A39" s="34">
        <v>3</v>
      </c>
      <c r="B39" s="5">
        <f ca="1">RAND()</f>
        <v>0.72205671641858304</v>
      </c>
      <c r="C39" s="39" t="s">
        <v>710</v>
      </c>
      <c r="D39" s="3" t="str">
        <f>VLOOKUP(C39,SGM!C:D,2,FALSE)</f>
        <v>THIBAULT</v>
      </c>
      <c r="E39" s="39" t="str">
        <f>VLOOKUP(C39,SGM!C:T,18,FALSE)</f>
        <v>M.</v>
      </c>
      <c r="F39" s="39"/>
      <c r="G39" s="39" t="str">
        <f>VLOOKUP(C39,SGM!C:E,3,FALSE)</f>
        <v>30/05/1999</v>
      </c>
      <c r="H39" s="3" t="str">
        <f>VLOOKUP(C39,SGM!C:R,16,FALSE)</f>
        <v>L2 économie gestion</v>
      </c>
      <c r="I39" s="39" t="str">
        <f>VLOOKUP(C39,SGM!C:K,9,FALSE)</f>
        <v>thibault.ribeiro@etudiant.univ-rennes1.fr</v>
      </c>
    </row>
    <row r="40" spans="1:9" x14ac:dyDescent="0.2">
      <c r="A40" s="34">
        <v>3</v>
      </c>
      <c r="B40" s="5">
        <f ca="1">RAND()</f>
        <v>0.81406029450976536</v>
      </c>
      <c r="C40" s="39" t="s">
        <v>871</v>
      </c>
      <c r="D40" s="3" t="str">
        <f>VLOOKUP(C40,SGM!C:D,2,FALSE)</f>
        <v>OCÉANE</v>
      </c>
      <c r="E40" s="39" t="str">
        <f>VLOOKUP(C40,SGM!C:T,18,FALSE)</f>
        <v>Mme</v>
      </c>
      <c r="F40" s="39"/>
      <c r="G40" s="39" t="str">
        <f>VLOOKUP(C40,SGM!C:E,3,FALSE)</f>
        <v>18/07/1996</v>
      </c>
      <c r="H40" s="3" t="str">
        <f>VLOOKUP(C40,SGM!C:R,16,FALSE)</f>
        <v>DUT techniques de commercialisation</v>
      </c>
      <c r="I40" s="39" t="str">
        <f>VLOOKUP(C40,SGM!C:K,9,FALSE)</f>
        <v>oceane.fave@hotmail.com</v>
      </c>
    </row>
    <row r="41" spans="1:9" x14ac:dyDescent="0.2">
      <c r="A41" s="34">
        <v>3</v>
      </c>
      <c r="B41" s="5">
        <f ca="1">RAND()</f>
        <v>0.34165160574639519</v>
      </c>
      <c r="C41" s="39" t="s">
        <v>485</v>
      </c>
      <c r="D41" s="3" t="str">
        <f>VLOOKUP(C41,SGM!C:D,2,FALSE)</f>
        <v>SOPHIE</v>
      </c>
      <c r="E41" s="39" t="str">
        <f>VLOOKUP(C41,SGM!C:T,18,FALSE)</f>
        <v>Mme</v>
      </c>
      <c r="F41" s="39"/>
      <c r="G41" s="39" t="str">
        <f>VLOOKUP(C41,SGM!C:E,3,FALSE)</f>
        <v>31/03/1998</v>
      </c>
      <c r="H41" s="3" t="str">
        <f>VLOOKUP(C41,SGM!C:R,16,FALSE)</f>
        <v>DUT GEA option GMO</v>
      </c>
      <c r="I41" s="39" t="str">
        <f>VLOOKUP(C41,SGM!C:K,9,FALSE)</f>
        <v>sophie.osmont22@gmail.com</v>
      </c>
    </row>
    <row r="42" spans="1:9" x14ac:dyDescent="0.2">
      <c r="A42" s="34">
        <v>3</v>
      </c>
      <c r="B42" s="5">
        <f ca="1">RAND()</f>
        <v>0.64069322504048276</v>
      </c>
      <c r="C42" s="39" t="s">
        <v>623</v>
      </c>
      <c r="D42" s="3" t="str">
        <f>VLOOKUP(C42,SGM!C:D,2,FALSE)</f>
        <v>MORGANE</v>
      </c>
      <c r="E42" s="39" t="str">
        <f>VLOOKUP(C42,SGM!C:T,18,FALSE)</f>
        <v>Mme</v>
      </c>
      <c r="F42" s="39"/>
      <c r="G42" s="39" t="str">
        <f>VLOOKUP(C42,SGM!C:E,3,FALSE)</f>
        <v>17/06/1998</v>
      </c>
      <c r="H42" s="3" t="str">
        <f>VLOOKUP(C42,SGM!C:R,16,FALSE)</f>
        <v>CPGE</v>
      </c>
      <c r="I42" s="39" t="str">
        <f>VLOOKUP(C42,SGM!C:K,9,FALSE)</f>
        <v>morgane.devismes@lekreisker.fr</v>
      </c>
    </row>
    <row r="43" spans="1:9" x14ac:dyDescent="0.2">
      <c r="A43" s="34">
        <v>3</v>
      </c>
      <c r="B43" s="5">
        <f ca="1">RAND()</f>
        <v>0.97842359585811034</v>
      </c>
      <c r="C43" s="39" t="s">
        <v>642</v>
      </c>
      <c r="D43" s="3" t="str">
        <f>VLOOKUP(C43,SGM!C:D,2,FALSE)</f>
        <v>JÉRÔME</v>
      </c>
      <c r="E43" s="39" t="str">
        <f>VLOOKUP(C43,SGM!C:T,18,FALSE)</f>
        <v>M.</v>
      </c>
      <c r="F43" s="39"/>
      <c r="G43" s="39" t="str">
        <f>VLOOKUP(C43,SGM!C:E,3,FALSE)</f>
        <v>20/12/1998</v>
      </c>
      <c r="H43" s="3" t="str">
        <f>VLOOKUP(C43,SGM!C:R,16,FALSE)</f>
        <v>DUT GEA option GMO</v>
      </c>
      <c r="I43" s="39" t="str">
        <f>VLOOKUP(C43,SGM!C:K,9,FALSE)</f>
        <v>jerome.douroux.k@gmail.com</v>
      </c>
    </row>
    <row r="44" spans="1:9" x14ac:dyDescent="0.2">
      <c r="A44" s="34">
        <v>3</v>
      </c>
      <c r="B44" s="5">
        <f ca="1">RAND()</f>
        <v>0.46512096843883466</v>
      </c>
      <c r="C44" s="39" t="s">
        <v>466</v>
      </c>
      <c r="D44" s="3" t="str">
        <f>VLOOKUP(C44,SGM!C:D,2,FALSE)</f>
        <v>TANGUY</v>
      </c>
      <c r="E44" s="39" t="str">
        <f>VLOOKUP(C44,SGM!C:T,18,FALSE)</f>
        <v>M.</v>
      </c>
      <c r="F44" s="39"/>
      <c r="G44" s="39" t="str">
        <f>VLOOKUP(C44,SGM!C:E,3,FALSE)</f>
        <v>11/08/1997</v>
      </c>
      <c r="H44" s="3" t="str">
        <f>VLOOKUP(C44,SGM!C:R,16,FALSE)</f>
        <v>DUT GEA option GMO</v>
      </c>
      <c r="I44" s="39" t="str">
        <f>VLOOKUP(C44,SGM!C:K,9,FALSE)</f>
        <v>tanguy.delacote@etudiant.univ-rennes1.Fr</v>
      </c>
    </row>
    <row r="45" spans="1:9" x14ac:dyDescent="0.2">
      <c r="A45" s="34">
        <v>3</v>
      </c>
      <c r="B45" s="5">
        <f ca="1">RAND()</f>
        <v>0.26388447481635646</v>
      </c>
      <c r="C45" s="39" t="s">
        <v>1010</v>
      </c>
      <c r="D45" s="3" t="str">
        <f>VLOOKUP(C45,SGM!C:D,2,FALSE)</f>
        <v>MARION</v>
      </c>
      <c r="E45" s="39" t="str">
        <f>VLOOKUP(C45,SGM!C:T,18,FALSE)</f>
        <v>Mme</v>
      </c>
      <c r="F45" s="39"/>
      <c r="G45" s="39" t="str">
        <f>VLOOKUP(C45,SGM!C:E,3,FALSE)</f>
        <v>07/07/1998</v>
      </c>
      <c r="H45" s="3" t="str">
        <f>VLOOKUP(C45,SGM!C:R,16,FALSE)</f>
        <v>DUT techniques de commercialisation</v>
      </c>
      <c r="I45" s="39" t="str">
        <f>VLOOKUP(C45,SGM!C:K,9,FALSE)</f>
        <v>marion.leforestier@etudiant.univ-rennes1.fr</v>
      </c>
    </row>
    <row r="46" spans="1:9" x14ac:dyDescent="0.2">
      <c r="A46" s="34">
        <v>3</v>
      </c>
      <c r="B46" s="5">
        <f ca="1">RAND()</f>
        <v>0.35609872306055124</v>
      </c>
      <c r="C46" s="39" t="s">
        <v>1129</v>
      </c>
      <c r="D46" s="3" t="str">
        <f>VLOOKUP(C46,SGM!C:D,2,FALSE)</f>
        <v>AUDREY</v>
      </c>
      <c r="E46" s="39" t="str">
        <f>VLOOKUP(C46,SGM!C:T,18,FALSE)</f>
        <v>Mme</v>
      </c>
      <c r="F46" s="39"/>
      <c r="G46" s="39" t="str">
        <f>VLOOKUP(C46,SGM!C:E,3,FALSE)</f>
        <v>19/10/1998</v>
      </c>
      <c r="H46" s="3" t="str">
        <f>VLOOKUP(C46,SGM!C:R,16,FALSE)</f>
        <v>DUT techniques de commercialisation</v>
      </c>
      <c r="I46" s="39" t="str">
        <f>VLOOKUP(C46,SGM!C:K,9,FALSE)</f>
        <v>audreyhoguet@neuf.fr</v>
      </c>
    </row>
    <row r="47" spans="1:9" x14ac:dyDescent="0.2">
      <c r="A47" s="34">
        <v>3</v>
      </c>
      <c r="B47" s="5">
        <f ca="1">RAND()</f>
        <v>0.22992071603682618</v>
      </c>
      <c r="C47" s="39" t="s">
        <v>271</v>
      </c>
      <c r="D47" s="3" t="str">
        <f>VLOOKUP(C47,SGM!C:D,2,FALSE)</f>
        <v>ANNE-CLAIRE</v>
      </c>
      <c r="E47" s="39" t="str">
        <f>VLOOKUP(C47,SGM!C:T,18,FALSE)</f>
        <v>Mme</v>
      </c>
      <c r="F47" s="39"/>
      <c r="G47" s="39" t="str">
        <f>VLOOKUP(C47,SGM!C:E,3,FALSE)</f>
        <v>28/02/1998</v>
      </c>
      <c r="H47" s="3" t="str">
        <f>VLOOKUP(C47,SGM!C:R,16,FALSE)</f>
        <v>DUT GEA option GCF</v>
      </c>
      <c r="I47" s="39" t="str">
        <f>VLOOKUP(C47,SGM!C:K,9,FALSE)</f>
        <v>anne-claire@outlook.fr</v>
      </c>
    </row>
    <row r="48" spans="1:9" x14ac:dyDescent="0.2">
      <c r="A48" s="34">
        <v>3</v>
      </c>
      <c r="B48" s="5">
        <f ca="1">RAND()</f>
        <v>0.1605206522899153</v>
      </c>
      <c r="C48" s="39" t="s">
        <v>653</v>
      </c>
      <c r="D48" s="3" t="str">
        <f>VLOOKUP(C48,SGM!C:D,2,FALSE)</f>
        <v>YVANE</v>
      </c>
      <c r="E48" s="39" t="str">
        <f>VLOOKUP(C48,SGM!C:T,18,FALSE)</f>
        <v>Mme</v>
      </c>
      <c r="F48" s="39"/>
      <c r="G48" s="39" t="str">
        <f>VLOOKUP(C48,SGM!C:E,3,FALSE)</f>
        <v>04/08/1998</v>
      </c>
      <c r="H48" s="3" t="str">
        <f>VLOOKUP(C48,SGM!C:R,16,FALSE)</f>
        <v>DUT GEA option RH</v>
      </c>
      <c r="I48" s="39" t="str">
        <f>VLOOKUP(C48,SGM!C:K,9,FALSE)</f>
        <v>yvane.plesse@etudiant.univ-rennes1.fr</v>
      </c>
    </row>
    <row r="49" spans="1:9" x14ac:dyDescent="0.2">
      <c r="A49" s="34">
        <v>3</v>
      </c>
      <c r="B49" s="5">
        <f ca="1">RAND()</f>
        <v>0.19437782519638347</v>
      </c>
      <c r="C49" s="39" t="s">
        <v>244</v>
      </c>
      <c r="D49" s="3" t="str">
        <f>VLOOKUP(C49,SGM!C:D,2,FALSE)</f>
        <v>CLÉMENCE</v>
      </c>
      <c r="E49" s="39" t="str">
        <f>VLOOKUP(C49,SGM!C:T,18,FALSE)</f>
        <v>Mme</v>
      </c>
      <c r="F49" s="39"/>
      <c r="G49" s="39" t="str">
        <f>VLOOKUP(C49,SGM!C:E,3,FALSE)</f>
        <v>08/02/1998</v>
      </c>
      <c r="H49" s="3" t="str">
        <f>VLOOKUP(C49,SGM!C:R,16,FALSE)</f>
        <v>DUT GEA option GCF</v>
      </c>
      <c r="I49" s="39" t="str">
        <f>VLOOKUP(C49,SGM!C:K,9,FALSE)</f>
        <v>clemence.gonsard@gmail.com</v>
      </c>
    </row>
    <row r="50" spans="1:9" x14ac:dyDescent="0.2">
      <c r="A50" s="34">
        <v>3</v>
      </c>
      <c r="B50" s="5">
        <f ca="1">RAND()</f>
        <v>0.10109863729594448</v>
      </c>
      <c r="C50" s="39" t="s">
        <v>688</v>
      </c>
      <c r="D50" s="3" t="str">
        <f>VLOOKUP(C50,SGM!C:D,2,FALSE)</f>
        <v>ELEONORE</v>
      </c>
      <c r="E50" s="39" t="str">
        <f>VLOOKUP(C50,SGM!C:T,18,FALSE)</f>
        <v>Mme</v>
      </c>
      <c r="F50" s="39"/>
      <c r="G50" s="39" t="str">
        <f>VLOOKUP(C50,SGM!C:E,3,FALSE)</f>
        <v>23/09/1997</v>
      </c>
      <c r="H50" s="3" t="str">
        <f>VLOOKUP(C50,SGM!C:R,16,FALSE)</f>
        <v>DUT GEA option GMO</v>
      </c>
      <c r="I50" s="39" t="str">
        <f>VLOOKUP(C50,SGM!C:K,9,FALSE)</f>
        <v>eleonorequemard@gmail.com</v>
      </c>
    </row>
    <row r="51" spans="1:9" ht="13.5" thickBot="1" x14ac:dyDescent="0.25">
      <c r="A51" s="35">
        <v>3</v>
      </c>
      <c r="B51" s="36">
        <f ca="1">RAND()</f>
        <v>0.79288596672705325</v>
      </c>
      <c r="C51" s="40" t="s">
        <v>549</v>
      </c>
      <c r="D51" s="37" t="str">
        <f>VLOOKUP(C51,SGM!C:D,2,FALSE)</f>
        <v>FLORENCE</v>
      </c>
      <c r="E51" s="40" t="str">
        <f>VLOOKUP(C51,SGM!C:T,18,FALSE)</f>
        <v>Mme</v>
      </c>
      <c r="F51" s="40"/>
      <c r="G51" s="40" t="str">
        <f>VLOOKUP(C51,SGM!C:E,3,FALSE)</f>
        <v>13/05/1998</v>
      </c>
      <c r="H51" s="37" t="str">
        <f>VLOOKUP(C51,SGM!C:R,16,FALSE)</f>
        <v>DUT GEA option RH</v>
      </c>
      <c r="I51" s="40" t="str">
        <f>VLOOKUP(C51,SGM!C:K,9,FALSE)</f>
        <v>florence.passe@gmail.com</v>
      </c>
    </row>
    <row r="52" spans="1:9" x14ac:dyDescent="0.2">
      <c r="A52" s="33">
        <v>4</v>
      </c>
      <c r="B52" s="41">
        <f ca="1">RAND()</f>
        <v>0.92194151961277315</v>
      </c>
      <c r="C52" s="42" t="s">
        <v>914</v>
      </c>
      <c r="D52" s="43" t="str">
        <f>VLOOKUP(C52,SGM!C:D,2,FALSE)</f>
        <v>LOÏC</v>
      </c>
      <c r="E52" s="42" t="str">
        <f>VLOOKUP(C52,SGM!C:T,18,FALSE)</f>
        <v>M.</v>
      </c>
      <c r="F52" s="42"/>
      <c r="G52" s="42" t="str">
        <f>VLOOKUP(C52,SGM!C:E,3,FALSE)</f>
        <v>23/07/1998</v>
      </c>
      <c r="H52" s="43" t="str">
        <f>VLOOKUP(C52,SGM!C:R,16,FALSE)</f>
        <v>DUT GEA option GCF</v>
      </c>
      <c r="I52" s="42" t="str">
        <f>VLOOKUP(C52,SGM!C:K,9,FALSE)</f>
        <v>loicseveneant56@gmail.com</v>
      </c>
    </row>
    <row r="53" spans="1:9" x14ac:dyDescent="0.2">
      <c r="A53" s="34">
        <v>4</v>
      </c>
      <c r="B53" s="5">
        <f ca="1">RAND()</f>
        <v>0.47363960945379735</v>
      </c>
      <c r="C53" s="39" t="s">
        <v>305</v>
      </c>
      <c r="D53" s="3" t="str">
        <f>VLOOKUP(C53,SGM!C:D,2,FALSE)</f>
        <v>MANON</v>
      </c>
      <c r="E53" s="39" t="str">
        <f>VLOOKUP(C53,SGM!C:T,18,FALSE)</f>
        <v>Mme</v>
      </c>
      <c r="F53" s="39"/>
      <c r="G53" s="39" t="str">
        <f>VLOOKUP(C53,SGM!C:E,3,FALSE)</f>
        <v>07/03/1997</v>
      </c>
      <c r="H53" s="3" t="str">
        <f>VLOOKUP(C53,SGM!C:R,16,FALSE)</f>
        <v>DUT techniques de commercialisation</v>
      </c>
      <c r="I53" s="39" t="str">
        <f>VLOOKUP(C53,SGM!C:K,9,FALSE)</f>
        <v>manoncom@gmail.com</v>
      </c>
    </row>
    <row r="54" spans="1:9" x14ac:dyDescent="0.2">
      <c r="A54" s="34">
        <v>4</v>
      </c>
      <c r="B54" s="5">
        <f ca="1">RAND()</f>
        <v>0.50904263282286488</v>
      </c>
      <c r="C54" s="39" t="s">
        <v>258</v>
      </c>
      <c r="D54" s="3" t="str">
        <f>VLOOKUP(C54,SGM!C:D,2,FALSE)</f>
        <v>PAUL</v>
      </c>
      <c r="E54" s="39" t="str">
        <f>VLOOKUP(C54,SGM!C:T,18,FALSE)</f>
        <v>M.</v>
      </c>
      <c r="F54" s="39"/>
      <c r="G54" s="39" t="str">
        <f>VLOOKUP(C54,SGM!C:E,3,FALSE)</f>
        <v>17/08/1998</v>
      </c>
      <c r="H54" s="3" t="str">
        <f>VLOOKUP(C54,SGM!C:R,16,FALSE)</f>
        <v>DUT GEA option GMO</v>
      </c>
      <c r="I54" s="39" t="str">
        <f>VLOOKUP(C54,SGM!C:K,9,FALSE)</f>
        <v>paul.ligavant@etudiant.univ-rennes1.fr</v>
      </c>
    </row>
    <row r="55" spans="1:9" x14ac:dyDescent="0.2">
      <c r="A55" s="34">
        <v>4</v>
      </c>
      <c r="B55" s="5">
        <f ca="1">RAND()</f>
        <v>0.50701481819334326</v>
      </c>
      <c r="C55" s="39" t="s">
        <v>47</v>
      </c>
      <c r="D55" s="3" t="str">
        <f>VLOOKUP(C55,SGM!C:D,2,FALSE)</f>
        <v>MAELYS</v>
      </c>
      <c r="E55" s="39" t="str">
        <f>VLOOKUP(C55,SGM!C:T,18,FALSE)</f>
        <v>Mme</v>
      </c>
      <c r="F55" s="39"/>
      <c r="G55" s="39" t="str">
        <f>VLOOKUP(C55,SGM!C:E,3,FALSE)</f>
        <v>22/12/1998</v>
      </c>
      <c r="H55" s="3" t="str">
        <f>VLOOKUP(C55,SGM!C:R,16,FALSE)</f>
        <v>DUT GEA option GMO</v>
      </c>
      <c r="I55" s="39" t="str">
        <f>VLOOKUP(C55,SGM!C:K,9,FALSE)</f>
        <v>maelys.aubree@etudiant.univ-rennes1.fr</v>
      </c>
    </row>
    <row r="56" spans="1:9" x14ac:dyDescent="0.2">
      <c r="A56" s="34">
        <v>4</v>
      </c>
      <c r="B56" s="5">
        <f ca="1">RAND()</f>
        <v>0.57961496413367974</v>
      </c>
      <c r="C56" s="39" t="s">
        <v>541</v>
      </c>
      <c r="D56" s="3" t="str">
        <f>VLOOKUP(C56,SGM!C:D,2,FALSE)</f>
        <v>ALICE</v>
      </c>
      <c r="E56" s="39" t="str">
        <f>VLOOKUP(C56,SGM!C:T,18,FALSE)</f>
        <v>Mme</v>
      </c>
      <c r="F56" s="39"/>
      <c r="G56" s="39" t="str">
        <f>VLOOKUP(C56,SGM!C:E,3,FALSE)</f>
        <v>06/06/1997</v>
      </c>
      <c r="H56" s="3" t="str">
        <f>VLOOKUP(C56,SGM!C:R,16,FALSE)</f>
        <v>DUT techniques de commercialisation</v>
      </c>
      <c r="I56" s="39" t="str">
        <f>VLOOKUP(C56,SGM!C:K,9,FALSE)</f>
        <v>alice.henneuse@etudiant.univ-rennes1.fr</v>
      </c>
    </row>
    <row r="57" spans="1:9" x14ac:dyDescent="0.2">
      <c r="A57" s="34">
        <v>4</v>
      </c>
      <c r="B57" s="5">
        <f ca="1">RAND()</f>
        <v>0.56757316382209988</v>
      </c>
      <c r="C57" s="39" t="s">
        <v>953</v>
      </c>
      <c r="D57" s="3" t="str">
        <f>VLOOKUP(C57,SGM!C:D,2,FALSE)</f>
        <v>EMMA</v>
      </c>
      <c r="E57" s="39" t="str">
        <f>VLOOKUP(C57,SGM!C:T,18,FALSE)</f>
        <v>Mme</v>
      </c>
      <c r="F57" s="39"/>
      <c r="G57" s="39" t="str">
        <f>VLOOKUP(C57,SGM!C:E,3,FALSE)</f>
        <v>11/05/1998</v>
      </c>
      <c r="H57" s="3" t="str">
        <f>VLOOKUP(C57,SGM!C:R,16,FALSE)</f>
        <v>DUT techniques de commercialisation</v>
      </c>
      <c r="I57" s="39" t="str">
        <f>VLOOKUP(C57,SGM!C:K,9,FALSE)</f>
        <v>emma.fouillard@gmail.com</v>
      </c>
    </row>
    <row r="58" spans="1:9" x14ac:dyDescent="0.2">
      <c r="A58" s="34">
        <v>4</v>
      </c>
      <c r="B58" s="5">
        <f ca="1">RAND()</f>
        <v>0.84924692644987243</v>
      </c>
      <c r="C58" s="39" t="s">
        <v>1060</v>
      </c>
      <c r="D58" s="3" t="str">
        <f>VLOOKUP(C58,SGM!C:D,2,FALSE)</f>
        <v>ERWAN</v>
      </c>
      <c r="E58" s="39" t="str">
        <f>VLOOKUP(C58,SGM!C:T,18,FALSE)</f>
        <v>M.</v>
      </c>
      <c r="F58" s="39"/>
      <c r="G58" s="39" t="str">
        <f>VLOOKUP(C58,SGM!C:E,3,FALSE)</f>
        <v>30/10/1998</v>
      </c>
      <c r="H58" s="3" t="str">
        <f>VLOOKUP(C58,SGM!C:R,16,FALSE)</f>
        <v>DUT GEA option RH</v>
      </c>
      <c r="I58" s="39" t="str">
        <f>VLOOKUP(C58,SGM!C:K,9,FALSE)</f>
        <v>caplier.erwan@orange.fr</v>
      </c>
    </row>
    <row r="59" spans="1:9" x14ac:dyDescent="0.2">
      <c r="A59" s="34">
        <v>4</v>
      </c>
      <c r="B59" s="5">
        <f ca="1">RAND()</f>
        <v>0.14428822908784777</v>
      </c>
      <c r="C59" s="39" t="s">
        <v>363</v>
      </c>
      <c r="D59" s="3" t="str">
        <f>VLOOKUP(C59,SGM!C:D,2,FALSE)</f>
        <v>LEONIE</v>
      </c>
      <c r="E59" s="39" t="str">
        <f>VLOOKUP(C59,SGM!C:T,18,FALSE)</f>
        <v>Mme</v>
      </c>
      <c r="F59" s="39"/>
      <c r="G59" s="39" t="str">
        <f>VLOOKUP(C59,SGM!C:E,3,FALSE)</f>
        <v>24/10/1998</v>
      </c>
      <c r="H59" s="3" t="str">
        <f>VLOOKUP(C59,SGM!C:R,16,FALSE)</f>
        <v>DUT GEA option GMO</v>
      </c>
      <c r="I59" s="39" t="str">
        <f>VLOOKUP(C59,SGM!C:K,9,FALSE)</f>
        <v>leonie.maignan@etudiant.univ-rennes1.fr</v>
      </c>
    </row>
    <row r="60" spans="1:9" x14ac:dyDescent="0.2">
      <c r="A60" s="34">
        <v>4</v>
      </c>
      <c r="B60" s="5">
        <f ca="1">RAND()</f>
        <v>0.87037732243667842</v>
      </c>
      <c r="C60" s="39" t="s">
        <v>79</v>
      </c>
      <c r="D60" s="3" t="str">
        <f>VLOOKUP(C60,SGM!C:D,2,FALSE)</f>
        <v>CLEMENT</v>
      </c>
      <c r="E60" s="39" t="str">
        <f>VLOOKUP(C60,SGM!C:T,18,FALSE)</f>
        <v>M.</v>
      </c>
      <c r="F60" s="39"/>
      <c r="G60" s="39" t="str">
        <f>VLOOKUP(C60,SGM!C:E,3,FALSE)</f>
        <v>19/03/1997</v>
      </c>
      <c r="H60" s="3" t="str">
        <f>VLOOKUP(C60,SGM!C:R,16,FALSE)</f>
        <v>BTS assistant gestion PME-PMI</v>
      </c>
      <c r="I60" s="39" t="str">
        <f>VLOOKUP(C60,SGM!C:K,9,FALSE)</f>
        <v>c.chaboche@gmail.com</v>
      </c>
    </row>
    <row r="61" spans="1:9" x14ac:dyDescent="0.2">
      <c r="A61" s="34">
        <v>4</v>
      </c>
      <c r="B61" s="5">
        <f ca="1">RAND()</f>
        <v>0.99871027373516064</v>
      </c>
      <c r="C61" s="39" t="s">
        <v>333</v>
      </c>
      <c r="D61" s="3" t="str">
        <f>VLOOKUP(C61,SGM!C:D,2,FALSE)</f>
        <v>THOMAS</v>
      </c>
      <c r="E61" s="39" t="str">
        <f>VLOOKUP(C61,SGM!C:T,18,FALSE)</f>
        <v>M.</v>
      </c>
      <c r="F61" s="39"/>
      <c r="G61" s="39" t="str">
        <f>VLOOKUP(C61,SGM!C:E,3,FALSE)</f>
        <v>03/03/1997</v>
      </c>
      <c r="H61" s="3" t="str">
        <f>VLOOKUP(C61,SGM!C:R,16,FALSE)</f>
        <v>DUT GEA option GMO</v>
      </c>
      <c r="I61" s="39" t="str">
        <f>VLOOKUP(C61,SGM!C:K,9,FALSE)</f>
        <v>Thomas.losq68@gmail.com</v>
      </c>
    </row>
    <row r="62" spans="1:9" x14ac:dyDescent="0.2">
      <c r="A62" s="34">
        <v>4</v>
      </c>
      <c r="B62" s="5">
        <f ca="1">RAND()</f>
        <v>0.31726352232988397</v>
      </c>
      <c r="C62" s="39" t="s">
        <v>604</v>
      </c>
      <c r="D62" s="3" t="str">
        <f>VLOOKUP(C62,SGM!C:D,2,FALSE)</f>
        <v>JUSTINE</v>
      </c>
      <c r="E62" s="39" t="str">
        <f>VLOOKUP(C62,SGM!C:T,18,FALSE)</f>
        <v>Mme</v>
      </c>
      <c r="F62" s="39"/>
      <c r="G62" s="39" t="str">
        <f>VLOOKUP(C62,SGM!C:E,3,FALSE)</f>
        <v>16/12/1998</v>
      </c>
      <c r="H62" s="3" t="str">
        <f>VLOOKUP(C62,SGM!C:R,16,FALSE)</f>
        <v>DUT GEA option GMO</v>
      </c>
      <c r="I62" s="39" t="str">
        <f>VLOOKUP(C62,SGM!C:K,9,FALSE)</f>
        <v>desruelle.justine.jd@gmail.com</v>
      </c>
    </row>
    <row r="63" spans="1:9" x14ac:dyDescent="0.2">
      <c r="A63" s="34">
        <v>4</v>
      </c>
      <c r="B63" s="5">
        <f ca="1">RAND()</f>
        <v>4.9044884263527155E-4</v>
      </c>
      <c r="C63" s="39" t="s">
        <v>812</v>
      </c>
      <c r="D63" s="3" t="str">
        <f>VLOOKUP(C63,SGM!C:D,2,FALSE)</f>
        <v>ELEN</v>
      </c>
      <c r="E63" s="39" t="str">
        <f>VLOOKUP(C63,SGM!C:T,18,FALSE)</f>
        <v>Mme</v>
      </c>
      <c r="F63" s="39"/>
      <c r="G63" s="39" t="str">
        <f>VLOOKUP(C63,SGM!C:E,3,FALSE)</f>
        <v>01/08/1997</v>
      </c>
      <c r="H63" s="3" t="str">
        <f>VLOOKUP(C63,SGM!C:R,16,FALSE)</f>
        <v>DUT GEA option GMO</v>
      </c>
      <c r="I63" s="39" t="str">
        <f>VLOOKUP(C63,SGM!C:K,9,FALSE)</f>
        <v>elen.rossi@etudiant.univ-rennes1.fr</v>
      </c>
    </row>
    <row r="64" spans="1:9" x14ac:dyDescent="0.2">
      <c r="A64" s="34">
        <v>4</v>
      </c>
      <c r="B64" s="5">
        <f ca="1">RAND()</f>
        <v>0.50205321100403966</v>
      </c>
      <c r="C64" s="39" t="s">
        <v>355</v>
      </c>
      <c r="D64" s="3" t="str">
        <f>VLOOKUP(C64,SGM!C:D,2,FALSE)</f>
        <v>MARINE</v>
      </c>
      <c r="E64" s="39" t="str">
        <f>VLOOKUP(C64,SGM!C:T,18,FALSE)</f>
        <v>Mme</v>
      </c>
      <c r="F64" s="39"/>
      <c r="G64" s="39" t="str">
        <f>VLOOKUP(C64,SGM!C:E,3,FALSE)</f>
        <v>22/06/1997</v>
      </c>
      <c r="H64" s="3" t="str">
        <f>VLOOKUP(C64,SGM!C:R,16,FALSE)</f>
        <v>DUT GEA option RH</v>
      </c>
      <c r="I64" s="39" t="str">
        <f>VLOOKUP(C64,SGM!C:K,9,FALSE)</f>
        <v>marine.guillore@etudiant.univ-rennes1.fr</v>
      </c>
    </row>
    <row r="65" spans="1:9" x14ac:dyDescent="0.2">
      <c r="A65" s="34">
        <v>4</v>
      </c>
      <c r="B65" s="5">
        <f ca="1">RAND()</f>
        <v>0.1297782585342403</v>
      </c>
      <c r="C65" s="39" t="s">
        <v>517</v>
      </c>
      <c r="D65" s="3" t="str">
        <f>VLOOKUP(C65,SGM!C:D,2,FALSE)</f>
        <v>PAULINE</v>
      </c>
      <c r="E65" s="39" t="str">
        <f>VLOOKUP(C65,SGM!C:T,18,FALSE)</f>
        <v>Mme</v>
      </c>
      <c r="F65" s="39"/>
      <c r="G65" s="39" t="str">
        <f>VLOOKUP(C65,SGM!C:E,3,FALSE)</f>
        <v>22/09/1998</v>
      </c>
      <c r="H65" s="3" t="str">
        <f>VLOOKUP(C65,SGM!C:R,16,FALSE)</f>
        <v>DUT techniques de commercialisation</v>
      </c>
      <c r="I65" s="39" t="str">
        <f>VLOOKUP(C65,SGM!C:K,9,FALSE)</f>
        <v>pauline.beaugendre@hotmail.fr</v>
      </c>
    </row>
    <row r="66" spans="1:9" x14ac:dyDescent="0.2">
      <c r="A66" s="34">
        <v>4</v>
      </c>
      <c r="B66" s="5">
        <f ca="1">RAND()</f>
        <v>0.25182652122670024</v>
      </c>
      <c r="C66" s="39" t="s">
        <v>154</v>
      </c>
      <c r="D66" s="3" t="str">
        <f>VLOOKUP(C66,SGM!C:D,2,FALSE)</f>
        <v>LENA</v>
      </c>
      <c r="E66" s="39" t="str">
        <f>VLOOKUP(C66,SGM!C:T,18,FALSE)</f>
        <v>Mme</v>
      </c>
      <c r="F66" s="39"/>
      <c r="G66" s="39" t="str">
        <f>VLOOKUP(C66,SGM!C:E,3,FALSE)</f>
        <v>25/04/1998</v>
      </c>
      <c r="H66" s="3" t="str">
        <f>VLOOKUP(C66,SGM!C:R,16,FALSE)</f>
        <v>DUT GEA option GMO</v>
      </c>
      <c r="I66" s="39" t="str">
        <f>VLOOKUP(C66,SGM!C:K,9,FALSE)</f>
        <v>lena.legrand@etudiant.univ-rennes1.fr</v>
      </c>
    </row>
    <row r="67" spans="1:9" ht="13.5" thickBot="1" x14ac:dyDescent="0.25">
      <c r="A67" s="35">
        <v>4</v>
      </c>
      <c r="B67" s="36">
        <f ca="1">RAND()</f>
        <v>0.81272481778780203</v>
      </c>
      <c r="C67" s="40" t="s">
        <v>661</v>
      </c>
      <c r="D67" s="37" t="str">
        <f>VLOOKUP(C67,SGM!C:D,2,FALSE)</f>
        <v>ALISON</v>
      </c>
      <c r="E67" s="40" t="str">
        <f>VLOOKUP(C67,SGM!C:T,18,FALSE)</f>
        <v>Mme</v>
      </c>
      <c r="F67" s="40"/>
      <c r="G67" s="40" t="str">
        <f>VLOOKUP(C67,SGM!C:E,3,FALSE)</f>
        <v>09/12/1998</v>
      </c>
      <c r="H67" s="37" t="str">
        <f>VLOOKUP(C67,SGM!C:R,16,FALSE)</f>
        <v>DUT GEA option GMO</v>
      </c>
      <c r="I67" s="40" t="str">
        <f>VLOOKUP(C67,SGM!C:K,9,FALSE)</f>
        <v>alison-podeur@orange.fr</v>
      </c>
    </row>
    <row r="68" spans="1:9" x14ac:dyDescent="0.2">
      <c r="A68" s="33">
        <v>5</v>
      </c>
      <c r="B68" s="41">
        <f ca="1">RAND()</f>
        <v>8.024574525444117E-2</v>
      </c>
      <c r="C68" s="42" t="s">
        <v>789</v>
      </c>
      <c r="D68" s="43" t="str">
        <f>VLOOKUP(C68,SGM!C:D,2,FALSE)</f>
        <v>VALENTINE</v>
      </c>
      <c r="E68" s="42" t="str">
        <f>VLOOKUP(C68,SGM!C:T,18,FALSE)</f>
        <v>Mme</v>
      </c>
      <c r="F68" s="42"/>
      <c r="G68" s="42" t="str">
        <f>VLOOKUP(C68,SGM!C:E,3,FALSE)</f>
        <v>15/10/1998</v>
      </c>
      <c r="H68" s="43" t="str">
        <f>VLOOKUP(C68,SGM!C:R,16,FALSE)</f>
        <v>DUT GEA option GMO</v>
      </c>
      <c r="I68" s="42" t="str">
        <f>VLOOKUP(C68,SGM!C:K,9,FALSE)</f>
        <v>valentine.jarnier@etudiant.univ-rennes1.fr</v>
      </c>
    </row>
    <row r="69" spans="1:9" x14ac:dyDescent="0.2">
      <c r="A69" s="34">
        <v>5</v>
      </c>
      <c r="B69" s="5">
        <f ca="1">RAND()</f>
        <v>0.73013968839669163</v>
      </c>
      <c r="C69" s="39" t="s">
        <v>445</v>
      </c>
      <c r="D69" s="3" t="str">
        <f>VLOOKUP(C69,SGM!C:D,2,FALSE)</f>
        <v>VICTOR</v>
      </c>
      <c r="E69" s="39" t="str">
        <f>VLOOKUP(C69,SGM!C:T,18,FALSE)</f>
        <v>M.</v>
      </c>
      <c r="F69" s="39"/>
      <c r="G69" s="39" t="str">
        <f>VLOOKUP(C69,SGM!C:E,3,FALSE)</f>
        <v>29/01/1997</v>
      </c>
      <c r="H69" s="3" t="str">
        <f>VLOOKUP(C69,SGM!C:R,16,FALSE)</f>
        <v>L2 économie gestion</v>
      </c>
      <c r="I69" s="39" t="str">
        <f>VLOOKUP(C69,SGM!C:K,9,FALSE)</f>
        <v>vcoroller@yahoo.fr</v>
      </c>
    </row>
    <row r="70" spans="1:9" x14ac:dyDescent="0.2">
      <c r="A70" s="34">
        <v>5</v>
      </c>
      <c r="B70" s="5">
        <f ca="1">RAND()</f>
        <v>7.7529549396051611E-2</v>
      </c>
      <c r="C70" s="39" t="s">
        <v>320</v>
      </c>
      <c r="D70" s="3" t="str">
        <f>VLOOKUP(C70,SGM!C:D,2,FALSE)</f>
        <v>MARIA</v>
      </c>
      <c r="E70" s="39" t="str">
        <f>VLOOKUP(C70,SGM!C:T,18,FALSE)</f>
        <v>Mme</v>
      </c>
      <c r="F70" s="39"/>
      <c r="G70" s="39" t="str">
        <f>VLOOKUP(C70,SGM!C:E,3,FALSE)</f>
        <v>01/07/1997</v>
      </c>
      <c r="H70" s="3" t="str">
        <f>VLOOKUP(C70,SGM!C:R,16,FALSE)</f>
        <v>DUT GEA option GMO</v>
      </c>
      <c r="I70" s="39" t="str">
        <f>VLOOKUP(C70,SGM!C:K,9,FALSE)</f>
        <v>maria.grigorian@etudiant.univ-rennes1.fr</v>
      </c>
    </row>
    <row r="71" spans="1:9" x14ac:dyDescent="0.2">
      <c r="A71" s="34">
        <v>5</v>
      </c>
      <c r="B71" s="5">
        <f ca="1">RAND()</f>
        <v>0.68324504875712455</v>
      </c>
      <c r="C71" s="39" t="s">
        <v>1081</v>
      </c>
      <c r="D71" s="3" t="str">
        <f>VLOOKUP(C71,SGM!C:D,2,FALSE)</f>
        <v>CLAIRE</v>
      </c>
      <c r="E71" s="39" t="str">
        <f>VLOOKUP(C71,SGM!C:T,18,FALSE)</f>
        <v>Mme</v>
      </c>
      <c r="F71" s="39"/>
      <c r="G71" s="39" t="str">
        <f>VLOOKUP(C71,SGM!C:E,3,FALSE)</f>
        <v>01/06/1997</v>
      </c>
      <c r="H71" s="3" t="str">
        <f>VLOOKUP(C71,SGM!C:R,16,FALSE)</f>
        <v>DUT GEA option GMO</v>
      </c>
      <c r="I71" s="39" t="str">
        <f>VLOOKUP(C71,SGM!C:K,9,FALSE)</f>
        <v>claire.uguet@gmail.com</v>
      </c>
    </row>
    <row r="72" spans="1:9" x14ac:dyDescent="0.2">
      <c r="A72" s="34">
        <v>5</v>
      </c>
      <c r="B72" s="5">
        <f ca="1">RAND()</f>
        <v>9.5501860462674948E-2</v>
      </c>
      <c r="C72" s="39" t="s">
        <v>129</v>
      </c>
      <c r="D72" s="3" t="str">
        <f>VLOOKUP(C72,SGM!C:D,2,FALSE)</f>
        <v>JULIETTE</v>
      </c>
      <c r="E72" s="39" t="str">
        <f>VLOOKUP(C72,SGM!C:T,18,FALSE)</f>
        <v>Mme</v>
      </c>
      <c r="F72" s="39"/>
      <c r="G72" s="39" t="str">
        <f>VLOOKUP(C72,SGM!C:E,3,FALSE)</f>
        <v>03/03/1998</v>
      </c>
      <c r="H72" s="3" t="str">
        <f>VLOOKUP(C72,SGM!C:R,16,FALSE)</f>
        <v>DUT GEA option GMO</v>
      </c>
      <c r="I72" s="39" t="str">
        <f>VLOOKUP(C72,SGM!C:K,9,FALSE)</f>
        <v>juliette.leroux@etudiant.univ-rennes1.fr</v>
      </c>
    </row>
    <row r="73" spans="1:9" x14ac:dyDescent="0.2">
      <c r="A73" s="34">
        <v>5</v>
      </c>
      <c r="B73" s="5">
        <f ca="1">RAND()</f>
        <v>0.83246514327021814</v>
      </c>
      <c r="C73" s="39" t="s">
        <v>422</v>
      </c>
      <c r="D73" s="3" t="str">
        <f>VLOOKUP(C73,SGM!C:D,2,FALSE)</f>
        <v>MORGANE</v>
      </c>
      <c r="E73" s="39" t="str">
        <f>VLOOKUP(C73,SGM!C:T,18,FALSE)</f>
        <v>Mme</v>
      </c>
      <c r="F73" s="39"/>
      <c r="G73" s="39" t="str">
        <f>VLOOKUP(C73,SGM!C:E,3,FALSE)</f>
        <v>04/07/1999</v>
      </c>
      <c r="H73" s="3" t="str">
        <f>VLOOKUP(C73,SGM!C:R,16,FALSE)</f>
        <v>DUT GEA option GMO</v>
      </c>
      <c r="I73" s="39" t="str">
        <f>VLOOKUP(C73,SGM!C:K,9,FALSE)</f>
        <v>morgane-hamel@hotmail.com</v>
      </c>
    </row>
    <row r="74" spans="1:9" x14ac:dyDescent="0.2">
      <c r="A74" s="34">
        <v>5</v>
      </c>
      <c r="B74" s="5">
        <f ca="1">RAND()</f>
        <v>0.15107220577546165</v>
      </c>
      <c r="C74" s="39" t="s">
        <v>1142</v>
      </c>
      <c r="D74" s="3" t="str">
        <f>VLOOKUP(C74,SGM!C:D,2,FALSE)</f>
        <v>NATHAN</v>
      </c>
      <c r="E74" s="39" t="str">
        <f>VLOOKUP(C74,SGM!C:T,18,FALSE)</f>
        <v>M.</v>
      </c>
      <c r="F74" s="39"/>
      <c r="G74" s="39" t="s">
        <v>2368</v>
      </c>
      <c r="H74" s="3" t="str">
        <f>VLOOKUP(C74,SGM!C:R,16,FALSE)</f>
        <v>L2 économie gestion</v>
      </c>
      <c r="I74" s="39" t="str">
        <f>VLOOKUP(C74,SGM!C:K,9,FALSE)</f>
        <v>nath.simoen@gmail.com</v>
      </c>
    </row>
    <row r="75" spans="1:9" x14ac:dyDescent="0.2">
      <c r="A75" s="34">
        <v>5</v>
      </c>
      <c r="B75" s="5">
        <f ca="1">RAND()</f>
        <v>0.84052572480912502</v>
      </c>
      <c r="C75" s="39" t="s">
        <v>699</v>
      </c>
      <c r="D75" s="3" t="str">
        <f>VLOOKUP(C75,SGM!C:D,2,FALSE)</f>
        <v>GUILLAUME</v>
      </c>
      <c r="E75" s="39" t="str">
        <f>VLOOKUP(C75,SGM!C:T,18,FALSE)</f>
        <v>M.</v>
      </c>
      <c r="F75" s="39"/>
      <c r="G75" s="39" t="str">
        <f>VLOOKUP(C75,SGM!C:E,3,FALSE)</f>
        <v>05/11/1998</v>
      </c>
      <c r="H75" s="3" t="str">
        <f>VLOOKUP(C75,SGM!C:R,16,FALSE)</f>
        <v>DUT GEA option GMO</v>
      </c>
      <c r="I75" s="39" t="str">
        <f>VLOOKUP(C75,SGM!C:K,9,FALSE)</f>
        <v>guillaume.besnard.1@etudiant.univ-rennes1.fr</v>
      </c>
    </row>
    <row r="76" spans="1:9" x14ac:dyDescent="0.2">
      <c r="A76" s="34">
        <v>5</v>
      </c>
      <c r="B76" s="5">
        <f ca="1">RAND()</f>
        <v>0.68863019903767619</v>
      </c>
      <c r="C76" s="39" t="s">
        <v>282</v>
      </c>
      <c r="D76" s="3" t="str">
        <f>VLOOKUP(C76,SGM!C:D,2,FALSE)</f>
        <v>BRICE</v>
      </c>
      <c r="E76" s="39" t="str">
        <f>VLOOKUP(C76,SGM!C:T,18,FALSE)</f>
        <v>M.</v>
      </c>
      <c r="F76" s="39"/>
      <c r="G76" s="39" t="str">
        <f>VLOOKUP(C76,SGM!C:E,3,FALSE)</f>
        <v>15/06/1999</v>
      </c>
      <c r="H76" s="3" t="str">
        <f>VLOOKUP(C76,SGM!C:R,16,FALSE)</f>
        <v>DUT GEA option GCF</v>
      </c>
      <c r="I76" s="39" t="str">
        <f>VLOOKUP(C76,SGM!C:K,9,FALSE)</f>
        <v>Gosnet.Brice@hotmail.com</v>
      </c>
    </row>
    <row r="77" spans="1:9" x14ac:dyDescent="0.2">
      <c r="A77" s="34">
        <v>5</v>
      </c>
      <c r="B77" s="5">
        <f ca="1">RAND()</f>
        <v>0.39329769143473237</v>
      </c>
      <c r="C77" s="39" t="s">
        <v>1000</v>
      </c>
      <c r="D77" s="3" t="str">
        <f>VLOOKUP(C77,SGM!C:D,2,FALSE)</f>
        <v>AXEL</v>
      </c>
      <c r="E77" s="39" t="str">
        <f>VLOOKUP(C77,SGM!C:T,18,FALSE)</f>
        <v>M.</v>
      </c>
      <c r="F77" s="39"/>
      <c r="G77" s="39" t="str">
        <f>VLOOKUP(C77,SGM!C:E,3,FALSE)</f>
        <v>29/06/1995</v>
      </c>
      <c r="H77" s="3" t="str">
        <f>VLOOKUP(C77,SGM!C:R,16,FALSE)</f>
        <v>DUT techniques de commercialisation</v>
      </c>
      <c r="I77" s="39" t="str">
        <f>VLOOKUP(C77,SGM!C:K,9,FALSE)</f>
        <v>axel.ledoeuff@gmail.com</v>
      </c>
    </row>
    <row r="78" spans="1:9" x14ac:dyDescent="0.2">
      <c r="A78" s="34">
        <v>5</v>
      </c>
      <c r="B78" s="5">
        <f ca="1">RAND()</f>
        <v>0.33363909196794805</v>
      </c>
      <c r="C78" s="39" t="s">
        <v>2366</v>
      </c>
      <c r="D78" s="3" t="str">
        <f>VLOOKUP(C78,SGM!C:D,2,FALSE)</f>
        <v>ROSE</v>
      </c>
      <c r="E78" s="39" t="str">
        <f>VLOOKUP(C78,SGM!C:T,18,FALSE)</f>
        <v>Mme</v>
      </c>
      <c r="F78" s="39"/>
      <c r="G78" s="39" t="str">
        <f>VLOOKUP(C78,SGM!C:E,3,FALSE)</f>
        <v>28/04/1998</v>
      </c>
      <c r="H78" s="3" t="str">
        <f>VLOOKUP(C78,SGM!C:R,16,FALSE)</f>
        <v>DUT GEA option GMO</v>
      </c>
      <c r="I78" s="39" t="str">
        <f>VLOOKUP(C78,SGM!C:K,9,FALSE)</f>
        <v>rose.douillard@laposte.net</v>
      </c>
    </row>
    <row r="79" spans="1:9" x14ac:dyDescent="0.2">
      <c r="A79" s="34">
        <v>5</v>
      </c>
      <c r="B79" s="5">
        <f ca="1">RAND()</f>
        <v>0.64946108568601224</v>
      </c>
      <c r="C79" s="39" t="s">
        <v>730</v>
      </c>
      <c r="D79" s="3" t="str">
        <f>VLOOKUP(C79,SGM!C:D,2,FALSE)</f>
        <v>HUGO</v>
      </c>
      <c r="E79" s="39" t="str">
        <f>VLOOKUP(C79,SGM!C:T,18,FALSE)</f>
        <v>M.</v>
      </c>
      <c r="F79" s="39"/>
      <c r="G79" s="39" t="str">
        <f>VLOOKUP(C79,SGM!C:E,3,FALSE)</f>
        <v>23/03/1998</v>
      </c>
      <c r="H79" s="3" t="str">
        <f>VLOOKUP(C79,SGM!C:R,16,FALSE)</f>
        <v>DUT techniques de commercialisation</v>
      </c>
      <c r="I79" s="39" t="str">
        <f>VLOOKUP(C79,SGM!C:K,9,FALSE)</f>
        <v>rio.hugo.r@gmail.com</v>
      </c>
    </row>
    <row r="80" spans="1:9" x14ac:dyDescent="0.2">
      <c r="A80" s="34">
        <v>5</v>
      </c>
      <c r="B80" s="5">
        <f ca="1">RAND()</f>
        <v>0.98678929515600544</v>
      </c>
      <c r="C80" s="39" t="s">
        <v>669</v>
      </c>
      <c r="D80" s="3" t="str">
        <f>VLOOKUP(C80,SGM!C:D,2,FALSE)</f>
        <v>ELSA</v>
      </c>
      <c r="E80" s="39" t="str">
        <f>VLOOKUP(C80,SGM!C:T,18,FALSE)</f>
        <v>Mme</v>
      </c>
      <c r="F80" s="39"/>
      <c r="G80" s="39" t="str">
        <f>VLOOKUP(C80,SGM!C:E,3,FALSE)</f>
        <v>15/07/1997</v>
      </c>
      <c r="H80" s="3" t="str">
        <f>VLOOKUP(C80,SGM!C:R,16,FALSE)</f>
        <v>DUT GEA option GCF</v>
      </c>
      <c r="I80" s="39" t="str">
        <f>VLOOKUP(C80,SGM!C:K,9,FALSE)</f>
        <v>priour.elsa@gmail.com</v>
      </c>
    </row>
    <row r="81" spans="1:9" x14ac:dyDescent="0.2">
      <c r="A81" s="34">
        <v>5</v>
      </c>
      <c r="B81" s="5">
        <f ca="1">RAND()</f>
        <v>0.45181282941134449</v>
      </c>
      <c r="C81" s="39" t="s">
        <v>742</v>
      </c>
      <c r="D81" s="3" t="str">
        <f>VLOOKUP(C81,SGM!C:D,2,FALSE)</f>
        <v>MARGAUX</v>
      </c>
      <c r="E81" s="39" t="str">
        <f>VLOOKUP(C81,SGM!C:T,18,FALSE)</f>
        <v>Mme</v>
      </c>
      <c r="F81" s="39"/>
      <c r="G81" s="39" t="str">
        <f>VLOOKUP(C81,SGM!C:E,3,FALSE)</f>
        <v>11/05/1998</v>
      </c>
      <c r="H81" s="3" t="str">
        <f>VLOOKUP(C81,SGM!C:R,16,FALSE)</f>
        <v/>
      </c>
      <c r="I81" s="39" t="str">
        <f>VLOOKUP(C81,SGM!C:K,9,FALSE)</f>
        <v>margaux.rivollier@etudiant.univ-rennes1.fr</v>
      </c>
    </row>
    <row r="82" spans="1:9" x14ac:dyDescent="0.2">
      <c r="A82" s="34">
        <v>5</v>
      </c>
      <c r="B82" s="5">
        <f ca="1">RAND()</f>
        <v>0.2316537812829339</v>
      </c>
      <c r="C82" s="39" t="s">
        <v>215</v>
      </c>
      <c r="D82" s="3" t="str">
        <f>VLOOKUP(C82,SGM!C:D,2,FALSE)</f>
        <v>AUDREY</v>
      </c>
      <c r="E82" s="39" t="str">
        <f>VLOOKUP(C82,SGM!C:T,18,FALSE)</f>
        <v>Mme</v>
      </c>
      <c r="F82" s="39"/>
      <c r="G82" s="39" t="str">
        <f>VLOOKUP(C82,SGM!C:E,3,FALSE)</f>
        <v>26/04/1998</v>
      </c>
      <c r="H82" s="3" t="str">
        <f>VLOOKUP(C82,SGM!C:R,16,FALSE)</f>
        <v>L2 économie gestion</v>
      </c>
      <c r="I82" s="39" t="str">
        <f>VLOOKUP(C82,SGM!C:K,9,FALSE)</f>
        <v>audrey.gilles@etudiant.univ-rennes1.fr</v>
      </c>
    </row>
    <row r="83" spans="1:9" x14ac:dyDescent="0.2">
      <c r="A83" s="34">
        <v>5</v>
      </c>
      <c r="B83" s="5">
        <f ca="1">RAND()</f>
        <v>0.65416488916487625</v>
      </c>
      <c r="C83" s="39" t="s">
        <v>376</v>
      </c>
      <c r="D83" s="3" t="str">
        <f>VLOOKUP(C83,SGM!C:D,2,FALSE)</f>
        <v>CLEMENCE</v>
      </c>
      <c r="E83" s="39" t="str">
        <f>VLOOKUP(C83,SGM!C:T,18,FALSE)</f>
        <v>Mme</v>
      </c>
      <c r="F83" s="39"/>
      <c r="G83" s="39" t="str">
        <f>VLOOKUP(C83,SGM!C:E,3,FALSE)</f>
        <v>12/11/1998</v>
      </c>
      <c r="H83" s="3" t="str">
        <f>VLOOKUP(C83,SGM!C:R,16,FALSE)</f>
        <v>DUT GEA option GCF</v>
      </c>
      <c r="I83" s="39" t="str">
        <f>VLOOKUP(C83,SGM!C:K,9,FALSE)</f>
        <v>clemence.mauge@etudiant.univ-rennes1.fr</v>
      </c>
    </row>
    <row r="84" spans="1:9" ht="13.5" thickBot="1" x14ac:dyDescent="0.25">
      <c r="A84" s="35">
        <v>5</v>
      </c>
      <c r="B84" s="36">
        <f ca="1">RAND()</f>
        <v>0.73035591742984585</v>
      </c>
      <c r="C84" s="40" t="s">
        <v>411</v>
      </c>
      <c r="D84" s="37" t="str">
        <f>VLOOKUP(C84,SGM!C:D,2,FALSE)</f>
        <v>PAULINE</v>
      </c>
      <c r="E84" s="40" t="str">
        <f>VLOOKUP(C84,SGM!C:T,18,FALSE)</f>
        <v>Mme</v>
      </c>
      <c r="F84" s="40"/>
      <c r="G84" s="40" t="str">
        <f>VLOOKUP(C84,SGM!C:E,3,FALSE)</f>
        <v>21/09/1998</v>
      </c>
      <c r="H84" s="37" t="str">
        <f>VLOOKUP(C84,SGM!C:R,16,FALSE)</f>
        <v>DUT techniques de commercialisation</v>
      </c>
      <c r="I84" s="40" t="str">
        <f>VLOOKUP(C84,SGM!C:K,9,FALSE)</f>
        <v>pauline210998@hotmail.com</v>
      </c>
    </row>
    <row r="85" spans="1:9" x14ac:dyDescent="0.2">
      <c r="A85" s="34">
        <v>6</v>
      </c>
      <c r="B85" s="5">
        <f ca="1">RAND()</f>
        <v>0.22904346628305172</v>
      </c>
      <c r="C85" s="39" t="s">
        <v>718</v>
      </c>
      <c r="D85" s="3" t="str">
        <f>VLOOKUP(C85,SGM!C:D,2,FALSE)</f>
        <v>KARL</v>
      </c>
      <c r="E85" s="39" t="str">
        <f>VLOOKUP(C85,SGM!C:T,18,FALSE)</f>
        <v>M.</v>
      </c>
      <c r="F85" s="39"/>
      <c r="G85" s="39" t="str">
        <f>VLOOKUP(C85,SGM!C:E,3,FALSE)</f>
        <v>18/06/1998</v>
      </c>
      <c r="H85" s="3" t="str">
        <f>VLOOKUP(C85,SGM!C:R,16,FALSE)</f>
        <v>DUT techniques de commercialisation</v>
      </c>
      <c r="I85" s="39" t="str">
        <f>VLOOKUP(C85,SGM!C:K,9,FALSE)</f>
        <v>drouilletkarl@gmail.com</v>
      </c>
    </row>
    <row r="86" spans="1:9" x14ac:dyDescent="0.2">
      <c r="A86" s="34">
        <v>6</v>
      </c>
      <c r="B86" s="5">
        <f ca="1">RAND()</f>
        <v>0.98488616972925058</v>
      </c>
      <c r="C86" s="39" t="s">
        <v>1097</v>
      </c>
      <c r="D86" s="3" t="str">
        <f>VLOOKUP(C86,SGM!C:D,2,FALSE)</f>
        <v>JUSTINE</v>
      </c>
      <c r="E86" s="39" t="str">
        <f>VLOOKUP(C86,SGM!C:T,18,FALSE)</f>
        <v>Mme</v>
      </c>
      <c r="F86" s="39"/>
      <c r="G86" s="39" t="str">
        <f>VLOOKUP(C86,SGM!C:E,3,FALSE)</f>
        <v>16/04/1997</v>
      </c>
      <c r="H86" s="3" t="str">
        <f>VLOOKUP(C86,SGM!C:R,16,FALSE)</f>
        <v>DUT GEA option GCF</v>
      </c>
      <c r="I86" s="39" t="str">
        <f>VLOOKUP(C86,SGM!C:K,9,FALSE)</f>
        <v>justine.yvinec@gmail.com</v>
      </c>
    </row>
    <row r="87" spans="1:9" x14ac:dyDescent="0.2">
      <c r="A87" s="34">
        <v>6</v>
      </c>
      <c r="B87" s="5">
        <f ca="1">RAND()</f>
        <v>0.34365742653674891</v>
      </c>
      <c r="C87" s="39" t="s">
        <v>168</v>
      </c>
      <c r="D87" s="3" t="str">
        <f>VLOOKUP(C87,SGM!C:D,2,FALSE)</f>
        <v>PIERRE</v>
      </c>
      <c r="E87" s="39" t="str">
        <f>VLOOKUP(C87,SGM!C:T,18,FALSE)</f>
        <v>M.</v>
      </c>
      <c r="F87" s="39"/>
      <c r="G87" s="39" t="str">
        <f>VLOOKUP(C87,SGM!C:E,3,FALSE)</f>
        <v>25/03/1997</v>
      </c>
      <c r="H87" s="3" t="str">
        <f>VLOOKUP(C87,SGM!C:R,16,FALSE)</f>
        <v>DUT GEA option GCF</v>
      </c>
      <c r="I87" s="39" t="str">
        <f>VLOOKUP(C87,SGM!C:K,9,FALSE)</f>
        <v>pie.coiffard@laposte.net</v>
      </c>
    </row>
    <row r="88" spans="1:9" x14ac:dyDescent="0.2">
      <c r="A88" s="34">
        <v>6</v>
      </c>
      <c r="B88" s="5">
        <f ca="1">RAND()</f>
        <v>0.28801477024208566</v>
      </c>
      <c r="C88" s="39" t="s">
        <v>584</v>
      </c>
      <c r="D88" s="3" t="str">
        <f>VLOOKUP(C88,SGM!C:D,2,FALSE)</f>
        <v>VALENTIN</v>
      </c>
      <c r="E88" s="39" t="str">
        <f>VLOOKUP(C88,SGM!C:T,18,FALSE)</f>
        <v>M.</v>
      </c>
      <c r="F88" s="39"/>
      <c r="G88" s="39" t="str">
        <f>VLOOKUP(C88,SGM!C:E,3,FALSE)</f>
        <v>01/03/1998</v>
      </c>
      <c r="H88" s="3" t="str">
        <f>VLOOKUP(C88,SGM!C:R,16,FALSE)</f>
        <v>DUT GEA option GCF</v>
      </c>
      <c r="I88" s="39" t="str">
        <f>VLOOKUP(C88,SGM!C:K,9,FALSE)</f>
        <v>val.peuziat@live.fr</v>
      </c>
    </row>
    <row r="89" spans="1:9" x14ac:dyDescent="0.2">
      <c r="A89" s="34">
        <v>6</v>
      </c>
      <c r="B89" s="5">
        <f ca="1">RAND()</f>
        <v>9.5279319385241479E-2</v>
      </c>
      <c r="C89" s="39" t="s">
        <v>1049</v>
      </c>
      <c r="D89" s="3" t="str">
        <f>VLOOKUP(C89,SGM!C:D,2,FALSE)</f>
        <v>LOU</v>
      </c>
      <c r="E89" s="39" t="str">
        <f>VLOOKUP(C89,SGM!C:T,18,FALSE)</f>
        <v>Mme</v>
      </c>
      <c r="F89" s="39"/>
      <c r="G89" s="39" t="str">
        <f>VLOOKUP(C89,SGM!C:E,3,FALSE)</f>
        <v>30/07/1998</v>
      </c>
      <c r="H89" s="3" t="str">
        <f>VLOOKUP(C89,SGM!C:R,16,FALSE)</f>
        <v>CPGE</v>
      </c>
      <c r="I89" s="39" t="str">
        <f>VLOOKUP(C89,SGM!C:K,9,FALSE)</f>
        <v>louln2@hotmail.com</v>
      </c>
    </row>
    <row r="90" spans="1:9" x14ac:dyDescent="0.2">
      <c r="A90" s="34">
        <v>6</v>
      </c>
      <c r="B90" s="5">
        <f ca="1">RAND()</f>
        <v>2.9774864351951424E-2</v>
      </c>
      <c r="C90" s="39" t="s">
        <v>934</v>
      </c>
      <c r="D90" s="3" t="str">
        <f>VLOOKUP(C90,SGM!C:D,2,FALSE)</f>
        <v>LUCAS</v>
      </c>
      <c r="E90" s="39" t="str">
        <f>VLOOKUP(C90,SGM!C:T,18,FALSE)</f>
        <v>M.</v>
      </c>
      <c r="F90" s="39"/>
      <c r="G90" s="39" t="str">
        <f>VLOOKUP(C90,SGM!C:E,3,FALSE)</f>
        <v>30/04/1998</v>
      </c>
      <c r="H90" s="3" t="str">
        <f>VLOOKUP(C90,SGM!C:R,16,FALSE)</f>
        <v>L2 économie gestion</v>
      </c>
      <c r="I90" s="39" t="str">
        <f>VLOOKUP(C90,SGM!C:K,9,FALSE)</f>
        <v>lucasfoucher53@gmail.com</v>
      </c>
    </row>
    <row r="91" spans="1:9" x14ac:dyDescent="0.2">
      <c r="A91" s="34">
        <v>6</v>
      </c>
      <c r="B91" s="5">
        <f ca="1">RAND()</f>
        <v>0.73141388457412371</v>
      </c>
      <c r="C91" s="39" t="s">
        <v>294</v>
      </c>
      <c r="D91" s="3" t="str">
        <f>VLOOKUP(C91,SGM!C:D,2,FALSE)</f>
        <v>VIANNEY</v>
      </c>
      <c r="E91" s="39" t="str">
        <f>VLOOKUP(C91,SGM!C:T,18,FALSE)</f>
        <v>M.</v>
      </c>
      <c r="F91" s="39"/>
      <c r="G91" s="39" t="str">
        <f>VLOOKUP(C91,SGM!C:E,3,FALSE)</f>
        <v>19/06/1998</v>
      </c>
      <c r="H91" s="3" t="str">
        <f>VLOOKUP(C91,SGM!C:R,16,FALSE)</f>
        <v>CPGE</v>
      </c>
      <c r="I91" s="39" t="str">
        <f>VLOOKUP(C91,SGM!C:K,9,FALSE)</f>
        <v>vianneylo19@gmail.com</v>
      </c>
    </row>
    <row r="92" spans="1:9" x14ac:dyDescent="0.2">
      <c r="A92" s="34">
        <v>6</v>
      </c>
      <c r="B92" s="5">
        <f ca="1">RAND()</f>
        <v>0.94871798768900961</v>
      </c>
      <c r="C92" s="39" t="s">
        <v>203</v>
      </c>
      <c r="D92" s="3" t="str">
        <f>VLOOKUP(C92,SGM!C:D,2,FALSE)</f>
        <v>MARC</v>
      </c>
      <c r="E92" s="39" t="str">
        <f>VLOOKUP(C92,SGM!C:T,18,FALSE)</f>
        <v>M.</v>
      </c>
      <c r="F92" s="39"/>
      <c r="G92" s="39" t="str">
        <f>VLOOKUP(C92,SGM!C:E,3,FALSE)</f>
        <v>15/04/1992</v>
      </c>
      <c r="H92" s="3" t="str">
        <f>VLOOKUP(C92,SGM!C:R,16,FALSE)</f>
        <v>DUT APPC option GMO</v>
      </c>
      <c r="I92" s="39" t="str">
        <f>VLOOKUP(C92,SGM!C:K,9,FALSE)</f>
        <v>marc.leray@etudiant.univ-rennes1.fr</v>
      </c>
    </row>
    <row r="93" spans="1:9" x14ac:dyDescent="0.2">
      <c r="A93" s="34">
        <v>6</v>
      </c>
      <c r="B93" s="5">
        <f ca="1">RAND()</f>
        <v>0.76262371444279664</v>
      </c>
      <c r="C93" s="39" t="s">
        <v>982</v>
      </c>
      <c r="D93" s="3" t="str">
        <f>VLOOKUP(C93,SGM!C:D,2,FALSE)</f>
        <v>OKBA</v>
      </c>
      <c r="E93" s="39" t="str">
        <f>VLOOKUP(C93,SGM!C:T,18,FALSE)</f>
        <v>M.</v>
      </c>
      <c r="F93" s="39"/>
      <c r="G93" s="39" t="str">
        <f>VLOOKUP(C93,SGM!C:E,3,FALSE)</f>
        <v>20/07/1998</v>
      </c>
      <c r="H93" s="3" t="str">
        <f>VLOOKUP(C93,SGM!C:R,16,FALSE)</f>
        <v>DUT GEA option GMO</v>
      </c>
      <c r="I93" s="39" t="str">
        <f>VLOOKUP(C93,SGM!C:K,9,FALSE)</f>
        <v>okba.snoussi@etudiant.univ-rennes1.fr</v>
      </c>
    </row>
    <row r="94" spans="1:9" x14ac:dyDescent="0.2">
      <c r="A94" s="34">
        <v>6</v>
      </c>
      <c r="B94" s="5">
        <f ca="1">RAND()</f>
        <v>0.16990052612664941</v>
      </c>
      <c r="C94" s="39" t="s">
        <v>751</v>
      </c>
      <c r="D94" s="3" t="str">
        <f>VLOOKUP(C94,SGM!C:D,2,FALSE)</f>
        <v>JÉRÉMY</v>
      </c>
      <c r="E94" s="39" t="str">
        <f>VLOOKUP(C94,SGM!C:T,18,FALSE)</f>
        <v>M.</v>
      </c>
      <c r="F94" s="39"/>
      <c r="G94" s="39" t="str">
        <f>VLOOKUP(C94,SGM!C:E,3,FALSE)</f>
        <v>16/12/1998</v>
      </c>
      <c r="H94" s="3" t="str">
        <f>VLOOKUP(C94,SGM!C:R,16,FALSE)</f>
        <v>DUT techniques de commercialisation</v>
      </c>
      <c r="I94" s="39" t="str">
        <f>VLOOKUP(C94,SGM!C:K,9,FALSE)</f>
        <v>jeremy.duguest@gmail.com</v>
      </c>
    </row>
    <row r="95" spans="1:9" x14ac:dyDescent="0.2">
      <c r="A95" s="34">
        <v>6</v>
      </c>
      <c r="B95" s="5">
        <f ca="1">RAND()</f>
        <v>0.31732567481029339</v>
      </c>
      <c r="C95" s="39" t="s">
        <v>761</v>
      </c>
      <c r="D95" s="3" t="str">
        <f>VLOOKUP(C95,SGM!C:D,2,FALSE)</f>
        <v>NICOLAS</v>
      </c>
      <c r="E95" s="39" t="str">
        <f>VLOOKUP(C95,SGM!C:T,18,FALSE)</f>
        <v>M.</v>
      </c>
      <c r="F95" s="39"/>
      <c r="G95" s="39" t="str">
        <f>VLOOKUP(C95,SGM!C:E,3,FALSE)</f>
        <v>10/08/1998</v>
      </c>
      <c r="H95" s="3" t="str">
        <f>VLOOKUP(C95,SGM!C:R,16,FALSE)</f>
        <v>DUT GEA option GCF</v>
      </c>
      <c r="I95" s="39" t="str">
        <f>VLOOKUP(C95,SGM!C:K,9,FALSE)</f>
        <v>nicoegonneau@hotmail.fr</v>
      </c>
    </row>
    <row r="96" spans="1:9" x14ac:dyDescent="0.2">
      <c r="A96" s="34">
        <v>6</v>
      </c>
      <c r="B96" s="5">
        <f ca="1">RAND()</f>
        <v>0.35888249579953924</v>
      </c>
      <c r="C96" s="39" t="s">
        <v>1039</v>
      </c>
      <c r="D96" s="3" t="str">
        <f>VLOOKUP(C96,SGM!C:D,2,FALSE)</f>
        <v>MATHIS</v>
      </c>
      <c r="E96" s="39" t="str">
        <f>VLOOKUP(C96,SGM!C:T,18,FALSE)</f>
        <v>M.</v>
      </c>
      <c r="F96" s="39"/>
      <c r="G96" s="39" t="str">
        <f>VLOOKUP(C96,SGM!C:E,3,FALSE)</f>
        <v>02/05/1998</v>
      </c>
      <c r="H96" s="3" t="str">
        <f>VLOOKUP(C96,SGM!C:R,16,FALSE)</f>
        <v>L2 économie gestion</v>
      </c>
      <c r="I96" s="39" t="str">
        <f>VLOOKUP(C96,SGM!C:K,9,FALSE)</f>
        <v>mathis.galle@etudiant.univ-rennes1.fr</v>
      </c>
    </row>
    <row r="97" spans="1:9" x14ac:dyDescent="0.2">
      <c r="A97" s="34">
        <v>6</v>
      </c>
      <c r="B97" s="5">
        <f ca="1">RAND()</f>
        <v>0.14233342244516811</v>
      </c>
      <c r="C97" s="39" t="s">
        <v>923</v>
      </c>
      <c r="D97" s="3" t="str">
        <f>VLOOKUP(C97,SGM!C:D,2,FALSE)</f>
        <v>OLIVIA</v>
      </c>
      <c r="E97" s="39" t="str">
        <f>VLOOKUP(C97,SGM!C:T,18,FALSE)</f>
        <v>Mme</v>
      </c>
      <c r="F97" s="39"/>
      <c r="G97" s="39" t="str">
        <f>VLOOKUP(C97,SGM!C:E,3,FALSE)</f>
        <v>04/05/1998</v>
      </c>
      <c r="H97" s="3" t="str">
        <f>VLOOKUP(C97,SGM!C:R,16,FALSE)</f>
        <v>DUT GEA option GMO</v>
      </c>
      <c r="I97" s="39" t="str">
        <f>VLOOKUP(C97,SGM!C:K,9,FALSE)</f>
        <v>olivia.floury@etudiant.univ-rennes1.fr</v>
      </c>
    </row>
    <row r="98" spans="1:9" x14ac:dyDescent="0.2">
      <c r="A98" s="34">
        <v>6</v>
      </c>
      <c r="B98" s="5">
        <f ca="1">RAND()</f>
        <v>0.85626578340087689</v>
      </c>
      <c r="C98" s="39" t="s">
        <v>904</v>
      </c>
      <c r="D98" s="3" t="str">
        <f>VLOOKUP(C98,SGM!C:D,2,FALSE)</f>
        <v>MATHILDE</v>
      </c>
      <c r="E98" s="39" t="str">
        <f>VLOOKUP(C98,SGM!C:T,18,FALSE)</f>
        <v>Mme</v>
      </c>
      <c r="F98" s="39"/>
      <c r="G98" s="39" t="str">
        <f>VLOOKUP(C98,SGM!C:E,3,FALSE)</f>
        <v>03/06/1997</v>
      </c>
      <c r="H98" s="3" t="str">
        <f>VLOOKUP(C98,SGM!C:R,16,FALSE)</f>
        <v>DUT GEA</v>
      </c>
      <c r="I98" s="39" t="str">
        <f>VLOOKUP(C98,SGM!C:K,9,FALSE)</f>
        <v>mathildesegalen@hotmail.com</v>
      </c>
    </row>
    <row r="99" spans="1:9" x14ac:dyDescent="0.2">
      <c r="A99" s="34">
        <v>6</v>
      </c>
      <c r="B99" s="5">
        <f ca="1">RAND()</f>
        <v>0.411531438558708</v>
      </c>
      <c r="C99" s="39" t="s">
        <v>1107</v>
      </c>
      <c r="D99" s="3" t="str">
        <f>VLOOKUP(C99,SGM!C:D,2,FALSE)</f>
        <v>ANNA</v>
      </c>
      <c r="E99" s="39" t="str">
        <f>VLOOKUP(C99,SGM!C:T,18,FALSE)</f>
        <v>Mme</v>
      </c>
      <c r="F99" s="39"/>
      <c r="G99" s="39" t="str">
        <f>VLOOKUP(C99,SGM!C:E,3,FALSE)</f>
        <v>06/05/1999</v>
      </c>
      <c r="H99" s="3" t="str">
        <f>VLOOKUP(C99,SGM!C:R,16,FALSE)</f>
        <v>DUT APPC option GMO</v>
      </c>
      <c r="I99" s="39" t="str">
        <f>VLOOKUP(C99,SGM!C:K,9,FALSE)</f>
        <v>anna.zelcer-lermine@etudiant.univ-rennes1.fr</v>
      </c>
    </row>
    <row r="100" spans="1:9" x14ac:dyDescent="0.2">
      <c r="A100" s="34">
        <v>6</v>
      </c>
      <c r="B100" s="5">
        <f ca="1">RAND()</f>
        <v>0.84572455851197015</v>
      </c>
      <c r="C100" s="39" t="s">
        <v>457</v>
      </c>
      <c r="D100" s="3" t="str">
        <f>VLOOKUP(C100,SGM!C:D,2,FALSE)</f>
        <v>ZOE</v>
      </c>
      <c r="E100" s="39" t="str">
        <f>VLOOKUP(C100,SGM!C:T,18,FALSE)</f>
        <v>Mme</v>
      </c>
      <c r="F100" s="39"/>
      <c r="G100" s="39" t="str">
        <f>VLOOKUP(C100,SGM!C:E,3,FALSE)</f>
        <v>02/01/1998</v>
      </c>
      <c r="H100" s="3" t="str">
        <f>VLOOKUP(C100,SGM!C:R,16,FALSE)</f>
        <v>DUT GEA option RH</v>
      </c>
      <c r="I100" s="39" t="str">
        <f>VLOOKUP(C100,SGM!C:K,9,FALSE)</f>
        <v>zoe.orain@gmail.com</v>
      </c>
    </row>
    <row r="101" spans="1:9" ht="13.5" thickBot="1" x14ac:dyDescent="0.25">
      <c r="A101" s="35">
        <v>6</v>
      </c>
      <c r="B101" s="36">
        <f ca="1">RAND()</f>
        <v>0.93642479866549799</v>
      </c>
      <c r="C101" s="40" t="s">
        <v>801</v>
      </c>
      <c r="D101" s="37" t="str">
        <f>VLOOKUP(C101,SGM!C:D,2,FALSE)</f>
        <v>GAETAN</v>
      </c>
      <c r="E101" s="40" t="str">
        <f>VLOOKUP(C101,SGM!C:T,18,FALSE)</f>
        <v>M.</v>
      </c>
      <c r="F101" s="40"/>
      <c r="G101" s="40" t="str">
        <f>VLOOKUP(C101,SGM!C:E,3,FALSE)</f>
        <v>19/03/1997</v>
      </c>
      <c r="H101" s="37" t="str">
        <f>VLOOKUP(C101,SGM!C:R,16,FALSE)</f>
        <v>Deuxième année de licence en sciences économiques et de gestion (parcours international)</v>
      </c>
      <c r="I101" s="40" t="str">
        <f>VLOOKUP(C101,SGM!C:K,9,FALSE)</f>
        <v>gaetan.lachaud97@gmail.com</v>
      </c>
    </row>
  </sheetData>
  <sortState ref="B3:C101">
    <sortCondition ref="B3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groupe_TD">
                <anchor moveWithCells="1" sizeWithCells="1">
                  <from>
                    <xdr:col>9</xdr:col>
                    <xdr:colOff>466725</xdr:colOff>
                    <xdr:row>5</xdr:row>
                    <xdr:rowOff>152400</xdr:rowOff>
                  </from>
                  <to>
                    <xdr:col>12</xdr:col>
                    <xdr:colOff>638175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54"/>
  <sheetViews>
    <sheetView workbookViewId="0">
      <selection activeCell="D57" sqref="D57"/>
    </sheetView>
  </sheetViews>
  <sheetFormatPr baseColWidth="10" defaultRowHeight="12.75" x14ac:dyDescent="0.2"/>
  <cols>
    <col min="1" max="1" width="22" customWidth="1"/>
  </cols>
  <sheetData>
    <row r="1" spans="1:46" ht="15.75" thickBot="1" x14ac:dyDescent="0.25">
      <c r="A1" s="2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15</v>
      </c>
      <c r="M1" s="2" t="s">
        <v>0</v>
      </c>
      <c r="N1" s="2" t="s">
        <v>1</v>
      </c>
      <c r="O1" s="2" t="s">
        <v>2</v>
      </c>
      <c r="P1" s="2" t="s">
        <v>16</v>
      </c>
      <c r="Q1" s="2" t="s">
        <v>17</v>
      </c>
      <c r="R1" s="2" t="s">
        <v>1148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3</v>
      </c>
      <c r="AP1" s="2" t="s">
        <v>40</v>
      </c>
      <c r="AQ1" s="2" t="s">
        <v>41</v>
      </c>
      <c r="AR1" s="2" t="s">
        <v>42</v>
      </c>
      <c r="AS1" s="2" t="s">
        <v>43</v>
      </c>
      <c r="AT1" s="2" t="s">
        <v>44</v>
      </c>
    </row>
    <row r="2" spans="1:46" x14ac:dyDescent="0.2">
      <c r="A2" s="3" t="s">
        <v>1149</v>
      </c>
      <c r="B2" s="3" t="s">
        <v>74</v>
      </c>
      <c r="C2" s="3" t="s">
        <v>1150</v>
      </c>
      <c r="D2" s="3" t="s">
        <v>1151</v>
      </c>
      <c r="E2" s="3" t="s">
        <v>782</v>
      </c>
      <c r="F2" s="3" t="s">
        <v>50</v>
      </c>
      <c r="G2" s="3" t="s">
        <v>51</v>
      </c>
      <c r="H2" s="3" t="s">
        <v>1152</v>
      </c>
      <c r="I2" s="3" t="s">
        <v>374</v>
      </c>
      <c r="J2" s="3" t="s">
        <v>54</v>
      </c>
      <c r="K2" s="3" t="s">
        <v>1153</v>
      </c>
      <c r="L2" s="3" t="s">
        <v>1154</v>
      </c>
      <c r="M2" s="3" t="s">
        <v>1155</v>
      </c>
      <c r="N2" s="3" t="s">
        <v>1156</v>
      </c>
      <c r="O2" s="3" t="s">
        <v>56</v>
      </c>
      <c r="P2" s="3" t="s">
        <v>56</v>
      </c>
      <c r="Q2" s="3" t="s">
        <v>59</v>
      </c>
      <c r="R2" s="3" t="s">
        <v>1157</v>
      </c>
      <c r="S2" s="3" t="s">
        <v>1119</v>
      </c>
      <c r="T2" s="3" t="s">
        <v>56</v>
      </c>
      <c r="U2" s="4" t="s">
        <v>1158</v>
      </c>
      <c r="V2" s="4" t="s">
        <v>1159</v>
      </c>
      <c r="W2" s="4" t="s">
        <v>1160</v>
      </c>
      <c r="X2" s="4" t="s">
        <v>56</v>
      </c>
      <c r="Y2" s="4" t="s">
        <v>64</v>
      </c>
      <c r="Z2" s="4" t="s">
        <v>1161</v>
      </c>
      <c r="AA2" s="4" t="s">
        <v>56</v>
      </c>
      <c r="AB2" s="4" t="s">
        <v>292</v>
      </c>
      <c r="AC2" s="4" t="s">
        <v>56</v>
      </c>
      <c r="AD2" s="4" t="s">
        <v>67</v>
      </c>
      <c r="AE2" s="5" t="s">
        <v>68</v>
      </c>
      <c r="AF2" s="4" t="s">
        <v>56</v>
      </c>
      <c r="AG2" s="4" t="s">
        <v>1162</v>
      </c>
      <c r="AH2" s="4" t="s">
        <v>70</v>
      </c>
      <c r="AI2" s="5" t="s">
        <v>68</v>
      </c>
      <c r="AJ2" s="4" t="s">
        <v>71</v>
      </c>
      <c r="AK2" s="4"/>
      <c r="AL2" s="4"/>
      <c r="AM2" s="4" t="s">
        <v>56</v>
      </c>
      <c r="AN2" s="4"/>
      <c r="AO2" s="4"/>
      <c r="AP2" s="4"/>
      <c r="AQ2" s="4" t="s">
        <v>72</v>
      </c>
      <c r="AR2" s="4" t="s">
        <v>73</v>
      </c>
    </row>
    <row r="3" spans="1:46" x14ac:dyDescent="0.2">
      <c r="A3" s="3" t="s">
        <v>1163</v>
      </c>
      <c r="B3" s="3" t="s">
        <v>46</v>
      </c>
      <c r="C3" s="3" t="s">
        <v>1164</v>
      </c>
      <c r="D3" s="3" t="s">
        <v>98</v>
      </c>
      <c r="E3" s="3" t="s">
        <v>296</v>
      </c>
      <c r="F3" s="3" t="s">
        <v>50</v>
      </c>
      <c r="G3" s="3" t="s">
        <v>51</v>
      </c>
      <c r="H3" s="3" t="s">
        <v>1165</v>
      </c>
      <c r="I3" s="3" t="s">
        <v>172</v>
      </c>
      <c r="J3" s="3" t="s">
        <v>54</v>
      </c>
      <c r="K3" s="3" t="s">
        <v>1166</v>
      </c>
      <c r="L3" s="3" t="s">
        <v>1167</v>
      </c>
      <c r="M3" s="3" t="s">
        <v>909</v>
      </c>
      <c r="N3" s="3" t="s">
        <v>1168</v>
      </c>
      <c r="O3" s="3" t="s">
        <v>56</v>
      </c>
      <c r="P3" s="3" t="s">
        <v>56</v>
      </c>
      <c r="Q3" s="3" t="s">
        <v>59</v>
      </c>
      <c r="R3" s="3" t="s">
        <v>526</v>
      </c>
      <c r="S3" s="3" t="s">
        <v>1119</v>
      </c>
      <c r="T3" s="3" t="s">
        <v>56</v>
      </c>
      <c r="U3" s="4" t="s">
        <v>1158</v>
      </c>
      <c r="V3" s="4" t="s">
        <v>1159</v>
      </c>
      <c r="W3" s="4" t="s">
        <v>1169</v>
      </c>
      <c r="X3" s="4" t="s">
        <v>56</v>
      </c>
      <c r="Y3" s="4" t="s">
        <v>64</v>
      </c>
      <c r="Z3" s="4" t="s">
        <v>1170</v>
      </c>
      <c r="AA3" s="4" t="s">
        <v>56</v>
      </c>
      <c r="AB3" s="4" t="s">
        <v>1171</v>
      </c>
      <c r="AC3" s="4" t="s">
        <v>56</v>
      </c>
      <c r="AD3" s="4" t="s">
        <v>67</v>
      </c>
      <c r="AE3" s="5" t="s">
        <v>68</v>
      </c>
      <c r="AF3" s="4" t="s">
        <v>56</v>
      </c>
      <c r="AG3" s="4" t="s">
        <v>1162</v>
      </c>
      <c r="AH3" s="4" t="s">
        <v>70</v>
      </c>
      <c r="AI3" s="5" t="s">
        <v>68</v>
      </c>
      <c r="AJ3" s="4" t="s">
        <v>71</v>
      </c>
      <c r="AK3" s="4"/>
      <c r="AL3" s="4"/>
      <c r="AM3" s="4" t="s">
        <v>56</v>
      </c>
      <c r="AN3" s="4"/>
      <c r="AO3" s="4"/>
      <c r="AP3" s="4"/>
      <c r="AQ3" s="4" t="s">
        <v>72</v>
      </c>
      <c r="AR3" s="4" t="s">
        <v>73</v>
      </c>
    </row>
    <row r="4" spans="1:46" x14ac:dyDescent="0.2">
      <c r="A4" s="3" t="s">
        <v>1172</v>
      </c>
      <c r="B4" s="3" t="s">
        <v>46</v>
      </c>
      <c r="C4" s="3" t="s">
        <v>1173</v>
      </c>
      <c r="D4" s="3" t="s">
        <v>111</v>
      </c>
      <c r="E4" s="3" t="s">
        <v>1174</v>
      </c>
      <c r="F4" s="3" t="s">
        <v>50</v>
      </c>
      <c r="G4" s="3" t="s">
        <v>51</v>
      </c>
      <c r="H4" s="3" t="s">
        <v>1175</v>
      </c>
      <c r="I4" s="3" t="s">
        <v>165</v>
      </c>
      <c r="J4" s="3" t="s">
        <v>54</v>
      </c>
      <c r="K4" s="3" t="s">
        <v>1176</v>
      </c>
      <c r="L4" s="3" t="s">
        <v>1177</v>
      </c>
      <c r="M4" s="3" t="s">
        <v>1178</v>
      </c>
      <c r="N4" s="3" t="s">
        <v>539</v>
      </c>
      <c r="O4" s="3" t="s">
        <v>56</v>
      </c>
      <c r="P4" s="3" t="s">
        <v>56</v>
      </c>
      <c r="Q4" s="3" t="s">
        <v>327</v>
      </c>
      <c r="R4" s="3" t="s">
        <v>88</v>
      </c>
      <c r="S4" s="3" t="s">
        <v>1119</v>
      </c>
      <c r="T4" s="3" t="s">
        <v>1179</v>
      </c>
      <c r="U4" s="4" t="s">
        <v>1158</v>
      </c>
      <c r="V4" s="4" t="s">
        <v>1159</v>
      </c>
      <c r="W4" s="4" t="s">
        <v>1180</v>
      </c>
      <c r="X4" s="4" t="s">
        <v>56</v>
      </c>
      <c r="Y4" s="4" t="s">
        <v>64</v>
      </c>
      <c r="Z4" s="4" t="s">
        <v>1181</v>
      </c>
      <c r="AA4" s="4" t="s">
        <v>56</v>
      </c>
      <c r="AB4" s="4" t="s">
        <v>432</v>
      </c>
      <c r="AC4" s="4" t="s">
        <v>56</v>
      </c>
      <c r="AD4" s="4" t="s">
        <v>67</v>
      </c>
      <c r="AE4" s="5" t="s">
        <v>68</v>
      </c>
      <c r="AF4" s="4" t="s">
        <v>56</v>
      </c>
      <c r="AG4" s="4" t="s">
        <v>1162</v>
      </c>
      <c r="AH4" s="4" t="s">
        <v>70</v>
      </c>
      <c r="AI4" s="5" t="s">
        <v>68</v>
      </c>
      <c r="AJ4" s="4" t="s">
        <v>71</v>
      </c>
      <c r="AK4" s="4"/>
      <c r="AL4" s="4"/>
      <c r="AM4" s="4" t="s">
        <v>56</v>
      </c>
      <c r="AN4" s="4"/>
      <c r="AO4" s="4"/>
      <c r="AP4" s="4"/>
      <c r="AQ4" s="4" t="s">
        <v>72</v>
      </c>
      <c r="AR4" s="4" t="s">
        <v>73</v>
      </c>
    </row>
    <row r="5" spans="1:46" x14ac:dyDescent="0.2">
      <c r="A5" s="3" t="s">
        <v>1182</v>
      </c>
      <c r="B5" s="3" t="s">
        <v>46</v>
      </c>
      <c r="C5" s="3" t="s">
        <v>181</v>
      </c>
      <c r="D5" s="3" t="s">
        <v>1183</v>
      </c>
      <c r="E5" s="3" t="s">
        <v>1184</v>
      </c>
      <c r="F5" s="3" t="s">
        <v>50</v>
      </c>
      <c r="G5" s="3" t="s">
        <v>51</v>
      </c>
      <c r="H5" s="3" t="s">
        <v>1185</v>
      </c>
      <c r="I5" s="3" t="s">
        <v>291</v>
      </c>
      <c r="J5" s="3" t="s">
        <v>54</v>
      </c>
      <c r="K5" s="3" t="s">
        <v>1186</v>
      </c>
      <c r="L5" s="3" t="s">
        <v>1187</v>
      </c>
      <c r="M5" s="3" t="s">
        <v>158</v>
      </c>
      <c r="N5" s="3" t="s">
        <v>1188</v>
      </c>
      <c r="O5" s="3" t="s">
        <v>56</v>
      </c>
      <c r="P5" s="3" t="s">
        <v>56</v>
      </c>
      <c r="Q5" s="3" t="s">
        <v>59</v>
      </c>
      <c r="R5" s="3" t="s">
        <v>526</v>
      </c>
      <c r="S5" s="3" t="s">
        <v>1119</v>
      </c>
      <c r="T5" s="3" t="s">
        <v>56</v>
      </c>
      <c r="U5" s="4" t="s">
        <v>1158</v>
      </c>
      <c r="V5" s="4" t="s">
        <v>1159</v>
      </c>
      <c r="W5" s="4" t="s">
        <v>1189</v>
      </c>
      <c r="X5" s="4" t="s">
        <v>56</v>
      </c>
      <c r="Y5" s="4" t="s">
        <v>64</v>
      </c>
      <c r="Z5" s="4" t="s">
        <v>1190</v>
      </c>
      <c r="AA5" s="4" t="s">
        <v>56</v>
      </c>
      <c r="AB5" s="4" t="s">
        <v>108</v>
      </c>
      <c r="AC5" s="4" t="s">
        <v>56</v>
      </c>
      <c r="AD5" s="4" t="s">
        <v>67</v>
      </c>
      <c r="AE5" s="5" t="s">
        <v>68</v>
      </c>
      <c r="AF5" s="4" t="s">
        <v>56</v>
      </c>
      <c r="AG5" s="4" t="s">
        <v>1162</v>
      </c>
      <c r="AH5" s="4" t="s">
        <v>70</v>
      </c>
      <c r="AI5" s="5" t="s">
        <v>68</v>
      </c>
      <c r="AJ5" s="4" t="s">
        <v>71</v>
      </c>
      <c r="AK5" s="4"/>
      <c r="AL5" s="4"/>
      <c r="AM5" s="4" t="s">
        <v>56</v>
      </c>
      <c r="AN5" s="4"/>
      <c r="AO5" s="4"/>
      <c r="AP5" s="4"/>
      <c r="AQ5" s="4" t="s">
        <v>72</v>
      </c>
      <c r="AR5" s="4" t="s">
        <v>73</v>
      </c>
    </row>
    <row r="6" spans="1:46" x14ac:dyDescent="0.2">
      <c r="A6" s="3" t="s">
        <v>1191</v>
      </c>
      <c r="B6" s="3" t="s">
        <v>74</v>
      </c>
      <c r="C6" s="3" t="s">
        <v>1192</v>
      </c>
      <c r="D6" s="3" t="s">
        <v>1193</v>
      </c>
      <c r="E6" s="3" t="s">
        <v>1194</v>
      </c>
      <c r="F6" s="3" t="s">
        <v>50</v>
      </c>
      <c r="G6" s="3" t="s">
        <v>51</v>
      </c>
      <c r="H6" s="3" t="s">
        <v>1195</v>
      </c>
      <c r="I6" s="3" t="s">
        <v>367</v>
      </c>
      <c r="J6" s="3" t="s">
        <v>54</v>
      </c>
      <c r="K6" s="3" t="s">
        <v>1196</v>
      </c>
      <c r="L6" s="3" t="s">
        <v>1197</v>
      </c>
      <c r="M6" s="3" t="s">
        <v>1198</v>
      </c>
      <c r="N6" s="3" t="s">
        <v>1199</v>
      </c>
      <c r="O6" s="3" t="s">
        <v>56</v>
      </c>
      <c r="P6" s="3" t="s">
        <v>56</v>
      </c>
      <c r="Q6" s="3" t="s">
        <v>59</v>
      </c>
      <c r="R6" s="3" t="s">
        <v>526</v>
      </c>
      <c r="S6" s="3" t="s">
        <v>1119</v>
      </c>
      <c r="T6" s="3" t="s">
        <v>56</v>
      </c>
      <c r="U6" s="4" t="s">
        <v>1158</v>
      </c>
      <c r="V6" s="4" t="s">
        <v>1159</v>
      </c>
      <c r="W6" s="4" t="s">
        <v>1200</v>
      </c>
      <c r="X6" s="4" t="s">
        <v>56</v>
      </c>
      <c r="Y6" s="4" t="s">
        <v>64</v>
      </c>
      <c r="Z6" s="4" t="s">
        <v>1201</v>
      </c>
      <c r="AA6" s="4" t="s">
        <v>56</v>
      </c>
      <c r="AB6" s="4" t="s">
        <v>1202</v>
      </c>
      <c r="AC6" s="4" t="s">
        <v>56</v>
      </c>
      <c r="AD6" s="4" t="s">
        <v>67</v>
      </c>
      <c r="AE6" s="5" t="s">
        <v>68</v>
      </c>
      <c r="AF6" s="4" t="s">
        <v>56</v>
      </c>
      <c r="AG6" s="4" t="s">
        <v>1162</v>
      </c>
      <c r="AH6" s="4" t="s">
        <v>70</v>
      </c>
      <c r="AI6" s="5" t="s">
        <v>68</v>
      </c>
      <c r="AJ6" s="4" t="s">
        <v>71</v>
      </c>
      <c r="AK6" s="4"/>
      <c r="AL6" s="4"/>
      <c r="AM6" s="4" t="s">
        <v>56</v>
      </c>
      <c r="AN6" s="4"/>
      <c r="AO6" s="4"/>
      <c r="AP6" s="4"/>
      <c r="AQ6" s="4" t="s">
        <v>72</v>
      </c>
      <c r="AR6" s="4" t="s">
        <v>73</v>
      </c>
    </row>
    <row r="7" spans="1:46" x14ac:dyDescent="0.2">
      <c r="A7" s="3" t="s">
        <v>1203</v>
      </c>
      <c r="B7" s="3" t="s">
        <v>74</v>
      </c>
      <c r="C7" s="3" t="s">
        <v>1204</v>
      </c>
      <c r="D7" s="3" t="s">
        <v>283</v>
      </c>
      <c r="E7" s="3" t="s">
        <v>1205</v>
      </c>
      <c r="F7" s="3" t="s">
        <v>50</v>
      </c>
      <c r="G7" s="3" t="s">
        <v>51</v>
      </c>
      <c r="H7" s="3" t="s">
        <v>1206</v>
      </c>
      <c r="I7" s="3" t="s">
        <v>101</v>
      </c>
      <c r="J7" s="3" t="s">
        <v>54</v>
      </c>
      <c r="K7" s="3" t="s">
        <v>1207</v>
      </c>
      <c r="L7" s="3" t="s">
        <v>1208</v>
      </c>
      <c r="M7" s="3" t="s">
        <v>1144</v>
      </c>
      <c r="N7" s="3" t="s">
        <v>1145</v>
      </c>
      <c r="O7" s="3" t="s">
        <v>56</v>
      </c>
      <c r="P7" s="3" t="s">
        <v>56</v>
      </c>
      <c r="Q7" s="3" t="s">
        <v>59</v>
      </c>
      <c r="R7" s="3" t="s">
        <v>526</v>
      </c>
      <c r="S7" s="3" t="s">
        <v>1119</v>
      </c>
      <c r="T7" s="3" t="s">
        <v>56</v>
      </c>
      <c r="U7" s="4" t="s">
        <v>1158</v>
      </c>
      <c r="V7" s="4" t="s">
        <v>1159</v>
      </c>
      <c r="W7" s="4" t="s">
        <v>1209</v>
      </c>
      <c r="X7" s="4" t="s">
        <v>56</v>
      </c>
      <c r="Y7" s="4" t="s">
        <v>64</v>
      </c>
      <c r="Z7" s="4" t="s">
        <v>1210</v>
      </c>
      <c r="AA7" s="4" t="s">
        <v>56</v>
      </c>
      <c r="AB7" s="4" t="s">
        <v>822</v>
      </c>
      <c r="AC7" s="4" t="s">
        <v>56</v>
      </c>
      <c r="AD7" s="4" t="s">
        <v>67</v>
      </c>
      <c r="AE7" s="5" t="s">
        <v>68</v>
      </c>
      <c r="AF7" s="4" t="s">
        <v>56</v>
      </c>
      <c r="AG7" s="4" t="s">
        <v>1162</v>
      </c>
      <c r="AH7" s="4" t="s">
        <v>70</v>
      </c>
      <c r="AI7" s="5" t="s">
        <v>68</v>
      </c>
      <c r="AJ7" s="4" t="s">
        <v>71</v>
      </c>
      <c r="AK7" s="4"/>
      <c r="AL7" s="4"/>
      <c r="AM7" s="4" t="s">
        <v>56</v>
      </c>
      <c r="AN7" s="4"/>
      <c r="AO7" s="4"/>
      <c r="AP7" s="4"/>
      <c r="AQ7" s="4" t="s">
        <v>72</v>
      </c>
      <c r="AR7" s="4" t="s">
        <v>73</v>
      </c>
    </row>
    <row r="8" spans="1:46" x14ac:dyDescent="0.2">
      <c r="A8" s="3" t="s">
        <v>1211</v>
      </c>
      <c r="B8" s="3" t="s">
        <v>74</v>
      </c>
      <c r="C8" s="3" t="s">
        <v>1212</v>
      </c>
      <c r="D8" s="3" t="s">
        <v>1213</v>
      </c>
      <c r="E8" s="3" t="s">
        <v>1214</v>
      </c>
      <c r="F8" s="3" t="s">
        <v>50</v>
      </c>
      <c r="G8" s="3" t="s">
        <v>51</v>
      </c>
      <c r="H8" s="3" t="s">
        <v>1215</v>
      </c>
      <c r="I8" s="3" t="s">
        <v>425</v>
      </c>
      <c r="J8" s="3" t="s">
        <v>54</v>
      </c>
      <c r="K8" s="3" t="s">
        <v>1216</v>
      </c>
      <c r="L8" s="3" t="s">
        <v>1217</v>
      </c>
      <c r="M8" s="3" t="s">
        <v>1218</v>
      </c>
      <c r="N8" s="3" t="s">
        <v>1219</v>
      </c>
      <c r="O8" s="3" t="s">
        <v>56</v>
      </c>
      <c r="P8" s="3" t="s">
        <v>56</v>
      </c>
      <c r="Q8" s="3" t="s">
        <v>59</v>
      </c>
      <c r="R8" s="3" t="s">
        <v>1157</v>
      </c>
      <c r="S8" s="3" t="s">
        <v>1119</v>
      </c>
      <c r="T8" s="3" t="s">
        <v>56</v>
      </c>
      <c r="U8" s="4" t="s">
        <v>1158</v>
      </c>
      <c r="V8" s="4" t="s">
        <v>1159</v>
      </c>
      <c r="W8" s="4" t="s">
        <v>1220</v>
      </c>
      <c r="X8" s="4" t="s">
        <v>56</v>
      </c>
      <c r="Y8" s="4" t="s">
        <v>64</v>
      </c>
      <c r="Z8" s="4" t="s">
        <v>1221</v>
      </c>
      <c r="AA8" s="4" t="s">
        <v>56</v>
      </c>
      <c r="AB8" s="4" t="s">
        <v>179</v>
      </c>
      <c r="AC8" s="4" t="s">
        <v>56</v>
      </c>
      <c r="AD8" s="4" t="s">
        <v>67</v>
      </c>
      <c r="AE8" s="5" t="s">
        <v>68</v>
      </c>
      <c r="AF8" s="4" t="s">
        <v>56</v>
      </c>
      <c r="AG8" s="4" t="s">
        <v>1162</v>
      </c>
      <c r="AH8" s="4" t="s">
        <v>70</v>
      </c>
      <c r="AI8" s="5" t="s">
        <v>68</v>
      </c>
      <c r="AJ8" s="4" t="s">
        <v>71</v>
      </c>
      <c r="AK8" s="4"/>
      <c r="AL8" s="4"/>
      <c r="AM8" s="4" t="s">
        <v>56</v>
      </c>
      <c r="AN8" s="4"/>
      <c r="AO8" s="4"/>
      <c r="AP8" s="4"/>
      <c r="AQ8" s="4" t="s">
        <v>72</v>
      </c>
      <c r="AR8" s="4" t="s">
        <v>73</v>
      </c>
    </row>
    <row r="9" spans="1:46" x14ac:dyDescent="0.2">
      <c r="A9" s="3" t="s">
        <v>1222</v>
      </c>
      <c r="B9" s="3" t="s">
        <v>46</v>
      </c>
      <c r="C9" s="3" t="s">
        <v>1223</v>
      </c>
      <c r="D9" s="3" t="s">
        <v>204</v>
      </c>
      <c r="E9" s="3" t="s">
        <v>1224</v>
      </c>
      <c r="F9" s="3" t="s">
        <v>50</v>
      </c>
      <c r="G9" s="3" t="s">
        <v>51</v>
      </c>
      <c r="H9" s="3" t="s">
        <v>1225</v>
      </c>
      <c r="I9" s="3" t="s">
        <v>580</v>
      </c>
      <c r="J9" s="3" t="s">
        <v>54</v>
      </c>
      <c r="K9" s="3" t="s">
        <v>1226</v>
      </c>
      <c r="L9" s="3" t="s">
        <v>1227</v>
      </c>
      <c r="M9" s="3" t="s">
        <v>618</v>
      </c>
      <c r="N9" s="3" t="s">
        <v>619</v>
      </c>
      <c r="O9" s="3" t="s">
        <v>56</v>
      </c>
      <c r="P9" s="3" t="s">
        <v>56</v>
      </c>
      <c r="Q9" s="3" t="s">
        <v>59</v>
      </c>
      <c r="R9" s="3" t="s">
        <v>1157</v>
      </c>
      <c r="S9" s="3" t="s">
        <v>1119</v>
      </c>
      <c r="T9" s="3" t="s">
        <v>56</v>
      </c>
      <c r="U9" s="4" t="s">
        <v>1158</v>
      </c>
      <c r="V9" s="4" t="s">
        <v>1159</v>
      </c>
      <c r="W9" s="4" t="s">
        <v>1228</v>
      </c>
      <c r="X9" s="4" t="s">
        <v>56</v>
      </c>
      <c r="Y9" s="4" t="s">
        <v>64</v>
      </c>
      <c r="Z9" s="4" t="s">
        <v>1229</v>
      </c>
      <c r="AA9" s="4" t="s">
        <v>56</v>
      </c>
      <c r="AB9" s="4" t="s">
        <v>127</v>
      </c>
      <c r="AC9" s="4" t="s">
        <v>56</v>
      </c>
      <c r="AD9" s="4" t="s">
        <v>67</v>
      </c>
      <c r="AE9" s="5" t="s">
        <v>68</v>
      </c>
      <c r="AF9" s="4" t="s">
        <v>56</v>
      </c>
      <c r="AG9" s="4" t="s">
        <v>1162</v>
      </c>
      <c r="AH9" s="4" t="s">
        <v>70</v>
      </c>
      <c r="AI9" s="5" t="s">
        <v>68</v>
      </c>
      <c r="AJ9" s="4" t="s">
        <v>71</v>
      </c>
      <c r="AK9" s="4"/>
      <c r="AL9" s="4"/>
      <c r="AM9" s="4" t="s">
        <v>56</v>
      </c>
      <c r="AN9" s="4"/>
      <c r="AO9" s="4"/>
      <c r="AP9" s="4"/>
      <c r="AQ9" s="4" t="s">
        <v>72</v>
      </c>
      <c r="AR9" s="4" t="s">
        <v>73</v>
      </c>
    </row>
    <row r="10" spans="1:46" x14ac:dyDescent="0.2">
      <c r="A10" s="3" t="s">
        <v>1230</v>
      </c>
      <c r="B10" s="3" t="s">
        <v>46</v>
      </c>
      <c r="C10" s="3" t="s">
        <v>1231</v>
      </c>
      <c r="D10" s="3" t="s">
        <v>1232</v>
      </c>
      <c r="E10" s="3" t="s">
        <v>1072</v>
      </c>
      <c r="F10" s="3" t="s">
        <v>50</v>
      </c>
      <c r="G10" s="3" t="s">
        <v>51</v>
      </c>
      <c r="H10" s="3" t="s">
        <v>1233</v>
      </c>
      <c r="I10" s="3" t="s">
        <v>374</v>
      </c>
      <c r="J10" s="3" t="s">
        <v>54</v>
      </c>
      <c r="K10" s="3" t="s">
        <v>1234</v>
      </c>
      <c r="L10" s="3" t="s">
        <v>1235</v>
      </c>
      <c r="M10" s="3" t="s">
        <v>1236</v>
      </c>
      <c r="N10" s="3" t="s">
        <v>1237</v>
      </c>
      <c r="O10" s="3" t="s">
        <v>56</v>
      </c>
      <c r="P10" s="3" t="s">
        <v>56</v>
      </c>
      <c r="Q10" s="3" t="s">
        <v>210</v>
      </c>
      <c r="R10" s="3" t="s">
        <v>88</v>
      </c>
      <c r="S10" s="3" t="s">
        <v>1119</v>
      </c>
      <c r="T10" s="3" t="s">
        <v>1238</v>
      </c>
      <c r="U10" s="4" t="s">
        <v>1158</v>
      </c>
      <c r="V10" s="4" t="s">
        <v>1159</v>
      </c>
      <c r="W10" s="4" t="s">
        <v>1239</v>
      </c>
      <c r="X10" s="4" t="s">
        <v>56</v>
      </c>
      <c r="Y10" s="4" t="s">
        <v>64</v>
      </c>
      <c r="Z10" s="4" t="s">
        <v>1240</v>
      </c>
      <c r="AA10" s="4" t="s">
        <v>56</v>
      </c>
      <c r="AB10" s="4" t="s">
        <v>92</v>
      </c>
      <c r="AC10" s="4" t="s">
        <v>56</v>
      </c>
      <c r="AD10" s="4" t="s">
        <v>67</v>
      </c>
      <c r="AE10" s="5" t="s">
        <v>68</v>
      </c>
      <c r="AF10" s="4" t="s">
        <v>56</v>
      </c>
      <c r="AG10" s="4" t="s">
        <v>1162</v>
      </c>
      <c r="AH10" s="4" t="s">
        <v>70</v>
      </c>
      <c r="AI10" s="5" t="s">
        <v>68</v>
      </c>
      <c r="AJ10" s="4" t="s">
        <v>71</v>
      </c>
      <c r="AK10" s="4"/>
      <c r="AL10" s="4"/>
      <c r="AM10" s="4" t="s">
        <v>56</v>
      </c>
      <c r="AN10" s="4"/>
      <c r="AO10" s="4"/>
      <c r="AP10" s="4"/>
      <c r="AQ10" s="4" t="s">
        <v>72</v>
      </c>
      <c r="AR10" s="4" t="s">
        <v>73</v>
      </c>
    </row>
    <row r="11" spans="1:46" x14ac:dyDescent="0.2">
      <c r="A11" s="3" t="s">
        <v>1241</v>
      </c>
      <c r="B11" s="3" t="s">
        <v>74</v>
      </c>
      <c r="C11" s="3" t="s">
        <v>1242</v>
      </c>
      <c r="D11" s="3" t="s">
        <v>728</v>
      </c>
      <c r="E11" s="3" t="s">
        <v>1243</v>
      </c>
      <c r="F11" s="3" t="s">
        <v>50</v>
      </c>
      <c r="G11" s="3" t="s">
        <v>51</v>
      </c>
      <c r="H11" s="3" t="s">
        <v>1244</v>
      </c>
      <c r="I11" s="3" t="s">
        <v>185</v>
      </c>
      <c r="J11" s="3" t="s">
        <v>54</v>
      </c>
      <c r="K11" s="3" t="s">
        <v>1245</v>
      </c>
      <c r="L11" s="3" t="s">
        <v>1246</v>
      </c>
      <c r="M11" s="3" t="s">
        <v>1247</v>
      </c>
      <c r="N11" s="3" t="s">
        <v>1248</v>
      </c>
      <c r="O11" s="3" t="s">
        <v>56</v>
      </c>
      <c r="P11" s="3" t="s">
        <v>56</v>
      </c>
      <c r="Q11" s="3" t="s">
        <v>148</v>
      </c>
      <c r="R11" s="3" t="s">
        <v>88</v>
      </c>
      <c r="S11" s="3" t="s">
        <v>1119</v>
      </c>
      <c r="T11" s="3" t="s">
        <v>1249</v>
      </c>
      <c r="U11" s="4" t="s">
        <v>1158</v>
      </c>
      <c r="V11" s="4" t="s">
        <v>1159</v>
      </c>
      <c r="W11" s="4" t="s">
        <v>1250</v>
      </c>
      <c r="X11" s="4" t="s">
        <v>56</v>
      </c>
      <c r="Y11" s="4" t="s">
        <v>64</v>
      </c>
      <c r="Z11" s="4" t="s">
        <v>1251</v>
      </c>
      <c r="AA11" s="4" t="s">
        <v>56</v>
      </c>
      <c r="AB11" s="4" t="s">
        <v>66</v>
      </c>
      <c r="AC11" s="4" t="s">
        <v>56</v>
      </c>
      <c r="AD11" s="4" t="s">
        <v>67</v>
      </c>
      <c r="AE11" s="5" t="s">
        <v>68</v>
      </c>
      <c r="AF11" s="4" t="s">
        <v>56</v>
      </c>
      <c r="AG11" s="4" t="s">
        <v>1162</v>
      </c>
      <c r="AH11" s="4" t="s">
        <v>70</v>
      </c>
      <c r="AI11" s="5" t="s">
        <v>68</v>
      </c>
      <c r="AJ11" s="4" t="s">
        <v>71</v>
      </c>
      <c r="AK11" s="4"/>
      <c r="AL11" s="4"/>
      <c r="AM11" s="4" t="s">
        <v>56</v>
      </c>
      <c r="AN11" s="4"/>
      <c r="AO11" s="4"/>
      <c r="AP11" s="4"/>
      <c r="AQ11" s="4" t="s">
        <v>72</v>
      </c>
      <c r="AR11" s="4" t="s">
        <v>73</v>
      </c>
    </row>
    <row r="12" spans="1:46" x14ac:dyDescent="0.2">
      <c r="A12" s="3" t="s">
        <v>1252</v>
      </c>
      <c r="B12" s="3" t="s">
        <v>46</v>
      </c>
      <c r="C12" s="3" t="s">
        <v>1253</v>
      </c>
      <c r="D12" s="3" t="s">
        <v>1254</v>
      </c>
      <c r="E12" s="3" t="s">
        <v>1255</v>
      </c>
      <c r="F12" s="3" t="s">
        <v>50</v>
      </c>
      <c r="G12" s="3" t="s">
        <v>51</v>
      </c>
      <c r="H12" s="3" t="s">
        <v>1256</v>
      </c>
      <c r="I12" s="3" t="s">
        <v>144</v>
      </c>
      <c r="J12" s="3" t="s">
        <v>54</v>
      </c>
      <c r="K12" s="3" t="s">
        <v>1257</v>
      </c>
      <c r="L12" s="3" t="s">
        <v>1258</v>
      </c>
      <c r="M12" s="3" t="s">
        <v>1101</v>
      </c>
      <c r="N12" s="3" t="s">
        <v>1259</v>
      </c>
      <c r="O12" s="3" t="s">
        <v>56</v>
      </c>
      <c r="P12" s="3" t="s">
        <v>56</v>
      </c>
      <c r="Q12" s="3" t="s">
        <v>59</v>
      </c>
      <c r="R12" s="3" t="s">
        <v>1157</v>
      </c>
      <c r="S12" s="3" t="s">
        <v>1119</v>
      </c>
      <c r="T12" s="3" t="s">
        <v>56</v>
      </c>
      <c r="U12" s="4" t="s">
        <v>1158</v>
      </c>
      <c r="V12" s="4" t="s">
        <v>1159</v>
      </c>
      <c r="W12" s="4" t="s">
        <v>1260</v>
      </c>
      <c r="X12" s="4" t="s">
        <v>56</v>
      </c>
      <c r="Y12" s="4" t="s">
        <v>64</v>
      </c>
      <c r="Z12" s="4" t="s">
        <v>1261</v>
      </c>
      <c r="AA12" s="4" t="s">
        <v>56</v>
      </c>
      <c r="AB12" s="4" t="s">
        <v>127</v>
      </c>
      <c r="AC12" s="4" t="s">
        <v>56</v>
      </c>
      <c r="AD12" s="4" t="s">
        <v>67</v>
      </c>
      <c r="AE12" s="5" t="s">
        <v>68</v>
      </c>
      <c r="AF12" s="4" t="s">
        <v>56</v>
      </c>
      <c r="AG12" s="4" t="s">
        <v>1162</v>
      </c>
      <c r="AH12" s="4" t="s">
        <v>70</v>
      </c>
      <c r="AI12" s="5" t="s">
        <v>68</v>
      </c>
      <c r="AJ12" s="4" t="s">
        <v>71</v>
      </c>
      <c r="AK12" s="4"/>
      <c r="AL12" s="4"/>
      <c r="AM12" s="4" t="s">
        <v>56</v>
      </c>
      <c r="AN12" s="4"/>
      <c r="AO12" s="4"/>
      <c r="AP12" s="4"/>
      <c r="AQ12" s="4" t="s">
        <v>72</v>
      </c>
      <c r="AR12" s="4" t="s">
        <v>73</v>
      </c>
    </row>
    <row r="13" spans="1:46" x14ac:dyDescent="0.2">
      <c r="A13" s="3" t="s">
        <v>1262</v>
      </c>
      <c r="B13" s="3" t="s">
        <v>46</v>
      </c>
      <c r="C13" s="3" t="s">
        <v>1263</v>
      </c>
      <c r="D13" s="3" t="s">
        <v>1264</v>
      </c>
      <c r="E13" s="3" t="s">
        <v>1265</v>
      </c>
      <c r="F13" s="3" t="s">
        <v>50</v>
      </c>
      <c r="G13" s="3" t="s">
        <v>51</v>
      </c>
      <c r="H13" s="3" t="s">
        <v>1266</v>
      </c>
      <c r="I13" s="3" t="s">
        <v>544</v>
      </c>
      <c r="J13" s="3" t="s">
        <v>54</v>
      </c>
      <c r="K13" s="3" t="s">
        <v>1267</v>
      </c>
      <c r="L13" s="3" t="s">
        <v>1268</v>
      </c>
      <c r="M13" s="3" t="s">
        <v>1269</v>
      </c>
      <c r="N13" s="3" t="s">
        <v>1270</v>
      </c>
      <c r="O13" s="3" t="s">
        <v>56</v>
      </c>
      <c r="P13" s="3" t="s">
        <v>56</v>
      </c>
      <c r="Q13" s="3" t="s">
        <v>59</v>
      </c>
      <c r="R13" s="3" t="s">
        <v>1157</v>
      </c>
      <c r="S13" s="3" t="s">
        <v>1119</v>
      </c>
      <c r="T13" s="3" t="s">
        <v>56</v>
      </c>
      <c r="U13" s="4" t="s">
        <v>1158</v>
      </c>
      <c r="V13" s="4" t="s">
        <v>1159</v>
      </c>
      <c r="W13" s="4" t="s">
        <v>1271</v>
      </c>
      <c r="X13" s="4" t="s">
        <v>56</v>
      </c>
      <c r="Y13" s="4" t="s">
        <v>64</v>
      </c>
      <c r="Z13" s="4" t="s">
        <v>1272</v>
      </c>
      <c r="AA13" s="4" t="s">
        <v>56</v>
      </c>
      <c r="AB13" s="4" t="s">
        <v>179</v>
      </c>
      <c r="AC13" s="4" t="s">
        <v>56</v>
      </c>
      <c r="AD13" s="4" t="s">
        <v>67</v>
      </c>
      <c r="AE13" s="5" t="s">
        <v>68</v>
      </c>
      <c r="AF13" s="4" t="s">
        <v>56</v>
      </c>
      <c r="AG13" s="4" t="s">
        <v>1162</v>
      </c>
      <c r="AH13" s="4" t="s">
        <v>70</v>
      </c>
      <c r="AI13" s="5" t="s">
        <v>68</v>
      </c>
      <c r="AJ13" s="4" t="s">
        <v>71</v>
      </c>
      <c r="AK13" s="4"/>
      <c r="AL13" s="4"/>
      <c r="AM13" s="4" t="s">
        <v>56</v>
      </c>
      <c r="AN13" s="4"/>
      <c r="AO13" s="4"/>
      <c r="AP13" s="4"/>
      <c r="AQ13" s="4" t="s">
        <v>72</v>
      </c>
      <c r="AR13" s="4" t="s">
        <v>73</v>
      </c>
    </row>
    <row r="14" spans="1:46" x14ac:dyDescent="0.2">
      <c r="A14" s="3" t="s">
        <v>1273</v>
      </c>
      <c r="B14" s="3" t="s">
        <v>74</v>
      </c>
      <c r="C14" s="3" t="s">
        <v>1274</v>
      </c>
      <c r="D14" s="3" t="s">
        <v>164</v>
      </c>
      <c r="E14" s="3" t="s">
        <v>1275</v>
      </c>
      <c r="F14" s="3" t="s">
        <v>50</v>
      </c>
      <c r="G14" s="3" t="s">
        <v>51</v>
      </c>
      <c r="H14" s="3" t="s">
        <v>1276</v>
      </c>
      <c r="I14" s="3" t="s">
        <v>248</v>
      </c>
      <c r="J14" s="3" t="s">
        <v>54</v>
      </c>
      <c r="K14" s="3" t="s">
        <v>1277</v>
      </c>
      <c r="L14" s="3" t="s">
        <v>1278</v>
      </c>
      <c r="M14" s="3" t="s">
        <v>1279</v>
      </c>
      <c r="N14" s="3" t="s">
        <v>1280</v>
      </c>
      <c r="O14" s="3" t="s">
        <v>56</v>
      </c>
      <c r="P14" s="3" t="s">
        <v>56</v>
      </c>
      <c r="Q14" s="3" t="s">
        <v>148</v>
      </c>
      <c r="R14" s="3" t="s">
        <v>88</v>
      </c>
      <c r="S14" s="3" t="s">
        <v>1119</v>
      </c>
      <c r="T14" s="3" t="s">
        <v>1281</v>
      </c>
      <c r="U14" s="4" t="s">
        <v>1158</v>
      </c>
      <c r="V14" s="4" t="s">
        <v>1159</v>
      </c>
      <c r="W14" s="4" t="s">
        <v>1282</v>
      </c>
      <c r="X14" s="4" t="s">
        <v>56</v>
      </c>
      <c r="Y14" s="4" t="s">
        <v>64</v>
      </c>
      <c r="Z14" s="4" t="s">
        <v>1283</v>
      </c>
      <c r="AA14" s="4" t="s">
        <v>56</v>
      </c>
      <c r="AB14" s="4" t="s">
        <v>179</v>
      </c>
      <c r="AC14" s="4" t="s">
        <v>56</v>
      </c>
      <c r="AD14" s="4" t="s">
        <v>67</v>
      </c>
      <c r="AE14" s="5" t="s">
        <v>68</v>
      </c>
      <c r="AF14" s="4" t="s">
        <v>56</v>
      </c>
      <c r="AG14" s="4" t="s">
        <v>1162</v>
      </c>
      <c r="AH14" s="4" t="s">
        <v>70</v>
      </c>
      <c r="AI14" s="5" t="s">
        <v>68</v>
      </c>
      <c r="AJ14" s="4" t="s">
        <v>71</v>
      </c>
      <c r="AK14" s="4"/>
      <c r="AL14" s="4"/>
      <c r="AM14" s="4" t="s">
        <v>56</v>
      </c>
      <c r="AN14" s="4"/>
      <c r="AO14" s="4"/>
      <c r="AP14" s="4"/>
      <c r="AQ14" s="4" t="s">
        <v>72</v>
      </c>
      <c r="AR14" s="4" t="s">
        <v>73</v>
      </c>
    </row>
    <row r="15" spans="1:46" x14ac:dyDescent="0.2">
      <c r="A15" s="3" t="s">
        <v>1284</v>
      </c>
      <c r="B15" s="3" t="s">
        <v>46</v>
      </c>
      <c r="C15" s="3" t="s">
        <v>1285</v>
      </c>
      <c r="D15" s="3" t="s">
        <v>1286</v>
      </c>
      <c r="E15" s="3" t="s">
        <v>1287</v>
      </c>
      <c r="F15" s="3" t="s">
        <v>50</v>
      </c>
      <c r="G15" s="3" t="s">
        <v>51</v>
      </c>
      <c r="H15" s="3" t="s">
        <v>1288</v>
      </c>
      <c r="I15" s="3" t="s">
        <v>394</v>
      </c>
      <c r="J15" s="3" t="s">
        <v>54</v>
      </c>
      <c r="K15" s="3" t="s">
        <v>1289</v>
      </c>
      <c r="L15" s="3" t="s">
        <v>1290</v>
      </c>
      <c r="M15" s="3" t="s">
        <v>1291</v>
      </c>
      <c r="N15" s="3" t="s">
        <v>1292</v>
      </c>
      <c r="O15" s="3" t="s">
        <v>56</v>
      </c>
      <c r="P15" s="3" t="s">
        <v>56</v>
      </c>
      <c r="Q15" s="3" t="s">
        <v>87</v>
      </c>
      <c r="R15" s="3" t="s">
        <v>117</v>
      </c>
      <c r="S15" s="3" t="s">
        <v>1293</v>
      </c>
      <c r="T15" s="3" t="s">
        <v>1294</v>
      </c>
      <c r="U15" s="4" t="s">
        <v>1158</v>
      </c>
      <c r="V15" s="4" t="s">
        <v>1159</v>
      </c>
      <c r="W15" s="4" t="s">
        <v>1295</v>
      </c>
      <c r="X15" s="4" t="s">
        <v>56</v>
      </c>
      <c r="Y15" s="4" t="s">
        <v>64</v>
      </c>
      <c r="Z15" s="4" t="s">
        <v>1296</v>
      </c>
      <c r="AA15" s="4" t="s">
        <v>56</v>
      </c>
      <c r="AB15" s="4" t="s">
        <v>66</v>
      </c>
      <c r="AC15" s="4" t="s">
        <v>56</v>
      </c>
      <c r="AD15" s="4" t="s">
        <v>67</v>
      </c>
      <c r="AE15" s="5" t="s">
        <v>68</v>
      </c>
      <c r="AF15" s="4" t="s">
        <v>56</v>
      </c>
      <c r="AG15" s="4" t="s">
        <v>1162</v>
      </c>
      <c r="AH15" s="4" t="s">
        <v>70</v>
      </c>
      <c r="AI15" s="5" t="s">
        <v>68</v>
      </c>
      <c r="AJ15" s="4" t="s">
        <v>71</v>
      </c>
      <c r="AK15" s="4"/>
      <c r="AL15" s="4"/>
      <c r="AM15" s="4" t="s">
        <v>56</v>
      </c>
      <c r="AN15" s="4"/>
      <c r="AO15" s="4"/>
      <c r="AP15" s="4"/>
      <c r="AQ15" s="4" t="s">
        <v>72</v>
      </c>
      <c r="AR15" s="4" t="s">
        <v>73</v>
      </c>
    </row>
    <row r="16" spans="1:46" x14ac:dyDescent="0.2">
      <c r="A16" s="3" t="s">
        <v>1297</v>
      </c>
      <c r="B16" s="3" t="s">
        <v>46</v>
      </c>
      <c r="C16" s="3" t="s">
        <v>1298</v>
      </c>
      <c r="D16" s="3" t="s">
        <v>1299</v>
      </c>
      <c r="E16" s="3" t="s">
        <v>1300</v>
      </c>
      <c r="F16" s="3" t="s">
        <v>1301</v>
      </c>
      <c r="G16" s="3" t="s">
        <v>51</v>
      </c>
      <c r="H16" s="3" t="s">
        <v>1302</v>
      </c>
      <c r="I16" s="3" t="s">
        <v>267</v>
      </c>
      <c r="J16" s="3" t="s">
        <v>54</v>
      </c>
      <c r="K16" s="3" t="s">
        <v>1303</v>
      </c>
      <c r="L16" s="3" t="s">
        <v>1304</v>
      </c>
      <c r="M16" s="3" t="s">
        <v>263</v>
      </c>
      <c r="N16" s="3" t="s">
        <v>264</v>
      </c>
      <c r="O16" s="3" t="s">
        <v>56</v>
      </c>
      <c r="P16" s="3" t="s">
        <v>56</v>
      </c>
      <c r="Q16" s="3" t="s">
        <v>59</v>
      </c>
      <c r="R16" s="3" t="s">
        <v>388</v>
      </c>
      <c r="S16" s="3" t="s">
        <v>1121</v>
      </c>
      <c r="T16" s="3" t="s">
        <v>56</v>
      </c>
      <c r="U16" s="4" t="s">
        <v>1158</v>
      </c>
      <c r="V16" s="4" t="s">
        <v>1159</v>
      </c>
      <c r="W16" s="4" t="s">
        <v>1305</v>
      </c>
      <c r="X16" s="4" t="s">
        <v>56</v>
      </c>
      <c r="Y16" s="4" t="s">
        <v>64</v>
      </c>
      <c r="Z16" s="4" t="s">
        <v>1306</v>
      </c>
      <c r="AA16" s="4" t="s">
        <v>56</v>
      </c>
      <c r="AB16" s="4" t="s">
        <v>432</v>
      </c>
      <c r="AC16" s="4" t="s">
        <v>351</v>
      </c>
      <c r="AD16" s="4" t="s">
        <v>67</v>
      </c>
      <c r="AE16" s="5" t="s">
        <v>68</v>
      </c>
      <c r="AF16" s="4" t="s">
        <v>432</v>
      </c>
      <c r="AG16" s="4" t="s">
        <v>1162</v>
      </c>
      <c r="AH16" s="4" t="s">
        <v>70</v>
      </c>
      <c r="AI16" s="5" t="s">
        <v>68</v>
      </c>
      <c r="AJ16" s="4" t="s">
        <v>71</v>
      </c>
      <c r="AK16" s="4"/>
      <c r="AL16" s="4"/>
      <c r="AM16" s="4" t="s">
        <v>56</v>
      </c>
      <c r="AN16" s="4"/>
      <c r="AO16" s="4"/>
      <c r="AP16" s="4"/>
      <c r="AQ16" s="4" t="s">
        <v>72</v>
      </c>
      <c r="AR16" s="4" t="s">
        <v>73</v>
      </c>
    </row>
    <row r="17" spans="1:44" x14ac:dyDescent="0.2">
      <c r="A17" s="3" t="s">
        <v>1307</v>
      </c>
      <c r="B17" s="3" t="s">
        <v>46</v>
      </c>
      <c r="C17" s="3" t="s">
        <v>1308</v>
      </c>
      <c r="D17" s="3" t="s">
        <v>377</v>
      </c>
      <c r="E17" s="3" t="s">
        <v>1309</v>
      </c>
      <c r="F17" s="3" t="s">
        <v>50</v>
      </c>
      <c r="G17" s="3" t="s">
        <v>51</v>
      </c>
      <c r="H17" s="3" t="s">
        <v>1310</v>
      </c>
      <c r="I17" s="3" t="s">
        <v>291</v>
      </c>
      <c r="J17" s="3" t="s">
        <v>54</v>
      </c>
      <c r="K17" s="3" t="s">
        <v>1311</v>
      </c>
      <c r="L17" s="3" t="s">
        <v>1312</v>
      </c>
      <c r="M17" s="3" t="s">
        <v>1313</v>
      </c>
      <c r="N17" s="3" t="s">
        <v>1314</v>
      </c>
      <c r="O17" s="3" t="s">
        <v>56</v>
      </c>
      <c r="P17" s="3" t="s">
        <v>56</v>
      </c>
      <c r="Q17" s="3" t="s">
        <v>87</v>
      </c>
      <c r="R17" s="3" t="s">
        <v>88</v>
      </c>
      <c r="S17" s="3" t="s">
        <v>1119</v>
      </c>
      <c r="T17" s="3" t="s">
        <v>1315</v>
      </c>
      <c r="U17" s="4" t="s">
        <v>1158</v>
      </c>
      <c r="V17" s="4" t="s">
        <v>1159</v>
      </c>
      <c r="W17" s="4" t="s">
        <v>1316</v>
      </c>
      <c r="X17" s="4" t="s">
        <v>56</v>
      </c>
      <c r="Y17" s="4" t="s">
        <v>64</v>
      </c>
      <c r="Z17" s="4" t="s">
        <v>1317</v>
      </c>
      <c r="AA17" s="4" t="s">
        <v>56</v>
      </c>
      <c r="AB17" s="4" t="s">
        <v>127</v>
      </c>
      <c r="AC17" s="4" t="s">
        <v>56</v>
      </c>
      <c r="AD17" s="4" t="s">
        <v>67</v>
      </c>
      <c r="AE17" s="5" t="s">
        <v>68</v>
      </c>
      <c r="AF17" s="4" t="s">
        <v>56</v>
      </c>
      <c r="AG17" s="4" t="s">
        <v>1162</v>
      </c>
      <c r="AH17" s="4" t="s">
        <v>70</v>
      </c>
      <c r="AI17" s="5" t="s">
        <v>68</v>
      </c>
      <c r="AJ17" s="4" t="s">
        <v>71</v>
      </c>
      <c r="AK17" s="4"/>
      <c r="AL17" s="4"/>
      <c r="AM17" s="4" t="s">
        <v>56</v>
      </c>
      <c r="AN17" s="4"/>
      <c r="AO17" s="4"/>
      <c r="AP17" s="4"/>
      <c r="AQ17" s="4" t="s">
        <v>72</v>
      </c>
      <c r="AR17" s="4" t="s">
        <v>73</v>
      </c>
    </row>
    <row r="18" spans="1:44" x14ac:dyDescent="0.2">
      <c r="A18" s="3" t="s">
        <v>1318</v>
      </c>
      <c r="B18" s="3" t="s">
        <v>46</v>
      </c>
      <c r="C18" s="3" t="s">
        <v>1319</v>
      </c>
      <c r="D18" s="3" t="s">
        <v>1108</v>
      </c>
      <c r="E18" s="3" t="s">
        <v>873</v>
      </c>
      <c r="F18" s="3" t="s">
        <v>50</v>
      </c>
      <c r="G18" s="3" t="s">
        <v>51</v>
      </c>
      <c r="H18" s="3" t="s">
        <v>1320</v>
      </c>
      <c r="I18" s="3" t="s">
        <v>53</v>
      </c>
      <c r="J18" s="3" t="s">
        <v>54</v>
      </c>
      <c r="K18" s="3" t="s">
        <v>1321</v>
      </c>
      <c r="L18" s="3" t="s">
        <v>1322</v>
      </c>
      <c r="M18" s="3" t="s">
        <v>1323</v>
      </c>
      <c r="N18" s="3" t="s">
        <v>1324</v>
      </c>
      <c r="O18" s="3" t="s">
        <v>56</v>
      </c>
      <c r="P18" s="3" t="s">
        <v>56</v>
      </c>
      <c r="Q18" s="3" t="s">
        <v>317</v>
      </c>
      <c r="R18" s="3" t="s">
        <v>88</v>
      </c>
      <c r="S18" s="3" t="s">
        <v>1119</v>
      </c>
      <c r="T18" s="3" t="s">
        <v>1325</v>
      </c>
      <c r="U18" s="4" t="s">
        <v>1158</v>
      </c>
      <c r="V18" s="4" t="s">
        <v>1159</v>
      </c>
      <c r="W18" s="4" t="s">
        <v>1326</v>
      </c>
      <c r="X18" s="4" t="s">
        <v>56</v>
      </c>
      <c r="Y18" s="4" t="s">
        <v>64</v>
      </c>
      <c r="Z18" s="4" t="s">
        <v>1327</v>
      </c>
      <c r="AA18" s="4" t="s">
        <v>56</v>
      </c>
      <c r="AB18" s="4" t="s">
        <v>179</v>
      </c>
      <c r="AC18" s="4" t="s">
        <v>56</v>
      </c>
      <c r="AD18" s="4" t="s">
        <v>67</v>
      </c>
      <c r="AE18" s="5" t="s">
        <v>68</v>
      </c>
      <c r="AF18" s="4" t="s">
        <v>56</v>
      </c>
      <c r="AG18" s="4" t="s">
        <v>1162</v>
      </c>
      <c r="AH18" s="4" t="s">
        <v>70</v>
      </c>
      <c r="AI18" s="5" t="s">
        <v>68</v>
      </c>
      <c r="AJ18" s="4" t="s">
        <v>71</v>
      </c>
      <c r="AK18" s="4"/>
      <c r="AL18" s="4"/>
      <c r="AM18" s="4" t="s">
        <v>56</v>
      </c>
      <c r="AN18" s="4"/>
      <c r="AO18" s="4"/>
      <c r="AP18" s="4"/>
      <c r="AQ18" s="4" t="s">
        <v>72</v>
      </c>
      <c r="AR18" s="4" t="s">
        <v>73</v>
      </c>
    </row>
    <row r="19" spans="1:44" x14ac:dyDescent="0.2">
      <c r="A19" s="3" t="s">
        <v>1328</v>
      </c>
      <c r="B19" s="3" t="s">
        <v>46</v>
      </c>
      <c r="C19" s="3" t="s">
        <v>1329</v>
      </c>
      <c r="D19" s="3" t="s">
        <v>446</v>
      </c>
      <c r="E19" s="3" t="s">
        <v>1330</v>
      </c>
      <c r="F19" s="3" t="s">
        <v>50</v>
      </c>
      <c r="G19" s="3" t="s">
        <v>51</v>
      </c>
      <c r="H19" s="3" t="s">
        <v>1331</v>
      </c>
      <c r="I19" s="3" t="s">
        <v>374</v>
      </c>
      <c r="J19" s="3" t="s">
        <v>54</v>
      </c>
      <c r="K19" s="3" t="s">
        <v>1332</v>
      </c>
      <c r="L19" s="3" t="s">
        <v>1333</v>
      </c>
      <c r="M19" s="3" t="s">
        <v>268</v>
      </c>
      <c r="N19" s="3" t="s">
        <v>269</v>
      </c>
      <c r="O19" s="3" t="s">
        <v>56</v>
      </c>
      <c r="P19" s="3" t="s">
        <v>56</v>
      </c>
      <c r="Q19" s="3" t="s">
        <v>59</v>
      </c>
      <c r="R19" s="3" t="s">
        <v>1157</v>
      </c>
      <c r="S19" s="3" t="s">
        <v>1119</v>
      </c>
      <c r="T19" s="3" t="s">
        <v>56</v>
      </c>
      <c r="U19" s="4" t="s">
        <v>1158</v>
      </c>
      <c r="V19" s="4" t="s">
        <v>1159</v>
      </c>
      <c r="W19" s="4" t="s">
        <v>1334</v>
      </c>
      <c r="X19" s="4" t="s">
        <v>56</v>
      </c>
      <c r="Y19" s="4" t="s">
        <v>64</v>
      </c>
      <c r="Z19" s="4" t="s">
        <v>1335</v>
      </c>
      <c r="AA19" s="4" t="s">
        <v>56</v>
      </c>
      <c r="AB19" s="4" t="s">
        <v>66</v>
      </c>
      <c r="AC19" s="4" t="s">
        <v>56</v>
      </c>
      <c r="AD19" s="4" t="s">
        <v>67</v>
      </c>
      <c r="AE19" s="5" t="s">
        <v>68</v>
      </c>
      <c r="AF19" s="4" t="s">
        <v>56</v>
      </c>
      <c r="AG19" s="4" t="s">
        <v>1162</v>
      </c>
      <c r="AH19" s="4" t="s">
        <v>70</v>
      </c>
      <c r="AI19" s="5" t="s">
        <v>68</v>
      </c>
      <c r="AJ19" s="4" t="s">
        <v>71</v>
      </c>
      <c r="AK19" s="4"/>
      <c r="AL19" s="4"/>
      <c r="AM19" s="4" t="s">
        <v>56</v>
      </c>
      <c r="AN19" s="4"/>
      <c r="AO19" s="4"/>
      <c r="AP19" s="4"/>
      <c r="AQ19" s="4" t="s">
        <v>72</v>
      </c>
      <c r="AR19" s="4" t="s">
        <v>73</v>
      </c>
    </row>
    <row r="20" spans="1:44" x14ac:dyDescent="0.2">
      <c r="A20" s="3" t="s">
        <v>1336</v>
      </c>
      <c r="B20" s="3" t="s">
        <v>74</v>
      </c>
      <c r="C20" s="3" t="s">
        <v>1337</v>
      </c>
      <c r="D20" s="3" t="s">
        <v>1338</v>
      </c>
      <c r="E20" s="3" t="s">
        <v>974</v>
      </c>
      <c r="F20" s="3" t="s">
        <v>50</v>
      </c>
      <c r="G20" s="3" t="s">
        <v>51</v>
      </c>
      <c r="H20" s="3" t="s">
        <v>1339</v>
      </c>
      <c r="I20" s="3" t="s">
        <v>165</v>
      </c>
      <c r="J20" s="3" t="s">
        <v>54</v>
      </c>
      <c r="K20" s="3" t="s">
        <v>1340</v>
      </c>
      <c r="L20" s="3" t="s">
        <v>1341</v>
      </c>
      <c r="M20" s="3" t="s">
        <v>1342</v>
      </c>
      <c r="N20" s="3" t="s">
        <v>1343</v>
      </c>
      <c r="O20" s="3" t="s">
        <v>56</v>
      </c>
      <c r="P20" s="3" t="s">
        <v>56</v>
      </c>
      <c r="Q20" s="3" t="s">
        <v>1344</v>
      </c>
      <c r="R20" s="3" t="s">
        <v>88</v>
      </c>
      <c r="S20" s="3" t="s">
        <v>1119</v>
      </c>
      <c r="T20" s="3" t="s">
        <v>1345</v>
      </c>
      <c r="U20" s="4" t="s">
        <v>1158</v>
      </c>
      <c r="V20" s="4" t="s">
        <v>1159</v>
      </c>
      <c r="W20" s="4" t="s">
        <v>1346</v>
      </c>
      <c r="X20" s="4" t="s">
        <v>56</v>
      </c>
      <c r="Y20" s="4" t="s">
        <v>64</v>
      </c>
      <c r="Z20" s="4" t="s">
        <v>1347</v>
      </c>
      <c r="AA20" s="4" t="s">
        <v>56</v>
      </c>
      <c r="AB20" s="4" t="s">
        <v>179</v>
      </c>
      <c r="AC20" s="4" t="s">
        <v>56</v>
      </c>
      <c r="AD20" s="4" t="s">
        <v>67</v>
      </c>
      <c r="AE20" s="5" t="s">
        <v>68</v>
      </c>
      <c r="AF20" s="4" t="s">
        <v>56</v>
      </c>
      <c r="AG20" s="4" t="s">
        <v>1162</v>
      </c>
      <c r="AH20" s="4" t="s">
        <v>70</v>
      </c>
      <c r="AI20" s="5" t="s">
        <v>68</v>
      </c>
      <c r="AJ20" s="4" t="s">
        <v>71</v>
      </c>
      <c r="AK20" s="4"/>
      <c r="AL20" s="4"/>
      <c r="AM20" s="4" t="s">
        <v>56</v>
      </c>
      <c r="AN20" s="4"/>
      <c r="AO20" s="4"/>
      <c r="AP20" s="4"/>
      <c r="AQ20" s="4" t="s">
        <v>72</v>
      </c>
      <c r="AR20" s="4" t="s">
        <v>73</v>
      </c>
    </row>
    <row r="21" spans="1:44" x14ac:dyDescent="0.2">
      <c r="A21" s="10" t="s">
        <v>1348</v>
      </c>
      <c r="B21" s="3" t="s">
        <v>46</v>
      </c>
      <c r="C21" s="3" t="s">
        <v>1349</v>
      </c>
      <c r="D21" s="3" t="s">
        <v>1350</v>
      </c>
      <c r="E21" s="11">
        <v>36153</v>
      </c>
      <c r="F21" s="3" t="s">
        <v>1351</v>
      </c>
      <c r="G21" s="3" t="s">
        <v>1352</v>
      </c>
      <c r="H21" s="3"/>
      <c r="I21" s="3"/>
      <c r="J21" s="3"/>
      <c r="K21" s="3" t="s">
        <v>1353</v>
      </c>
      <c r="L21" s="3" t="s">
        <v>1354</v>
      </c>
      <c r="M21" s="3">
        <v>80000</v>
      </c>
      <c r="N21" s="3" t="s">
        <v>1355</v>
      </c>
      <c r="O21" s="3"/>
      <c r="P21" s="3"/>
      <c r="Q21" s="12" t="s">
        <v>1356</v>
      </c>
      <c r="R21" s="9" t="s">
        <v>1357</v>
      </c>
      <c r="S21" s="9" t="s">
        <v>1357</v>
      </c>
      <c r="T21" s="3"/>
      <c r="U21" s="4" t="s">
        <v>1158</v>
      </c>
      <c r="V21" s="4" t="s">
        <v>1159</v>
      </c>
      <c r="W21" s="4"/>
      <c r="X21" s="4"/>
      <c r="Y21" s="4"/>
      <c r="Z21" s="4"/>
      <c r="AA21" s="4"/>
      <c r="AB21" s="4"/>
      <c r="AC21" s="4"/>
      <c r="AD21" s="4"/>
      <c r="AE21" s="5"/>
      <c r="AF21" s="4"/>
      <c r="AG21" s="4" t="s">
        <v>1162</v>
      </c>
      <c r="AH21" s="4" t="s">
        <v>70</v>
      </c>
      <c r="AI21" s="5" t="s">
        <v>68</v>
      </c>
      <c r="AJ21" s="4" t="s">
        <v>71</v>
      </c>
      <c r="AK21" s="4"/>
      <c r="AL21" s="4"/>
      <c r="AM21" s="4"/>
      <c r="AN21" s="4"/>
      <c r="AO21" s="4"/>
      <c r="AP21" s="4"/>
      <c r="AQ21" s="4" t="s">
        <v>72</v>
      </c>
      <c r="AR21" s="4" t="s">
        <v>73</v>
      </c>
    </row>
    <row r="22" spans="1:44" x14ac:dyDescent="0.2">
      <c r="A22" s="3" t="s">
        <v>1358</v>
      </c>
      <c r="B22" s="3" t="s">
        <v>46</v>
      </c>
      <c r="C22" s="3" t="s">
        <v>1359</v>
      </c>
      <c r="D22" s="3" t="s">
        <v>1264</v>
      </c>
      <c r="E22" s="3" t="s">
        <v>296</v>
      </c>
      <c r="F22" s="3" t="s">
        <v>50</v>
      </c>
      <c r="G22" s="3" t="s">
        <v>51</v>
      </c>
      <c r="H22" s="3" t="s">
        <v>1360</v>
      </c>
      <c r="I22" s="3" t="s">
        <v>219</v>
      </c>
      <c r="J22" s="3" t="s">
        <v>54</v>
      </c>
      <c r="K22" s="3" t="s">
        <v>1361</v>
      </c>
      <c r="L22" s="3" t="s">
        <v>1362</v>
      </c>
      <c r="M22" s="3" t="s">
        <v>563</v>
      </c>
      <c r="N22" s="3" t="s">
        <v>1363</v>
      </c>
      <c r="O22" s="3" t="s">
        <v>56</v>
      </c>
      <c r="P22" s="3" t="s">
        <v>56</v>
      </c>
      <c r="Q22" s="3" t="s">
        <v>317</v>
      </c>
      <c r="R22" s="3" t="s">
        <v>88</v>
      </c>
      <c r="S22" s="3" t="s">
        <v>1119</v>
      </c>
      <c r="T22" s="3" t="s">
        <v>1364</v>
      </c>
      <c r="U22" s="4" t="s">
        <v>1158</v>
      </c>
      <c r="V22" s="4" t="s">
        <v>1159</v>
      </c>
      <c r="W22" s="4" t="s">
        <v>1365</v>
      </c>
      <c r="X22" s="4" t="s">
        <v>56</v>
      </c>
      <c r="Y22" s="4" t="s">
        <v>64</v>
      </c>
      <c r="Z22" s="4" t="s">
        <v>1366</v>
      </c>
      <c r="AA22" s="4" t="s">
        <v>56</v>
      </c>
      <c r="AB22" s="4" t="s">
        <v>212</v>
      </c>
      <c r="AC22" s="4" t="s">
        <v>56</v>
      </c>
      <c r="AD22" s="4" t="s">
        <v>67</v>
      </c>
      <c r="AE22" s="5" t="s">
        <v>68</v>
      </c>
      <c r="AF22" s="4" t="s">
        <v>56</v>
      </c>
      <c r="AG22" s="4" t="s">
        <v>1162</v>
      </c>
      <c r="AH22" s="4" t="s">
        <v>70</v>
      </c>
      <c r="AI22" s="5" t="s">
        <v>68</v>
      </c>
      <c r="AJ22" s="4" t="s">
        <v>71</v>
      </c>
      <c r="AK22" s="4"/>
      <c r="AL22" s="4"/>
      <c r="AM22" s="4" t="s">
        <v>56</v>
      </c>
      <c r="AN22" s="4"/>
      <c r="AO22" s="4"/>
      <c r="AP22" s="4"/>
      <c r="AQ22" s="4" t="s">
        <v>72</v>
      </c>
      <c r="AR22" s="4" t="s">
        <v>73</v>
      </c>
    </row>
    <row r="23" spans="1:44" x14ac:dyDescent="0.2">
      <c r="A23" s="3" t="s">
        <v>1367</v>
      </c>
      <c r="B23" s="3" t="s">
        <v>74</v>
      </c>
      <c r="C23" s="3" t="s">
        <v>1368</v>
      </c>
      <c r="D23" s="3" t="s">
        <v>1369</v>
      </c>
      <c r="E23" s="3" t="s">
        <v>753</v>
      </c>
      <c r="F23" s="3" t="s">
        <v>50</v>
      </c>
      <c r="G23" s="3" t="s">
        <v>51</v>
      </c>
      <c r="H23" s="3" t="s">
        <v>1370</v>
      </c>
      <c r="I23" s="3" t="s">
        <v>291</v>
      </c>
      <c r="J23" s="3" t="s">
        <v>54</v>
      </c>
      <c r="K23" s="3" t="s">
        <v>1371</v>
      </c>
      <c r="L23" s="3" t="s">
        <v>1372</v>
      </c>
      <c r="M23" s="3" t="s">
        <v>268</v>
      </c>
      <c r="N23" s="3" t="s">
        <v>269</v>
      </c>
      <c r="O23" s="3" t="s">
        <v>56</v>
      </c>
      <c r="P23" s="3" t="s">
        <v>56</v>
      </c>
      <c r="Q23" s="3" t="s">
        <v>59</v>
      </c>
      <c r="R23" s="3" t="s">
        <v>1157</v>
      </c>
      <c r="S23" s="3" t="s">
        <v>1119</v>
      </c>
      <c r="T23" s="3" t="s">
        <v>56</v>
      </c>
      <c r="U23" s="4" t="s">
        <v>1158</v>
      </c>
      <c r="V23" s="4" t="s">
        <v>1159</v>
      </c>
      <c r="W23" s="4" t="s">
        <v>1373</v>
      </c>
      <c r="X23" s="4" t="s">
        <v>56</v>
      </c>
      <c r="Y23" s="4" t="s">
        <v>64</v>
      </c>
      <c r="Z23" s="4" t="s">
        <v>1374</v>
      </c>
      <c r="AA23" s="4" t="s">
        <v>56</v>
      </c>
      <c r="AB23" s="4" t="s">
        <v>127</v>
      </c>
      <c r="AC23" s="4" t="s">
        <v>56</v>
      </c>
      <c r="AD23" s="4" t="s">
        <v>67</v>
      </c>
      <c r="AE23" s="5" t="s">
        <v>68</v>
      </c>
      <c r="AF23" s="4" t="s">
        <v>56</v>
      </c>
      <c r="AG23" s="4" t="s">
        <v>1162</v>
      </c>
      <c r="AH23" s="4" t="s">
        <v>70</v>
      </c>
      <c r="AI23" s="5" t="s">
        <v>68</v>
      </c>
      <c r="AJ23" s="4" t="s">
        <v>71</v>
      </c>
      <c r="AK23" s="4"/>
      <c r="AL23" s="4"/>
      <c r="AM23" s="4" t="s">
        <v>56</v>
      </c>
      <c r="AN23" s="4"/>
      <c r="AO23" s="4"/>
      <c r="AP23" s="4"/>
      <c r="AQ23" s="4" t="s">
        <v>72</v>
      </c>
      <c r="AR23" s="4" t="s">
        <v>73</v>
      </c>
    </row>
    <row r="24" spans="1:44" x14ac:dyDescent="0.2">
      <c r="A24" s="3" t="s">
        <v>1375</v>
      </c>
      <c r="B24" s="3" t="s">
        <v>46</v>
      </c>
      <c r="C24" s="3" t="s">
        <v>1376</v>
      </c>
      <c r="D24" s="3" t="s">
        <v>98</v>
      </c>
      <c r="E24" s="3" t="s">
        <v>1205</v>
      </c>
      <c r="F24" s="3" t="s">
        <v>50</v>
      </c>
      <c r="G24" s="3" t="s">
        <v>51</v>
      </c>
      <c r="H24" s="3" t="s">
        <v>1377</v>
      </c>
      <c r="I24" s="3" t="s">
        <v>291</v>
      </c>
      <c r="J24" s="3" t="s">
        <v>54</v>
      </c>
      <c r="K24" s="3" t="s">
        <v>1378</v>
      </c>
      <c r="L24" s="3" t="s">
        <v>1379</v>
      </c>
      <c r="M24" s="3" t="s">
        <v>1380</v>
      </c>
      <c r="N24" s="3" t="s">
        <v>1381</v>
      </c>
      <c r="O24" s="3" t="s">
        <v>56</v>
      </c>
      <c r="P24" s="3" t="s">
        <v>56</v>
      </c>
      <c r="Q24" s="3" t="s">
        <v>59</v>
      </c>
      <c r="R24" s="3" t="s">
        <v>1157</v>
      </c>
      <c r="S24" s="3" t="s">
        <v>1119</v>
      </c>
      <c r="T24" s="3" t="s">
        <v>56</v>
      </c>
      <c r="U24" s="4" t="s">
        <v>1158</v>
      </c>
      <c r="V24" s="4" t="s">
        <v>1159</v>
      </c>
      <c r="W24" s="4" t="s">
        <v>1382</v>
      </c>
      <c r="X24" s="4" t="s">
        <v>56</v>
      </c>
      <c r="Y24" s="4" t="s">
        <v>64</v>
      </c>
      <c r="Z24" s="4" t="s">
        <v>1383</v>
      </c>
      <c r="AA24" s="4" t="s">
        <v>56</v>
      </c>
      <c r="AB24" s="4" t="s">
        <v>127</v>
      </c>
      <c r="AC24" s="4" t="s">
        <v>56</v>
      </c>
      <c r="AD24" s="4" t="s">
        <v>67</v>
      </c>
      <c r="AE24" s="5" t="s">
        <v>68</v>
      </c>
      <c r="AF24" s="4" t="s">
        <v>56</v>
      </c>
      <c r="AG24" s="4" t="s">
        <v>1162</v>
      </c>
      <c r="AH24" s="4" t="s">
        <v>70</v>
      </c>
      <c r="AI24" s="5" t="s">
        <v>68</v>
      </c>
      <c r="AJ24" s="4" t="s">
        <v>71</v>
      </c>
      <c r="AK24" s="4"/>
      <c r="AL24" s="4"/>
      <c r="AM24" s="4" t="s">
        <v>56</v>
      </c>
      <c r="AN24" s="4"/>
      <c r="AO24" s="4"/>
      <c r="AP24" s="4"/>
      <c r="AQ24" s="4" t="s">
        <v>72</v>
      </c>
      <c r="AR24" s="4" t="s">
        <v>73</v>
      </c>
    </row>
    <row r="25" spans="1:44" x14ac:dyDescent="0.2">
      <c r="A25" s="3" t="s">
        <v>1384</v>
      </c>
      <c r="B25" s="3" t="s">
        <v>46</v>
      </c>
      <c r="C25" s="3" t="s">
        <v>1385</v>
      </c>
      <c r="D25" s="3" t="s">
        <v>1386</v>
      </c>
      <c r="E25" s="3" t="s">
        <v>712</v>
      </c>
      <c r="F25" s="3" t="s">
        <v>50</v>
      </c>
      <c r="G25" s="3" t="s">
        <v>51</v>
      </c>
      <c r="H25" s="3" t="s">
        <v>1387</v>
      </c>
      <c r="I25" s="3" t="s">
        <v>185</v>
      </c>
      <c r="J25" s="3" t="s">
        <v>54</v>
      </c>
      <c r="K25" s="3" t="s">
        <v>1388</v>
      </c>
      <c r="L25" s="3" t="s">
        <v>1389</v>
      </c>
      <c r="M25" s="3" t="s">
        <v>563</v>
      </c>
      <c r="N25" s="3" t="s">
        <v>1363</v>
      </c>
      <c r="O25" s="3" t="s">
        <v>56</v>
      </c>
      <c r="P25" s="3" t="s">
        <v>56</v>
      </c>
      <c r="Q25" s="3" t="s">
        <v>317</v>
      </c>
      <c r="R25" s="3" t="s">
        <v>88</v>
      </c>
      <c r="S25" s="3" t="s">
        <v>1119</v>
      </c>
      <c r="T25" s="3" t="s">
        <v>1390</v>
      </c>
      <c r="U25" s="4" t="s">
        <v>1158</v>
      </c>
      <c r="V25" s="4" t="s">
        <v>1159</v>
      </c>
      <c r="W25" s="4" t="s">
        <v>1391</v>
      </c>
      <c r="X25" s="4" t="s">
        <v>56</v>
      </c>
      <c r="Y25" s="4" t="s">
        <v>64</v>
      </c>
      <c r="Z25" s="4" t="s">
        <v>1392</v>
      </c>
      <c r="AA25" s="4" t="s">
        <v>56</v>
      </c>
      <c r="AB25" s="4" t="s">
        <v>455</v>
      </c>
      <c r="AC25" s="4" t="s">
        <v>56</v>
      </c>
      <c r="AD25" s="4" t="s">
        <v>67</v>
      </c>
      <c r="AE25" s="5" t="s">
        <v>68</v>
      </c>
      <c r="AF25" s="4" t="s">
        <v>56</v>
      </c>
      <c r="AG25" s="4" t="s">
        <v>1162</v>
      </c>
      <c r="AH25" s="4" t="s">
        <v>70</v>
      </c>
      <c r="AI25" s="5" t="s">
        <v>68</v>
      </c>
      <c r="AJ25" s="4" t="s">
        <v>122</v>
      </c>
      <c r="AK25" s="4"/>
      <c r="AL25" s="4"/>
      <c r="AM25" s="4" t="s">
        <v>56</v>
      </c>
      <c r="AN25" s="4"/>
      <c r="AO25" s="4"/>
      <c r="AP25" s="4"/>
      <c r="AQ25" s="4" t="s">
        <v>1393</v>
      </c>
      <c r="AR25" s="4" t="s">
        <v>73</v>
      </c>
    </row>
    <row r="26" spans="1:44" x14ac:dyDescent="0.2">
      <c r="A26" s="3" t="s">
        <v>1394</v>
      </c>
      <c r="B26" s="3" t="s">
        <v>46</v>
      </c>
      <c r="C26" s="3" t="s">
        <v>1395</v>
      </c>
      <c r="D26" s="3" t="s">
        <v>1396</v>
      </c>
      <c r="E26" s="3" t="s">
        <v>1397</v>
      </c>
      <c r="F26" s="3" t="s">
        <v>50</v>
      </c>
      <c r="G26" s="3" t="s">
        <v>51</v>
      </c>
      <c r="H26" s="3" t="s">
        <v>1398</v>
      </c>
      <c r="I26" s="3" t="s">
        <v>101</v>
      </c>
      <c r="J26" s="3" t="s">
        <v>54</v>
      </c>
      <c r="K26" s="3" t="s">
        <v>1399</v>
      </c>
      <c r="L26" s="3" t="s">
        <v>1400</v>
      </c>
      <c r="M26" s="3" t="s">
        <v>396</v>
      </c>
      <c r="N26" s="3" t="s">
        <v>397</v>
      </c>
      <c r="O26" s="3" t="s">
        <v>56</v>
      </c>
      <c r="P26" s="3" t="s">
        <v>56</v>
      </c>
      <c r="Q26" s="3" t="s">
        <v>148</v>
      </c>
      <c r="R26" s="3" t="s">
        <v>88</v>
      </c>
      <c r="S26" s="3" t="s">
        <v>1119</v>
      </c>
      <c r="T26" s="3" t="s">
        <v>1401</v>
      </c>
      <c r="U26" s="4" t="s">
        <v>1158</v>
      </c>
      <c r="V26" s="4" t="s">
        <v>1159</v>
      </c>
      <c r="W26" s="4" t="s">
        <v>1402</v>
      </c>
      <c r="X26" s="4" t="s">
        <v>56</v>
      </c>
      <c r="Y26" s="4" t="s">
        <v>64</v>
      </c>
      <c r="Z26" s="4" t="s">
        <v>1403</v>
      </c>
      <c r="AA26" s="4" t="s">
        <v>56</v>
      </c>
      <c r="AB26" s="4" t="s">
        <v>75</v>
      </c>
      <c r="AC26" s="4" t="s">
        <v>56</v>
      </c>
      <c r="AD26" s="4" t="s">
        <v>67</v>
      </c>
      <c r="AE26" s="5" t="s">
        <v>68</v>
      </c>
      <c r="AF26" s="4" t="s">
        <v>56</v>
      </c>
      <c r="AG26" s="4" t="s">
        <v>1162</v>
      </c>
      <c r="AH26" s="4" t="s">
        <v>70</v>
      </c>
      <c r="AI26" s="5" t="s">
        <v>68</v>
      </c>
      <c r="AJ26" s="4" t="s">
        <v>71</v>
      </c>
      <c r="AK26" s="4"/>
      <c r="AL26" s="4"/>
      <c r="AM26" s="4" t="s">
        <v>56</v>
      </c>
      <c r="AN26" s="4"/>
      <c r="AO26" s="4"/>
      <c r="AP26" s="4"/>
      <c r="AQ26" s="4" t="s">
        <v>72</v>
      </c>
      <c r="AR26" s="4" t="s">
        <v>73</v>
      </c>
    </row>
    <row r="27" spans="1:44" x14ac:dyDescent="0.2">
      <c r="A27" s="3" t="s">
        <v>1404</v>
      </c>
      <c r="B27" s="3" t="s">
        <v>74</v>
      </c>
      <c r="C27" s="3" t="s">
        <v>1405</v>
      </c>
      <c r="D27" s="3" t="s">
        <v>1406</v>
      </c>
      <c r="E27" s="3" t="s">
        <v>1407</v>
      </c>
      <c r="F27" s="3" t="s">
        <v>50</v>
      </c>
      <c r="G27" s="3" t="s">
        <v>51</v>
      </c>
      <c r="H27" s="3" t="s">
        <v>1408</v>
      </c>
      <c r="I27" s="3" t="s">
        <v>291</v>
      </c>
      <c r="J27" s="3" t="s">
        <v>54</v>
      </c>
      <c r="K27" s="3" t="s">
        <v>1409</v>
      </c>
      <c r="L27" s="3" t="s">
        <v>1410</v>
      </c>
      <c r="M27" s="3" t="s">
        <v>909</v>
      </c>
      <c r="N27" s="3" t="s">
        <v>1411</v>
      </c>
      <c r="O27" s="3" t="s">
        <v>56</v>
      </c>
      <c r="P27" s="3" t="s">
        <v>56</v>
      </c>
      <c r="Q27" s="3" t="s">
        <v>59</v>
      </c>
      <c r="R27" s="3" t="s">
        <v>526</v>
      </c>
      <c r="S27" s="3" t="s">
        <v>1119</v>
      </c>
      <c r="T27" s="3" t="s">
        <v>56</v>
      </c>
      <c r="U27" s="4" t="s">
        <v>1158</v>
      </c>
      <c r="V27" s="4" t="s">
        <v>1159</v>
      </c>
      <c r="W27" s="4" t="s">
        <v>1412</v>
      </c>
      <c r="X27" s="4" t="s">
        <v>56</v>
      </c>
      <c r="Y27" s="4" t="s">
        <v>64</v>
      </c>
      <c r="Z27" s="4" t="s">
        <v>1413</v>
      </c>
      <c r="AA27" s="4" t="s">
        <v>56</v>
      </c>
      <c r="AB27" s="4" t="s">
        <v>1171</v>
      </c>
      <c r="AC27" s="4" t="s">
        <v>56</v>
      </c>
      <c r="AD27" s="4" t="s">
        <v>67</v>
      </c>
      <c r="AE27" s="5" t="s">
        <v>68</v>
      </c>
      <c r="AF27" s="4" t="s">
        <v>56</v>
      </c>
      <c r="AG27" s="4" t="s">
        <v>1162</v>
      </c>
      <c r="AH27" s="4" t="s">
        <v>70</v>
      </c>
      <c r="AI27" s="5" t="s">
        <v>68</v>
      </c>
      <c r="AJ27" s="4" t="s">
        <v>71</v>
      </c>
      <c r="AK27" s="4"/>
      <c r="AL27" s="4"/>
      <c r="AM27" s="4" t="s">
        <v>56</v>
      </c>
      <c r="AN27" s="4"/>
      <c r="AO27" s="4"/>
      <c r="AP27" s="4"/>
      <c r="AQ27" s="4" t="s">
        <v>72</v>
      </c>
      <c r="AR27" s="4" t="s">
        <v>73</v>
      </c>
    </row>
    <row r="28" spans="1:44" x14ac:dyDescent="0.2">
      <c r="A28" s="3" t="s">
        <v>1414</v>
      </c>
      <c r="B28" s="3" t="s">
        <v>46</v>
      </c>
      <c r="C28" s="3" t="s">
        <v>1415</v>
      </c>
      <c r="D28" s="3" t="s">
        <v>842</v>
      </c>
      <c r="E28" s="3" t="s">
        <v>1416</v>
      </c>
      <c r="F28" s="3" t="s">
        <v>50</v>
      </c>
      <c r="G28" s="3" t="s">
        <v>51</v>
      </c>
      <c r="H28" s="3" t="s">
        <v>1417</v>
      </c>
      <c r="I28" s="3" t="s">
        <v>544</v>
      </c>
      <c r="J28" s="3" t="s">
        <v>54</v>
      </c>
      <c r="K28" s="3" t="s">
        <v>1418</v>
      </c>
      <c r="L28" s="3" t="s">
        <v>1419</v>
      </c>
      <c r="M28" s="3" t="s">
        <v>1420</v>
      </c>
      <c r="N28" s="3" t="s">
        <v>1421</v>
      </c>
      <c r="O28" s="3" t="s">
        <v>56</v>
      </c>
      <c r="P28" s="3" t="s">
        <v>56</v>
      </c>
      <c r="Q28" s="3" t="s">
        <v>59</v>
      </c>
      <c r="R28" s="3" t="s">
        <v>526</v>
      </c>
      <c r="S28" s="3" t="s">
        <v>1119</v>
      </c>
      <c r="T28" s="3" t="s">
        <v>56</v>
      </c>
      <c r="U28" s="4" t="s">
        <v>1158</v>
      </c>
      <c r="V28" s="4" t="s">
        <v>1159</v>
      </c>
      <c r="W28" s="4" t="s">
        <v>1422</v>
      </c>
      <c r="X28" s="4" t="s">
        <v>56</v>
      </c>
      <c r="Y28" s="4" t="s">
        <v>64</v>
      </c>
      <c r="Z28" s="4" t="s">
        <v>1423</v>
      </c>
      <c r="AA28" s="4" t="s">
        <v>56</v>
      </c>
      <c r="AB28" s="4" t="s">
        <v>1171</v>
      </c>
      <c r="AC28" s="4" t="s">
        <v>1171</v>
      </c>
      <c r="AD28" s="4" t="s">
        <v>67</v>
      </c>
      <c r="AE28" s="5" t="s">
        <v>68</v>
      </c>
      <c r="AF28" s="4" t="s">
        <v>1171</v>
      </c>
      <c r="AG28" s="4" t="s">
        <v>1162</v>
      </c>
      <c r="AH28" s="4" t="s">
        <v>70</v>
      </c>
      <c r="AI28" s="5" t="s">
        <v>68</v>
      </c>
      <c r="AJ28" s="4" t="s">
        <v>71</v>
      </c>
      <c r="AK28" s="4"/>
      <c r="AL28" s="4"/>
      <c r="AM28" s="4" t="s">
        <v>56</v>
      </c>
      <c r="AN28" s="4"/>
      <c r="AO28" s="4"/>
      <c r="AP28" s="4"/>
      <c r="AQ28" s="4" t="s">
        <v>72</v>
      </c>
      <c r="AR28" s="4" t="s">
        <v>73</v>
      </c>
    </row>
    <row r="29" spans="1:44" x14ac:dyDescent="0.2">
      <c r="A29" s="3" t="s">
        <v>1424</v>
      </c>
      <c r="B29" s="3" t="s">
        <v>46</v>
      </c>
      <c r="C29" s="3" t="s">
        <v>1425</v>
      </c>
      <c r="D29" s="3" t="s">
        <v>377</v>
      </c>
      <c r="E29" s="3" t="s">
        <v>1426</v>
      </c>
      <c r="F29" s="3" t="s">
        <v>50</v>
      </c>
      <c r="G29" s="3" t="s">
        <v>51</v>
      </c>
      <c r="H29" s="3" t="s">
        <v>1427</v>
      </c>
      <c r="I29" s="3" t="s">
        <v>133</v>
      </c>
      <c r="J29" s="3" t="s">
        <v>54</v>
      </c>
      <c r="K29" s="3" t="s">
        <v>1428</v>
      </c>
      <c r="L29" s="3" t="s">
        <v>1429</v>
      </c>
      <c r="M29" s="3" t="s">
        <v>1430</v>
      </c>
      <c r="N29" s="3" t="s">
        <v>1431</v>
      </c>
      <c r="O29" s="3" t="s">
        <v>56</v>
      </c>
      <c r="P29" s="3" t="s">
        <v>56</v>
      </c>
      <c r="Q29" s="3" t="s">
        <v>317</v>
      </c>
      <c r="R29" s="3" t="s">
        <v>88</v>
      </c>
      <c r="S29" s="3" t="s">
        <v>1119</v>
      </c>
      <c r="T29" s="3" t="s">
        <v>1432</v>
      </c>
      <c r="U29" s="4" t="s">
        <v>1158</v>
      </c>
      <c r="V29" s="4" t="s">
        <v>1159</v>
      </c>
      <c r="W29" s="4" t="s">
        <v>1433</v>
      </c>
      <c r="X29" s="4" t="s">
        <v>56</v>
      </c>
      <c r="Y29" s="4" t="s">
        <v>64</v>
      </c>
      <c r="Z29" s="4" t="s">
        <v>1434</v>
      </c>
      <c r="AA29" s="4" t="s">
        <v>56</v>
      </c>
      <c r="AB29" s="4" t="s">
        <v>455</v>
      </c>
      <c r="AC29" s="4" t="s">
        <v>56</v>
      </c>
      <c r="AD29" s="4" t="s">
        <v>67</v>
      </c>
      <c r="AE29" s="5" t="s">
        <v>68</v>
      </c>
      <c r="AF29" s="4" t="s">
        <v>56</v>
      </c>
      <c r="AG29" s="4" t="s">
        <v>1162</v>
      </c>
      <c r="AH29" s="4" t="s">
        <v>70</v>
      </c>
      <c r="AI29" s="5" t="s">
        <v>68</v>
      </c>
      <c r="AJ29" s="4" t="s">
        <v>71</v>
      </c>
      <c r="AK29" s="4"/>
      <c r="AL29" s="4"/>
      <c r="AM29" s="4" t="s">
        <v>56</v>
      </c>
      <c r="AN29" s="4"/>
      <c r="AO29" s="4"/>
      <c r="AP29" s="4"/>
      <c r="AQ29" s="4" t="s">
        <v>72</v>
      </c>
      <c r="AR29" s="4" t="s">
        <v>73</v>
      </c>
    </row>
    <row r="30" spans="1:44" x14ac:dyDescent="0.2">
      <c r="A30" s="3" t="s">
        <v>1435</v>
      </c>
      <c r="B30" s="3" t="s">
        <v>46</v>
      </c>
      <c r="C30" s="3" t="s">
        <v>1436</v>
      </c>
      <c r="D30" s="3" t="s">
        <v>1437</v>
      </c>
      <c r="E30" s="3" t="s">
        <v>1438</v>
      </c>
      <c r="F30" s="3" t="s">
        <v>50</v>
      </c>
      <c r="G30" s="3" t="s">
        <v>51</v>
      </c>
      <c r="H30" s="3" t="s">
        <v>1439</v>
      </c>
      <c r="I30" s="3" t="s">
        <v>54</v>
      </c>
      <c r="J30" s="3" t="s">
        <v>54</v>
      </c>
      <c r="K30" s="3" t="s">
        <v>1440</v>
      </c>
      <c r="L30" s="3" t="s">
        <v>1441</v>
      </c>
      <c r="M30" s="3" t="s">
        <v>1442</v>
      </c>
      <c r="N30" s="3" t="s">
        <v>1443</v>
      </c>
      <c r="O30" s="3" t="s">
        <v>56</v>
      </c>
      <c r="P30" s="3" t="s">
        <v>56</v>
      </c>
      <c r="Q30" s="3" t="s">
        <v>148</v>
      </c>
      <c r="R30" s="3" t="s">
        <v>88</v>
      </c>
      <c r="S30" s="3" t="s">
        <v>1119</v>
      </c>
      <c r="T30" s="3" t="s">
        <v>1444</v>
      </c>
      <c r="U30" s="4" t="s">
        <v>1158</v>
      </c>
      <c r="V30" s="4" t="s">
        <v>1159</v>
      </c>
      <c r="W30" s="4" t="s">
        <v>1445</v>
      </c>
      <c r="X30" s="4" t="s">
        <v>56</v>
      </c>
      <c r="Y30" s="4" t="s">
        <v>64</v>
      </c>
      <c r="Z30" s="4" t="s">
        <v>1446</v>
      </c>
      <c r="AA30" s="4" t="s">
        <v>56</v>
      </c>
      <c r="AB30" s="4" t="s">
        <v>178</v>
      </c>
      <c r="AC30" s="4" t="s">
        <v>351</v>
      </c>
      <c r="AD30" s="4" t="s">
        <v>67</v>
      </c>
      <c r="AE30" s="5" t="s">
        <v>68</v>
      </c>
      <c r="AF30" s="4" t="s">
        <v>178</v>
      </c>
      <c r="AG30" s="4" t="s">
        <v>1162</v>
      </c>
      <c r="AH30" s="4" t="s">
        <v>70</v>
      </c>
      <c r="AI30" s="5" t="s">
        <v>68</v>
      </c>
      <c r="AJ30" s="4" t="s">
        <v>71</v>
      </c>
      <c r="AK30" s="4"/>
      <c r="AL30" s="4"/>
      <c r="AM30" s="4" t="s">
        <v>56</v>
      </c>
      <c r="AN30" s="4"/>
      <c r="AO30" s="4"/>
      <c r="AP30" s="4"/>
      <c r="AQ30" s="4" t="s">
        <v>72</v>
      </c>
      <c r="AR30" s="4" t="s">
        <v>73</v>
      </c>
    </row>
    <row r="31" spans="1:44" x14ac:dyDescent="0.2">
      <c r="A31" s="3" t="s">
        <v>1447</v>
      </c>
      <c r="B31" s="3" t="s">
        <v>46</v>
      </c>
      <c r="C31" s="3" t="s">
        <v>1448</v>
      </c>
      <c r="D31" s="3" t="s">
        <v>98</v>
      </c>
      <c r="E31" s="3" t="s">
        <v>1449</v>
      </c>
      <c r="F31" s="3" t="s">
        <v>50</v>
      </c>
      <c r="G31" s="3" t="s">
        <v>51</v>
      </c>
      <c r="H31" s="3" t="s">
        <v>1450</v>
      </c>
      <c r="I31" s="3" t="s">
        <v>437</v>
      </c>
      <c r="J31" s="3" t="s">
        <v>54</v>
      </c>
      <c r="K31" s="3" t="s">
        <v>1451</v>
      </c>
      <c r="L31" s="3" t="s">
        <v>1452</v>
      </c>
      <c r="M31" s="3" t="s">
        <v>268</v>
      </c>
      <c r="N31" s="3" t="s">
        <v>269</v>
      </c>
      <c r="O31" s="3" t="s">
        <v>56</v>
      </c>
      <c r="P31" s="3" t="s">
        <v>56</v>
      </c>
      <c r="Q31" s="3" t="s">
        <v>59</v>
      </c>
      <c r="R31" s="3" t="s">
        <v>1157</v>
      </c>
      <c r="S31" s="3" t="s">
        <v>1119</v>
      </c>
      <c r="T31" s="3" t="s">
        <v>56</v>
      </c>
      <c r="U31" s="4" t="s">
        <v>1158</v>
      </c>
      <c r="V31" s="4" t="s">
        <v>1159</v>
      </c>
      <c r="W31" s="4" t="s">
        <v>1453</v>
      </c>
      <c r="X31" s="4" t="s">
        <v>56</v>
      </c>
      <c r="Y31" s="4" t="s">
        <v>64</v>
      </c>
      <c r="Z31" s="4" t="s">
        <v>1454</v>
      </c>
      <c r="AA31" s="4" t="s">
        <v>56</v>
      </c>
      <c r="AB31" s="4" t="s">
        <v>121</v>
      </c>
      <c r="AC31" s="4" t="s">
        <v>56</v>
      </c>
      <c r="AD31" s="4" t="s">
        <v>67</v>
      </c>
      <c r="AE31" s="5" t="s">
        <v>68</v>
      </c>
      <c r="AF31" s="4" t="s">
        <v>56</v>
      </c>
      <c r="AG31" s="4" t="s">
        <v>1162</v>
      </c>
      <c r="AH31" s="4" t="s">
        <v>70</v>
      </c>
      <c r="AI31" s="5" t="s">
        <v>68</v>
      </c>
      <c r="AJ31" s="4" t="s">
        <v>71</v>
      </c>
      <c r="AK31" s="4"/>
      <c r="AL31" s="4"/>
      <c r="AM31" s="4" t="s">
        <v>56</v>
      </c>
      <c r="AN31" s="4"/>
      <c r="AO31" s="4"/>
      <c r="AP31" s="4"/>
      <c r="AQ31" s="4" t="s">
        <v>72</v>
      </c>
      <c r="AR31" s="4" t="s">
        <v>73</v>
      </c>
    </row>
    <row r="32" spans="1:44" x14ac:dyDescent="0.2">
      <c r="A32" s="3" t="s">
        <v>1455</v>
      </c>
      <c r="B32" s="3" t="s">
        <v>46</v>
      </c>
      <c r="C32" s="3" t="s">
        <v>1456</v>
      </c>
      <c r="D32" s="3" t="s">
        <v>1082</v>
      </c>
      <c r="E32" s="3" t="s">
        <v>1457</v>
      </c>
      <c r="F32" s="3" t="s">
        <v>50</v>
      </c>
      <c r="G32" s="3" t="s">
        <v>51</v>
      </c>
      <c r="H32" s="3" t="s">
        <v>1458</v>
      </c>
      <c r="I32" s="3" t="s">
        <v>133</v>
      </c>
      <c r="J32" s="3" t="s">
        <v>54</v>
      </c>
      <c r="K32" s="3" t="s">
        <v>1459</v>
      </c>
      <c r="L32" s="3" t="s">
        <v>1460</v>
      </c>
      <c r="M32" s="3" t="s">
        <v>746</v>
      </c>
      <c r="N32" s="3" t="s">
        <v>1461</v>
      </c>
      <c r="O32" s="3" t="s">
        <v>56</v>
      </c>
      <c r="P32" s="3" t="s">
        <v>56</v>
      </c>
      <c r="Q32" s="3" t="s">
        <v>59</v>
      </c>
      <c r="R32" s="3" t="s">
        <v>1157</v>
      </c>
      <c r="S32" s="3" t="s">
        <v>1119</v>
      </c>
      <c r="T32" s="3" t="s">
        <v>56</v>
      </c>
      <c r="U32" s="4" t="s">
        <v>1158</v>
      </c>
      <c r="V32" s="4" t="s">
        <v>1159</v>
      </c>
      <c r="W32" s="4" t="s">
        <v>1462</v>
      </c>
      <c r="X32" s="4" t="s">
        <v>56</v>
      </c>
      <c r="Y32" s="4" t="s">
        <v>64</v>
      </c>
      <c r="Z32" s="4" t="s">
        <v>1463</v>
      </c>
      <c r="AA32" s="4" t="s">
        <v>56</v>
      </c>
      <c r="AB32" s="4" t="s">
        <v>1464</v>
      </c>
      <c r="AC32" s="4" t="s">
        <v>56</v>
      </c>
      <c r="AD32" s="4" t="s">
        <v>67</v>
      </c>
      <c r="AE32" s="5" t="s">
        <v>68</v>
      </c>
      <c r="AF32" s="4" t="s">
        <v>56</v>
      </c>
      <c r="AG32" s="4" t="s">
        <v>1162</v>
      </c>
      <c r="AH32" s="4" t="s">
        <v>70</v>
      </c>
      <c r="AI32" s="5" t="s">
        <v>68</v>
      </c>
      <c r="AJ32" s="4" t="s">
        <v>1465</v>
      </c>
      <c r="AK32" s="4"/>
      <c r="AL32" s="4"/>
      <c r="AM32" s="4" t="s">
        <v>56</v>
      </c>
      <c r="AN32" s="4"/>
      <c r="AO32" s="4"/>
      <c r="AP32" s="4"/>
      <c r="AQ32" s="4" t="s">
        <v>77</v>
      </c>
      <c r="AR32" s="4" t="s">
        <v>73</v>
      </c>
    </row>
    <row r="33" spans="1:44" x14ac:dyDescent="0.2">
      <c r="A33" s="3" t="s">
        <v>1466</v>
      </c>
      <c r="B33" s="3" t="s">
        <v>74</v>
      </c>
      <c r="C33" s="3" t="s">
        <v>1467</v>
      </c>
      <c r="D33" s="3" t="s">
        <v>1468</v>
      </c>
      <c r="E33" s="3" t="s">
        <v>1469</v>
      </c>
      <c r="F33" s="3" t="s">
        <v>50</v>
      </c>
      <c r="G33" s="3" t="s">
        <v>51</v>
      </c>
      <c r="H33" s="3" t="s">
        <v>1470</v>
      </c>
      <c r="I33" s="3" t="s">
        <v>101</v>
      </c>
      <c r="J33" s="3" t="s">
        <v>54</v>
      </c>
      <c r="K33" s="3" t="s">
        <v>1471</v>
      </c>
      <c r="L33" s="3" t="s">
        <v>1472</v>
      </c>
      <c r="M33" s="3" t="s">
        <v>704</v>
      </c>
      <c r="N33" s="3" t="s">
        <v>1473</v>
      </c>
      <c r="O33" s="3" t="s">
        <v>56</v>
      </c>
      <c r="P33" s="3" t="s">
        <v>56</v>
      </c>
      <c r="Q33" s="3" t="s">
        <v>1474</v>
      </c>
      <c r="R33" s="3" t="s">
        <v>1475</v>
      </c>
      <c r="S33" s="3" t="s">
        <v>1475</v>
      </c>
      <c r="T33" s="3" t="s">
        <v>1476</v>
      </c>
      <c r="U33" s="4" t="s">
        <v>1158</v>
      </c>
      <c r="V33" s="4" t="s">
        <v>1159</v>
      </c>
      <c r="W33" s="4" t="s">
        <v>1477</v>
      </c>
      <c r="X33" s="4" t="s">
        <v>56</v>
      </c>
      <c r="Y33" s="4" t="s">
        <v>64</v>
      </c>
      <c r="Z33" s="4" t="s">
        <v>1478</v>
      </c>
      <c r="AA33" s="4" t="s">
        <v>56</v>
      </c>
      <c r="AB33" s="4" t="s">
        <v>92</v>
      </c>
      <c r="AC33" s="4" t="s">
        <v>56</v>
      </c>
      <c r="AD33" s="4" t="s">
        <v>67</v>
      </c>
      <c r="AE33" s="5" t="s">
        <v>68</v>
      </c>
      <c r="AF33" s="4" t="s">
        <v>56</v>
      </c>
      <c r="AG33" s="4" t="s">
        <v>1162</v>
      </c>
      <c r="AH33" s="4" t="s">
        <v>70</v>
      </c>
      <c r="AI33" s="5" t="s">
        <v>68</v>
      </c>
      <c r="AJ33" s="4" t="s">
        <v>122</v>
      </c>
      <c r="AK33" s="4"/>
      <c r="AL33" s="4"/>
      <c r="AM33" s="4" t="s">
        <v>56</v>
      </c>
      <c r="AN33" s="4"/>
      <c r="AO33" s="4"/>
      <c r="AP33" s="4"/>
      <c r="AQ33" s="4" t="s">
        <v>1393</v>
      </c>
      <c r="AR33" s="4" t="s">
        <v>73</v>
      </c>
    </row>
    <row r="34" spans="1:44" x14ac:dyDescent="0.2">
      <c r="A34" s="3" t="s">
        <v>1479</v>
      </c>
      <c r="B34" s="3" t="s">
        <v>46</v>
      </c>
      <c r="C34" s="3" t="s">
        <v>1480</v>
      </c>
      <c r="D34" s="3" t="s">
        <v>1082</v>
      </c>
      <c r="E34" s="3" t="s">
        <v>1481</v>
      </c>
      <c r="F34" s="3" t="s">
        <v>50</v>
      </c>
      <c r="G34" s="3" t="s">
        <v>51</v>
      </c>
      <c r="H34" s="3" t="s">
        <v>1482</v>
      </c>
      <c r="I34" s="3" t="s">
        <v>291</v>
      </c>
      <c r="J34" s="3" t="s">
        <v>54</v>
      </c>
      <c r="K34" s="3" t="s">
        <v>1483</v>
      </c>
      <c r="L34" s="3" t="s">
        <v>1484</v>
      </c>
      <c r="M34" s="3" t="s">
        <v>909</v>
      </c>
      <c r="N34" s="3" t="s">
        <v>1411</v>
      </c>
      <c r="O34" s="3" t="s">
        <v>56</v>
      </c>
      <c r="P34" s="3" t="s">
        <v>56</v>
      </c>
      <c r="Q34" s="3" t="s">
        <v>87</v>
      </c>
      <c r="R34" s="3" t="s">
        <v>88</v>
      </c>
      <c r="S34" s="3" t="s">
        <v>1120</v>
      </c>
      <c r="T34" s="3" t="s">
        <v>1045</v>
      </c>
      <c r="U34" s="4" t="s">
        <v>1158</v>
      </c>
      <c r="V34" s="4" t="s">
        <v>1159</v>
      </c>
      <c r="W34" s="4" t="s">
        <v>1485</v>
      </c>
      <c r="X34" s="4" t="s">
        <v>56</v>
      </c>
      <c r="Y34" s="4" t="s">
        <v>64</v>
      </c>
      <c r="Z34" s="4" t="s">
        <v>1486</v>
      </c>
      <c r="AA34" s="4" t="s">
        <v>56</v>
      </c>
      <c r="AB34" s="4" t="s">
        <v>66</v>
      </c>
      <c r="AC34" s="4" t="s">
        <v>56</v>
      </c>
      <c r="AD34" s="4" t="s">
        <v>67</v>
      </c>
      <c r="AE34" s="5" t="s">
        <v>68</v>
      </c>
      <c r="AF34" s="4" t="s">
        <v>56</v>
      </c>
      <c r="AG34" s="4" t="s">
        <v>1162</v>
      </c>
      <c r="AH34" s="4" t="s">
        <v>70</v>
      </c>
      <c r="AI34" s="5" t="s">
        <v>68</v>
      </c>
      <c r="AJ34" s="4" t="s">
        <v>71</v>
      </c>
      <c r="AK34" s="4"/>
      <c r="AL34" s="4"/>
      <c r="AM34" s="4" t="s">
        <v>56</v>
      </c>
      <c r="AN34" s="4"/>
      <c r="AO34" s="4"/>
      <c r="AP34" s="4"/>
      <c r="AQ34" s="4" t="s">
        <v>72</v>
      </c>
      <c r="AR34" s="4" t="s">
        <v>73</v>
      </c>
    </row>
    <row r="35" spans="1:44" x14ac:dyDescent="0.2">
      <c r="A35" s="3" t="s">
        <v>1487</v>
      </c>
      <c r="B35" s="3" t="s">
        <v>74</v>
      </c>
      <c r="C35" s="3" t="s">
        <v>1488</v>
      </c>
      <c r="D35" s="3" t="s">
        <v>1489</v>
      </c>
      <c r="E35" s="3" t="s">
        <v>1490</v>
      </c>
      <c r="F35" s="3" t="s">
        <v>50</v>
      </c>
      <c r="G35" s="3" t="s">
        <v>51</v>
      </c>
      <c r="H35" s="3" t="s">
        <v>1491</v>
      </c>
      <c r="I35" s="3" t="s">
        <v>133</v>
      </c>
      <c r="J35" s="3" t="s">
        <v>54</v>
      </c>
      <c r="K35" s="3" t="s">
        <v>1492</v>
      </c>
      <c r="L35" s="3" t="s">
        <v>1493</v>
      </c>
      <c r="M35" s="3" t="s">
        <v>1494</v>
      </c>
      <c r="N35" s="3" t="s">
        <v>1495</v>
      </c>
      <c r="O35" s="3" t="s">
        <v>56</v>
      </c>
      <c r="P35" s="3" t="s">
        <v>56</v>
      </c>
      <c r="Q35" s="3" t="s">
        <v>59</v>
      </c>
      <c r="R35" s="3" t="s">
        <v>526</v>
      </c>
      <c r="S35" s="3" t="s">
        <v>1119</v>
      </c>
      <c r="T35" s="3" t="s">
        <v>56</v>
      </c>
      <c r="U35" s="4" t="s">
        <v>1158</v>
      </c>
      <c r="V35" s="4" t="s">
        <v>1159</v>
      </c>
      <c r="W35" s="4" t="s">
        <v>1496</v>
      </c>
      <c r="X35" s="4" t="s">
        <v>56</v>
      </c>
      <c r="Y35" s="4" t="s">
        <v>64</v>
      </c>
      <c r="Z35" s="4" t="s">
        <v>1497</v>
      </c>
      <c r="AA35" s="4" t="s">
        <v>56</v>
      </c>
      <c r="AB35" s="4" t="s">
        <v>1202</v>
      </c>
      <c r="AC35" s="4" t="s">
        <v>56</v>
      </c>
      <c r="AD35" s="4" t="s">
        <v>67</v>
      </c>
      <c r="AE35" s="5" t="s">
        <v>68</v>
      </c>
      <c r="AF35" s="4" t="s">
        <v>56</v>
      </c>
      <c r="AG35" s="4" t="s">
        <v>1162</v>
      </c>
      <c r="AH35" s="4" t="s">
        <v>70</v>
      </c>
      <c r="AI35" s="5" t="s">
        <v>68</v>
      </c>
      <c r="AJ35" s="4" t="s">
        <v>71</v>
      </c>
      <c r="AK35" s="4"/>
      <c r="AL35" s="4"/>
      <c r="AM35" s="4" t="s">
        <v>56</v>
      </c>
      <c r="AN35" s="4"/>
      <c r="AO35" s="4"/>
      <c r="AP35" s="4"/>
      <c r="AQ35" s="4" t="s">
        <v>72</v>
      </c>
      <c r="AR35" s="4" t="s">
        <v>73</v>
      </c>
    </row>
    <row r="36" spans="1:44" x14ac:dyDescent="0.2">
      <c r="A36" s="3" t="s">
        <v>1498</v>
      </c>
      <c r="B36" s="3" t="s">
        <v>46</v>
      </c>
      <c r="C36" s="3" t="s">
        <v>1499</v>
      </c>
      <c r="D36" s="3" t="s">
        <v>446</v>
      </c>
      <c r="E36" s="3" t="s">
        <v>1500</v>
      </c>
      <c r="F36" s="3" t="s">
        <v>50</v>
      </c>
      <c r="G36" s="3" t="s">
        <v>51</v>
      </c>
      <c r="H36" s="3" t="s">
        <v>1501</v>
      </c>
      <c r="I36" s="3" t="s">
        <v>172</v>
      </c>
      <c r="J36" s="3" t="s">
        <v>54</v>
      </c>
      <c r="K36" s="3" t="s">
        <v>1502</v>
      </c>
      <c r="L36" s="3" t="s">
        <v>1503</v>
      </c>
      <c r="M36" s="3" t="s">
        <v>1504</v>
      </c>
      <c r="N36" s="3" t="s">
        <v>1505</v>
      </c>
      <c r="O36" s="3" t="s">
        <v>56</v>
      </c>
      <c r="P36" s="3" t="s">
        <v>56</v>
      </c>
      <c r="Q36" s="3" t="s">
        <v>210</v>
      </c>
      <c r="R36" s="3" t="s">
        <v>198</v>
      </c>
      <c r="S36" s="3" t="s">
        <v>1121</v>
      </c>
      <c r="T36" s="3" t="s">
        <v>1506</v>
      </c>
      <c r="U36" s="4" t="s">
        <v>1158</v>
      </c>
      <c r="V36" s="4" t="s">
        <v>1159</v>
      </c>
      <c r="W36" s="4" t="s">
        <v>1507</v>
      </c>
      <c r="X36" s="4" t="s">
        <v>56</v>
      </c>
      <c r="Y36" s="4" t="s">
        <v>64</v>
      </c>
      <c r="Z36" s="4" t="s">
        <v>1508</v>
      </c>
      <c r="AA36" s="4" t="s">
        <v>56</v>
      </c>
      <c r="AB36" s="4" t="s">
        <v>152</v>
      </c>
      <c r="AC36" s="4" t="s">
        <v>56</v>
      </c>
      <c r="AD36" s="4" t="s">
        <v>67</v>
      </c>
      <c r="AE36" s="5" t="s">
        <v>68</v>
      </c>
      <c r="AF36" s="4" t="s">
        <v>56</v>
      </c>
      <c r="AG36" s="4" t="s">
        <v>1162</v>
      </c>
      <c r="AH36" s="4" t="s">
        <v>70</v>
      </c>
      <c r="AI36" s="5" t="s">
        <v>68</v>
      </c>
      <c r="AJ36" s="4" t="s">
        <v>71</v>
      </c>
      <c r="AK36" s="4"/>
      <c r="AL36" s="4"/>
      <c r="AM36" s="4" t="s">
        <v>56</v>
      </c>
      <c r="AN36" s="4"/>
      <c r="AO36" s="4"/>
      <c r="AP36" s="4"/>
      <c r="AQ36" s="4" t="s">
        <v>72</v>
      </c>
      <c r="AR36" s="4" t="s">
        <v>73</v>
      </c>
    </row>
    <row r="37" spans="1:44" x14ac:dyDescent="0.2">
      <c r="A37" s="3" t="s">
        <v>1509</v>
      </c>
      <c r="B37" s="3" t="s">
        <v>46</v>
      </c>
      <c r="C37" s="3" t="s">
        <v>1510</v>
      </c>
      <c r="D37" s="3" t="s">
        <v>98</v>
      </c>
      <c r="E37" s="3" t="s">
        <v>1511</v>
      </c>
      <c r="F37" s="3" t="s">
        <v>50</v>
      </c>
      <c r="G37" s="3" t="s">
        <v>51</v>
      </c>
      <c r="H37" s="3" t="s">
        <v>1512</v>
      </c>
      <c r="I37" s="3" t="s">
        <v>374</v>
      </c>
      <c r="J37" s="3" t="s">
        <v>54</v>
      </c>
      <c r="K37" s="3" t="s">
        <v>1513</v>
      </c>
      <c r="L37" s="3" t="s">
        <v>1514</v>
      </c>
      <c r="M37" s="3" t="s">
        <v>238</v>
      </c>
      <c r="N37" s="3" t="s">
        <v>1515</v>
      </c>
      <c r="O37" s="3" t="s">
        <v>56</v>
      </c>
      <c r="P37" s="3" t="s">
        <v>56</v>
      </c>
      <c r="Q37" s="3" t="s">
        <v>59</v>
      </c>
      <c r="R37" s="3" t="s">
        <v>1157</v>
      </c>
      <c r="S37" s="3" t="s">
        <v>1119</v>
      </c>
      <c r="T37" s="3" t="s">
        <v>56</v>
      </c>
      <c r="U37" s="4" t="s">
        <v>1158</v>
      </c>
      <c r="V37" s="4" t="s">
        <v>1159</v>
      </c>
      <c r="W37" s="4" t="s">
        <v>1516</v>
      </c>
      <c r="X37" s="4" t="s">
        <v>56</v>
      </c>
      <c r="Y37" s="4" t="s">
        <v>64</v>
      </c>
      <c r="Z37" s="4" t="s">
        <v>1517</v>
      </c>
      <c r="AA37" s="4" t="s">
        <v>56</v>
      </c>
      <c r="AB37" s="4" t="s">
        <v>127</v>
      </c>
      <c r="AC37" s="4" t="s">
        <v>56</v>
      </c>
      <c r="AD37" s="4" t="s">
        <v>67</v>
      </c>
      <c r="AE37" s="5" t="s">
        <v>68</v>
      </c>
      <c r="AF37" s="4" t="s">
        <v>56</v>
      </c>
      <c r="AG37" s="4" t="s">
        <v>1162</v>
      </c>
      <c r="AH37" s="4" t="s">
        <v>70</v>
      </c>
      <c r="AI37" s="5" t="s">
        <v>68</v>
      </c>
      <c r="AJ37" s="4" t="s">
        <v>71</v>
      </c>
      <c r="AK37" s="4"/>
      <c r="AL37" s="4"/>
      <c r="AM37" s="4" t="s">
        <v>56</v>
      </c>
      <c r="AN37" s="4"/>
      <c r="AO37" s="4"/>
      <c r="AP37" s="4"/>
      <c r="AQ37" s="4" t="s">
        <v>72</v>
      </c>
      <c r="AR37" s="4" t="s">
        <v>73</v>
      </c>
    </row>
    <row r="38" spans="1:44" x14ac:dyDescent="0.2">
      <c r="A38" s="3" t="s">
        <v>1518</v>
      </c>
      <c r="B38" s="3" t="s">
        <v>46</v>
      </c>
      <c r="C38" s="3" t="s">
        <v>1519</v>
      </c>
      <c r="D38" s="3" t="s">
        <v>446</v>
      </c>
      <c r="E38" s="3" t="s">
        <v>602</v>
      </c>
      <c r="F38" s="3" t="s">
        <v>50</v>
      </c>
      <c r="G38" s="3" t="s">
        <v>51</v>
      </c>
      <c r="H38" s="3" t="s">
        <v>1520</v>
      </c>
      <c r="I38" s="3" t="s">
        <v>286</v>
      </c>
      <c r="J38" s="3" t="s">
        <v>54</v>
      </c>
      <c r="K38" s="3" t="s">
        <v>1521</v>
      </c>
      <c r="L38" s="3" t="s">
        <v>1522</v>
      </c>
      <c r="M38" s="3" t="s">
        <v>1523</v>
      </c>
      <c r="N38" s="3" t="s">
        <v>1524</v>
      </c>
      <c r="O38" s="3" t="s">
        <v>56</v>
      </c>
      <c r="P38" s="3" t="s">
        <v>56</v>
      </c>
      <c r="Q38" s="3" t="s">
        <v>148</v>
      </c>
      <c r="R38" s="3" t="s">
        <v>88</v>
      </c>
      <c r="S38" s="3" t="s">
        <v>1119</v>
      </c>
      <c r="T38" s="3" t="s">
        <v>1525</v>
      </c>
      <c r="U38" s="4" t="s">
        <v>1158</v>
      </c>
      <c r="V38" s="4" t="s">
        <v>1159</v>
      </c>
      <c r="W38" s="4" t="s">
        <v>1526</v>
      </c>
      <c r="X38" s="4" t="s">
        <v>56</v>
      </c>
      <c r="Y38" s="4" t="s">
        <v>64</v>
      </c>
      <c r="Z38" s="4" t="s">
        <v>1527</v>
      </c>
      <c r="AA38" s="4" t="s">
        <v>56</v>
      </c>
      <c r="AB38" s="4" t="s">
        <v>179</v>
      </c>
      <c r="AC38" s="4" t="s">
        <v>56</v>
      </c>
      <c r="AD38" s="4" t="s">
        <v>67</v>
      </c>
      <c r="AE38" s="5" t="s">
        <v>68</v>
      </c>
      <c r="AF38" s="4" t="s">
        <v>56</v>
      </c>
      <c r="AG38" s="4" t="s">
        <v>1162</v>
      </c>
      <c r="AH38" s="4" t="s">
        <v>70</v>
      </c>
      <c r="AI38" s="5" t="s">
        <v>68</v>
      </c>
      <c r="AJ38" s="4" t="s">
        <v>71</v>
      </c>
      <c r="AK38" s="4"/>
      <c r="AL38" s="4"/>
      <c r="AM38" s="4" t="s">
        <v>56</v>
      </c>
      <c r="AN38" s="4"/>
      <c r="AO38" s="4"/>
      <c r="AP38" s="4"/>
      <c r="AQ38" s="4" t="s">
        <v>72</v>
      </c>
      <c r="AR38" s="4" t="s">
        <v>73</v>
      </c>
    </row>
    <row r="39" spans="1:44" x14ac:dyDescent="0.2">
      <c r="A39" s="3" t="s">
        <v>1528</v>
      </c>
      <c r="B39" s="3" t="s">
        <v>46</v>
      </c>
      <c r="C39" s="3" t="s">
        <v>1529</v>
      </c>
      <c r="D39" s="3" t="s">
        <v>1530</v>
      </c>
      <c r="E39" s="3" t="s">
        <v>1051</v>
      </c>
      <c r="F39" s="3" t="s">
        <v>50</v>
      </c>
      <c r="G39" s="3" t="s">
        <v>51</v>
      </c>
      <c r="H39" s="3" t="s">
        <v>1531</v>
      </c>
      <c r="I39" s="3" t="s">
        <v>367</v>
      </c>
      <c r="J39" s="3" t="s">
        <v>54</v>
      </c>
      <c r="K39" s="3" t="s">
        <v>1532</v>
      </c>
      <c r="L39" s="3" t="s">
        <v>1533</v>
      </c>
      <c r="M39" s="3" t="s">
        <v>1534</v>
      </c>
      <c r="N39" s="3" t="s">
        <v>1535</v>
      </c>
      <c r="O39" s="3" t="s">
        <v>56</v>
      </c>
      <c r="P39" s="3" t="s">
        <v>56</v>
      </c>
      <c r="Q39" s="3" t="s">
        <v>148</v>
      </c>
      <c r="R39" s="3" t="s">
        <v>88</v>
      </c>
      <c r="S39" s="3" t="s">
        <v>1119</v>
      </c>
      <c r="T39" s="3" t="s">
        <v>565</v>
      </c>
      <c r="U39" s="4" t="s">
        <v>1158</v>
      </c>
      <c r="V39" s="4" t="s">
        <v>1159</v>
      </c>
      <c r="W39" s="4" t="s">
        <v>1536</v>
      </c>
      <c r="X39" s="4" t="s">
        <v>56</v>
      </c>
      <c r="Y39" s="4" t="s">
        <v>64</v>
      </c>
      <c r="Z39" s="4" t="s">
        <v>1537</v>
      </c>
      <c r="AA39" s="4" t="s">
        <v>56</v>
      </c>
      <c r="AB39" s="4" t="s">
        <v>292</v>
      </c>
      <c r="AC39" s="4" t="s">
        <v>56</v>
      </c>
      <c r="AD39" s="4" t="s">
        <v>67</v>
      </c>
      <c r="AE39" s="5" t="s">
        <v>68</v>
      </c>
      <c r="AF39" s="4" t="s">
        <v>56</v>
      </c>
      <c r="AG39" s="4" t="s">
        <v>1162</v>
      </c>
      <c r="AH39" s="4" t="s">
        <v>70</v>
      </c>
      <c r="AI39" s="5" t="s">
        <v>68</v>
      </c>
      <c r="AJ39" s="4" t="s">
        <v>71</v>
      </c>
      <c r="AK39" s="4"/>
      <c r="AL39" s="4"/>
      <c r="AM39" s="4" t="s">
        <v>56</v>
      </c>
      <c r="AN39" s="4"/>
      <c r="AO39" s="4"/>
      <c r="AP39" s="4"/>
      <c r="AQ39" s="4" t="s">
        <v>72</v>
      </c>
      <c r="AR39" s="4" t="s">
        <v>73</v>
      </c>
    </row>
    <row r="40" spans="1:44" x14ac:dyDescent="0.2">
      <c r="A40" s="3" t="s">
        <v>1538</v>
      </c>
      <c r="B40" s="3" t="s">
        <v>74</v>
      </c>
      <c r="C40" s="3" t="s">
        <v>1539</v>
      </c>
      <c r="D40" s="3" t="s">
        <v>1540</v>
      </c>
      <c r="E40" s="3" t="s">
        <v>1541</v>
      </c>
      <c r="F40" s="3" t="s">
        <v>50</v>
      </c>
      <c r="G40" s="3" t="s">
        <v>51</v>
      </c>
      <c r="H40" s="3" t="s">
        <v>1542</v>
      </c>
      <c r="I40" s="3" t="s">
        <v>123</v>
      </c>
      <c r="J40" s="3" t="s">
        <v>54</v>
      </c>
      <c r="K40" s="3" t="s">
        <v>1543</v>
      </c>
      <c r="L40" s="3" t="s">
        <v>1544</v>
      </c>
      <c r="M40" s="3" t="s">
        <v>1420</v>
      </c>
      <c r="N40" s="3" t="s">
        <v>1545</v>
      </c>
      <c r="O40" s="3" t="s">
        <v>56</v>
      </c>
      <c r="P40" s="3" t="s">
        <v>56</v>
      </c>
      <c r="Q40" s="3" t="s">
        <v>59</v>
      </c>
      <c r="R40" s="3" t="s">
        <v>526</v>
      </c>
      <c r="S40" s="3" t="s">
        <v>1119</v>
      </c>
      <c r="T40" s="3" t="s">
        <v>56</v>
      </c>
      <c r="U40" s="4" t="s">
        <v>1158</v>
      </c>
      <c r="V40" s="4" t="s">
        <v>1159</v>
      </c>
      <c r="W40" s="4" t="s">
        <v>1546</v>
      </c>
      <c r="X40" s="4" t="s">
        <v>56</v>
      </c>
      <c r="Y40" s="4" t="s">
        <v>64</v>
      </c>
      <c r="Z40" s="4" t="s">
        <v>1547</v>
      </c>
      <c r="AA40" s="4" t="s">
        <v>56</v>
      </c>
      <c r="AB40" s="4" t="s">
        <v>1171</v>
      </c>
      <c r="AC40" s="4" t="s">
        <v>56</v>
      </c>
      <c r="AD40" s="4" t="s">
        <v>67</v>
      </c>
      <c r="AE40" s="5" t="s">
        <v>68</v>
      </c>
      <c r="AF40" s="4" t="s">
        <v>56</v>
      </c>
      <c r="AG40" s="4" t="s">
        <v>1162</v>
      </c>
      <c r="AH40" s="4" t="s">
        <v>70</v>
      </c>
      <c r="AI40" s="5" t="s">
        <v>68</v>
      </c>
      <c r="AJ40" s="4" t="s">
        <v>71</v>
      </c>
      <c r="AK40" s="4"/>
      <c r="AL40" s="4"/>
      <c r="AM40" s="4" t="s">
        <v>56</v>
      </c>
      <c r="AN40" s="4"/>
      <c r="AO40" s="4"/>
      <c r="AP40" s="4"/>
      <c r="AQ40" s="4" t="s">
        <v>72</v>
      </c>
      <c r="AR40" s="4" t="s">
        <v>73</v>
      </c>
    </row>
    <row r="41" spans="1:44" x14ac:dyDescent="0.2">
      <c r="A41" s="3" t="s">
        <v>1548</v>
      </c>
      <c r="B41" s="3" t="s">
        <v>46</v>
      </c>
      <c r="C41" s="3" t="s">
        <v>1549</v>
      </c>
      <c r="D41" s="3" t="s">
        <v>204</v>
      </c>
      <c r="E41" s="3" t="s">
        <v>1550</v>
      </c>
      <c r="F41" s="3" t="s">
        <v>50</v>
      </c>
      <c r="G41" s="3" t="s">
        <v>51</v>
      </c>
      <c r="H41" s="3" t="s">
        <v>1551</v>
      </c>
      <c r="I41" s="3" t="s">
        <v>133</v>
      </c>
      <c r="J41" s="3" t="s">
        <v>54</v>
      </c>
      <c r="K41" s="3" t="s">
        <v>1552</v>
      </c>
      <c r="L41" s="3" t="s">
        <v>1553</v>
      </c>
      <c r="M41" s="3" t="s">
        <v>553</v>
      </c>
      <c r="N41" s="3" t="s">
        <v>554</v>
      </c>
      <c r="O41" s="3" t="s">
        <v>56</v>
      </c>
      <c r="P41" s="3" t="s">
        <v>56</v>
      </c>
      <c r="Q41" s="3" t="s">
        <v>59</v>
      </c>
      <c r="R41" s="3" t="s">
        <v>1157</v>
      </c>
      <c r="S41" s="3" t="s">
        <v>1119</v>
      </c>
      <c r="T41" s="3" t="s">
        <v>56</v>
      </c>
      <c r="U41" s="4" t="s">
        <v>1158</v>
      </c>
      <c r="V41" s="4" t="s">
        <v>1159</v>
      </c>
      <c r="W41" s="4" t="s">
        <v>1554</v>
      </c>
      <c r="X41" s="4" t="s">
        <v>56</v>
      </c>
      <c r="Y41" s="4" t="s">
        <v>64</v>
      </c>
      <c r="Z41" s="4" t="s">
        <v>1555</v>
      </c>
      <c r="AA41" s="4" t="s">
        <v>56</v>
      </c>
      <c r="AB41" s="4" t="s">
        <v>66</v>
      </c>
      <c r="AC41" s="4" t="s">
        <v>56</v>
      </c>
      <c r="AD41" s="4" t="s">
        <v>67</v>
      </c>
      <c r="AE41" s="5" t="s">
        <v>68</v>
      </c>
      <c r="AF41" s="4" t="s">
        <v>56</v>
      </c>
      <c r="AG41" s="4" t="s">
        <v>1162</v>
      </c>
      <c r="AH41" s="4" t="s">
        <v>70</v>
      </c>
      <c r="AI41" s="5" t="s">
        <v>68</v>
      </c>
      <c r="AJ41" s="4" t="s">
        <v>71</v>
      </c>
      <c r="AK41" s="4"/>
      <c r="AL41" s="4"/>
      <c r="AM41" s="4" t="s">
        <v>56</v>
      </c>
      <c r="AN41" s="4"/>
      <c r="AO41" s="4"/>
      <c r="AP41" s="4"/>
      <c r="AQ41" s="4" t="s">
        <v>72</v>
      </c>
      <c r="AR41" s="4" t="s">
        <v>73</v>
      </c>
    </row>
    <row r="42" spans="1:44" x14ac:dyDescent="0.2">
      <c r="A42" s="3" t="s">
        <v>1556</v>
      </c>
      <c r="B42" s="3" t="s">
        <v>46</v>
      </c>
      <c r="C42" s="3" t="s">
        <v>1557</v>
      </c>
      <c r="D42" s="3" t="s">
        <v>1558</v>
      </c>
      <c r="E42" s="3" t="s">
        <v>1559</v>
      </c>
      <c r="F42" s="3" t="s">
        <v>50</v>
      </c>
      <c r="G42" s="3" t="s">
        <v>51</v>
      </c>
      <c r="H42" s="3" t="s">
        <v>1560</v>
      </c>
      <c r="I42" s="3" t="s">
        <v>219</v>
      </c>
      <c r="J42" s="3" t="s">
        <v>54</v>
      </c>
      <c r="K42" s="3" t="s">
        <v>1561</v>
      </c>
      <c r="L42" s="3" t="s">
        <v>1562</v>
      </c>
      <c r="M42" s="3" t="s">
        <v>263</v>
      </c>
      <c r="N42" s="3" t="s">
        <v>264</v>
      </c>
      <c r="O42" s="3" t="s">
        <v>56</v>
      </c>
      <c r="P42" s="3" t="s">
        <v>56</v>
      </c>
      <c r="Q42" s="3" t="s">
        <v>59</v>
      </c>
      <c r="R42" s="3" t="s">
        <v>1157</v>
      </c>
      <c r="S42" s="3" t="s">
        <v>1119</v>
      </c>
      <c r="T42" s="3" t="s">
        <v>56</v>
      </c>
      <c r="U42" s="4" t="s">
        <v>1158</v>
      </c>
      <c r="V42" s="4" t="s">
        <v>1159</v>
      </c>
      <c r="W42" s="4" t="s">
        <v>1563</v>
      </c>
      <c r="X42" s="4" t="s">
        <v>56</v>
      </c>
      <c r="Y42" s="4" t="s">
        <v>64</v>
      </c>
      <c r="Z42" s="4" t="s">
        <v>1564</v>
      </c>
      <c r="AA42" s="4" t="s">
        <v>56</v>
      </c>
      <c r="AB42" s="4" t="s">
        <v>127</v>
      </c>
      <c r="AC42" s="4" t="s">
        <v>56</v>
      </c>
      <c r="AD42" s="4" t="s">
        <v>67</v>
      </c>
      <c r="AE42" s="5" t="s">
        <v>68</v>
      </c>
      <c r="AF42" s="4" t="s">
        <v>56</v>
      </c>
      <c r="AG42" s="4" t="s">
        <v>1162</v>
      </c>
      <c r="AH42" s="4" t="s">
        <v>70</v>
      </c>
      <c r="AI42" s="5" t="s">
        <v>68</v>
      </c>
      <c r="AJ42" s="4" t="s">
        <v>71</v>
      </c>
      <c r="AK42" s="4"/>
      <c r="AL42" s="4"/>
      <c r="AM42" s="4" t="s">
        <v>56</v>
      </c>
      <c r="AN42" s="4"/>
      <c r="AO42" s="4"/>
      <c r="AP42" s="4"/>
      <c r="AQ42" s="4" t="s">
        <v>72</v>
      </c>
      <c r="AR42" s="4" t="s">
        <v>73</v>
      </c>
    </row>
    <row r="43" spans="1:44" x14ac:dyDescent="0.2">
      <c r="A43" s="3" t="s">
        <v>1565</v>
      </c>
      <c r="B43" s="3" t="s">
        <v>46</v>
      </c>
      <c r="C43" s="3" t="s">
        <v>1566</v>
      </c>
      <c r="D43" s="3" t="s">
        <v>1567</v>
      </c>
      <c r="E43" s="3" t="s">
        <v>1568</v>
      </c>
      <c r="F43" s="3" t="s">
        <v>50</v>
      </c>
      <c r="G43" s="3" t="s">
        <v>51</v>
      </c>
      <c r="H43" s="3" t="s">
        <v>1569</v>
      </c>
      <c r="I43" s="3" t="s">
        <v>286</v>
      </c>
      <c r="J43" s="3" t="s">
        <v>54</v>
      </c>
      <c r="K43" s="3" t="s">
        <v>1570</v>
      </c>
      <c r="L43" s="3" t="s">
        <v>1571</v>
      </c>
      <c r="M43" s="3" t="s">
        <v>581</v>
      </c>
      <c r="N43" s="3" t="s">
        <v>582</v>
      </c>
      <c r="O43" s="3" t="s">
        <v>56</v>
      </c>
      <c r="P43" s="3" t="s">
        <v>56</v>
      </c>
      <c r="Q43" s="3" t="s">
        <v>59</v>
      </c>
      <c r="R43" s="3" t="s">
        <v>1572</v>
      </c>
      <c r="S43" s="3" t="s">
        <v>1121</v>
      </c>
      <c r="T43" s="3" t="s">
        <v>56</v>
      </c>
      <c r="U43" s="4" t="s">
        <v>1158</v>
      </c>
      <c r="V43" s="4" t="s">
        <v>1159</v>
      </c>
      <c r="W43" s="4" t="s">
        <v>1573</v>
      </c>
      <c r="X43" s="4" t="s">
        <v>56</v>
      </c>
      <c r="Y43" s="4" t="s">
        <v>64</v>
      </c>
      <c r="Z43" s="4" t="s">
        <v>1574</v>
      </c>
      <c r="AA43" s="4" t="s">
        <v>56</v>
      </c>
      <c r="AB43" s="4" t="s">
        <v>212</v>
      </c>
      <c r="AC43" s="4" t="s">
        <v>56</v>
      </c>
      <c r="AD43" s="4" t="s">
        <v>67</v>
      </c>
      <c r="AE43" s="5" t="s">
        <v>68</v>
      </c>
      <c r="AF43" s="4" t="s">
        <v>56</v>
      </c>
      <c r="AG43" s="4" t="s">
        <v>1162</v>
      </c>
      <c r="AH43" s="4" t="s">
        <v>70</v>
      </c>
      <c r="AI43" s="5" t="s">
        <v>68</v>
      </c>
      <c r="AJ43" s="4" t="s">
        <v>71</v>
      </c>
      <c r="AK43" s="4"/>
      <c r="AL43" s="4"/>
      <c r="AM43" s="4" t="s">
        <v>56</v>
      </c>
      <c r="AN43" s="4"/>
      <c r="AO43" s="4"/>
      <c r="AP43" s="4"/>
      <c r="AQ43" s="4" t="s">
        <v>72</v>
      </c>
      <c r="AR43" s="4" t="s">
        <v>73</v>
      </c>
    </row>
    <row r="44" spans="1:44" x14ac:dyDescent="0.2">
      <c r="A44" s="3" t="s">
        <v>1575</v>
      </c>
      <c r="B44" s="3" t="s">
        <v>46</v>
      </c>
      <c r="C44" s="3" t="s">
        <v>1576</v>
      </c>
      <c r="D44" s="3" t="s">
        <v>579</v>
      </c>
      <c r="E44" s="3" t="s">
        <v>1438</v>
      </c>
      <c r="F44" s="3" t="s">
        <v>50</v>
      </c>
      <c r="G44" s="3" t="s">
        <v>51</v>
      </c>
      <c r="H44" s="3" t="s">
        <v>1577</v>
      </c>
      <c r="I44" s="3" t="s">
        <v>425</v>
      </c>
      <c r="J44" s="3" t="s">
        <v>54</v>
      </c>
      <c r="K44" s="3" t="s">
        <v>1578</v>
      </c>
      <c r="L44" s="3" t="s">
        <v>1579</v>
      </c>
      <c r="M44" s="3" t="s">
        <v>263</v>
      </c>
      <c r="N44" s="3" t="s">
        <v>264</v>
      </c>
      <c r="O44" s="3" t="s">
        <v>56</v>
      </c>
      <c r="P44" s="3" t="s">
        <v>56</v>
      </c>
      <c r="Q44" s="3" t="s">
        <v>59</v>
      </c>
      <c r="R44" s="3" t="s">
        <v>388</v>
      </c>
      <c r="S44" s="3" t="s">
        <v>1121</v>
      </c>
      <c r="T44" s="3" t="s">
        <v>56</v>
      </c>
      <c r="U44" s="4" t="s">
        <v>1158</v>
      </c>
      <c r="V44" s="4" t="s">
        <v>1159</v>
      </c>
      <c r="W44" s="4" t="s">
        <v>1580</v>
      </c>
      <c r="X44" s="4" t="s">
        <v>56</v>
      </c>
      <c r="Y44" s="4" t="s">
        <v>64</v>
      </c>
      <c r="Z44" s="4" t="s">
        <v>1581</v>
      </c>
      <c r="AA44" s="4" t="s">
        <v>56</v>
      </c>
      <c r="AB44" s="4" t="s">
        <v>66</v>
      </c>
      <c r="AC44" s="4" t="s">
        <v>56</v>
      </c>
      <c r="AD44" s="4" t="s">
        <v>67</v>
      </c>
      <c r="AE44" s="5" t="s">
        <v>68</v>
      </c>
      <c r="AF44" s="4" t="s">
        <v>56</v>
      </c>
      <c r="AG44" s="4" t="s">
        <v>1162</v>
      </c>
      <c r="AH44" s="4" t="s">
        <v>70</v>
      </c>
      <c r="AI44" s="5" t="s">
        <v>68</v>
      </c>
      <c r="AJ44" s="4" t="s">
        <v>71</v>
      </c>
      <c r="AK44" s="4"/>
      <c r="AL44" s="4"/>
      <c r="AM44" s="4" t="s">
        <v>56</v>
      </c>
      <c r="AN44" s="4"/>
      <c r="AO44" s="4"/>
      <c r="AP44" s="4"/>
      <c r="AQ44" s="4" t="s">
        <v>72</v>
      </c>
      <c r="AR44" s="4" t="s">
        <v>73</v>
      </c>
    </row>
    <row r="45" spans="1:44" x14ac:dyDescent="0.2">
      <c r="A45" s="3" t="s">
        <v>1582</v>
      </c>
      <c r="B45" s="3" t="s">
        <v>46</v>
      </c>
      <c r="C45" s="3" t="s">
        <v>1583</v>
      </c>
      <c r="D45" s="3" t="s">
        <v>1584</v>
      </c>
      <c r="E45" s="3" t="s">
        <v>1585</v>
      </c>
      <c r="F45" s="3" t="s">
        <v>50</v>
      </c>
      <c r="G45" s="3" t="s">
        <v>51</v>
      </c>
      <c r="H45" s="3" t="s">
        <v>1586</v>
      </c>
      <c r="I45" s="3" t="s">
        <v>267</v>
      </c>
      <c r="J45" s="3" t="s">
        <v>54</v>
      </c>
      <c r="K45" s="3" t="s">
        <v>1587</v>
      </c>
      <c r="L45" s="3" t="s">
        <v>1588</v>
      </c>
      <c r="M45" s="3" t="s">
        <v>1589</v>
      </c>
      <c r="N45" s="3" t="s">
        <v>1590</v>
      </c>
      <c r="O45" s="3" t="s">
        <v>56</v>
      </c>
      <c r="P45" s="3" t="s">
        <v>56</v>
      </c>
      <c r="Q45" s="3" t="s">
        <v>492</v>
      </c>
      <c r="R45" s="3" t="s">
        <v>88</v>
      </c>
      <c r="S45" s="3" t="s">
        <v>1119</v>
      </c>
      <c r="T45" s="3" t="s">
        <v>1591</v>
      </c>
      <c r="U45" s="4" t="s">
        <v>1158</v>
      </c>
      <c r="V45" s="4" t="s">
        <v>1159</v>
      </c>
      <c r="W45" s="4" t="s">
        <v>1592</v>
      </c>
      <c r="X45" s="4" t="s">
        <v>56</v>
      </c>
      <c r="Y45" s="4" t="s">
        <v>64</v>
      </c>
      <c r="Z45" s="4" t="s">
        <v>1593</v>
      </c>
      <c r="AA45" s="4" t="s">
        <v>56</v>
      </c>
      <c r="AB45" s="4" t="s">
        <v>121</v>
      </c>
      <c r="AC45" s="4" t="s">
        <v>56</v>
      </c>
      <c r="AD45" s="4" t="s">
        <v>67</v>
      </c>
      <c r="AE45" s="5" t="s">
        <v>68</v>
      </c>
      <c r="AF45" s="4" t="s">
        <v>56</v>
      </c>
      <c r="AG45" s="4" t="s">
        <v>1162</v>
      </c>
      <c r="AH45" s="4" t="s">
        <v>70</v>
      </c>
      <c r="AI45" s="5" t="s">
        <v>68</v>
      </c>
      <c r="AJ45" s="4" t="s">
        <v>71</v>
      </c>
      <c r="AK45" s="4"/>
      <c r="AL45" s="4"/>
      <c r="AM45" s="4" t="s">
        <v>56</v>
      </c>
      <c r="AN45" s="4"/>
      <c r="AO45" s="4"/>
      <c r="AP45" s="4"/>
      <c r="AQ45" s="4" t="s">
        <v>72</v>
      </c>
      <c r="AR45" s="4" t="s">
        <v>73</v>
      </c>
    </row>
    <row r="46" spans="1:44" x14ac:dyDescent="0.2">
      <c r="A46" s="3" t="s">
        <v>1594</v>
      </c>
      <c r="B46" s="3" t="s">
        <v>74</v>
      </c>
      <c r="C46" s="3" t="s">
        <v>1595</v>
      </c>
      <c r="D46" s="3" t="s">
        <v>1596</v>
      </c>
      <c r="E46" s="3" t="s">
        <v>1597</v>
      </c>
      <c r="F46" s="3" t="s">
        <v>50</v>
      </c>
      <c r="G46" s="3" t="s">
        <v>51</v>
      </c>
      <c r="H46" s="3" t="s">
        <v>1598</v>
      </c>
      <c r="I46" s="3" t="s">
        <v>165</v>
      </c>
      <c r="J46" s="3" t="s">
        <v>54</v>
      </c>
      <c r="K46" s="3" t="s">
        <v>1599</v>
      </c>
      <c r="L46" s="3" t="s">
        <v>1600</v>
      </c>
      <c r="M46" s="3" t="s">
        <v>337</v>
      </c>
      <c r="N46" s="3" t="s">
        <v>1601</v>
      </c>
      <c r="O46" s="3" t="s">
        <v>56</v>
      </c>
      <c r="P46" s="3" t="s">
        <v>56</v>
      </c>
      <c r="Q46" s="3" t="s">
        <v>210</v>
      </c>
      <c r="R46" s="3" t="s">
        <v>88</v>
      </c>
      <c r="S46" s="3" t="s">
        <v>1119</v>
      </c>
      <c r="T46" s="3" t="s">
        <v>900</v>
      </c>
      <c r="U46" s="4" t="s">
        <v>1158</v>
      </c>
      <c r="V46" s="4" t="s">
        <v>1159</v>
      </c>
      <c r="W46" s="4" t="s">
        <v>1602</v>
      </c>
      <c r="X46" s="4" t="s">
        <v>56</v>
      </c>
      <c r="Y46" s="4" t="s">
        <v>64</v>
      </c>
      <c r="Z46" s="4" t="s">
        <v>1603</v>
      </c>
      <c r="AA46" s="4" t="s">
        <v>56</v>
      </c>
      <c r="AB46" s="4" t="s">
        <v>75</v>
      </c>
      <c r="AC46" s="4" t="s">
        <v>56</v>
      </c>
      <c r="AD46" s="4" t="s">
        <v>67</v>
      </c>
      <c r="AE46" s="5" t="s">
        <v>68</v>
      </c>
      <c r="AF46" s="4" t="s">
        <v>56</v>
      </c>
      <c r="AG46" s="4" t="s">
        <v>1162</v>
      </c>
      <c r="AH46" s="4" t="s">
        <v>70</v>
      </c>
      <c r="AI46" s="5" t="s">
        <v>68</v>
      </c>
      <c r="AJ46" s="4" t="s">
        <v>71</v>
      </c>
      <c r="AK46" s="4"/>
      <c r="AL46" s="4"/>
      <c r="AM46" s="4" t="s">
        <v>56</v>
      </c>
      <c r="AN46" s="4"/>
      <c r="AO46" s="4"/>
      <c r="AP46" s="4"/>
      <c r="AQ46" s="4" t="s">
        <v>72</v>
      </c>
      <c r="AR46" s="4" t="s">
        <v>73</v>
      </c>
    </row>
    <row r="47" spans="1:44" x14ac:dyDescent="0.2">
      <c r="A47" s="3" t="s">
        <v>1604</v>
      </c>
      <c r="B47" s="3" t="s">
        <v>46</v>
      </c>
      <c r="C47" s="3" t="s">
        <v>1595</v>
      </c>
      <c r="D47" s="3" t="s">
        <v>1605</v>
      </c>
      <c r="E47" s="3" t="s">
        <v>873</v>
      </c>
      <c r="F47" s="3" t="s">
        <v>50</v>
      </c>
      <c r="G47" s="3" t="s">
        <v>51</v>
      </c>
      <c r="H47" s="3" t="s">
        <v>1606</v>
      </c>
      <c r="I47" s="3" t="s">
        <v>53</v>
      </c>
      <c r="J47" s="3" t="s">
        <v>54</v>
      </c>
      <c r="K47" s="3" t="s">
        <v>1607</v>
      </c>
      <c r="L47" s="3" t="s">
        <v>1608</v>
      </c>
      <c r="M47" s="3" t="s">
        <v>1609</v>
      </c>
      <c r="N47" s="3" t="s">
        <v>1610</v>
      </c>
      <c r="O47" s="3" t="s">
        <v>56</v>
      </c>
      <c r="P47" s="3" t="s">
        <v>56</v>
      </c>
      <c r="Q47" s="3" t="s">
        <v>59</v>
      </c>
      <c r="R47" s="3" t="s">
        <v>388</v>
      </c>
      <c r="S47" s="3" t="s">
        <v>1121</v>
      </c>
      <c r="T47" s="3" t="s">
        <v>56</v>
      </c>
      <c r="U47" s="4" t="s">
        <v>1158</v>
      </c>
      <c r="V47" s="4" t="s">
        <v>1159</v>
      </c>
      <c r="W47" s="4" t="s">
        <v>1611</v>
      </c>
      <c r="X47" s="4" t="s">
        <v>56</v>
      </c>
      <c r="Y47" s="4" t="s">
        <v>64</v>
      </c>
      <c r="Z47" s="4" t="s">
        <v>1612</v>
      </c>
      <c r="AA47" s="4" t="s">
        <v>56</v>
      </c>
      <c r="AB47" s="4" t="s">
        <v>292</v>
      </c>
      <c r="AC47" s="4" t="s">
        <v>56</v>
      </c>
      <c r="AD47" s="4" t="s">
        <v>67</v>
      </c>
      <c r="AE47" s="5" t="s">
        <v>68</v>
      </c>
      <c r="AF47" s="4" t="s">
        <v>56</v>
      </c>
      <c r="AG47" s="4" t="s">
        <v>1162</v>
      </c>
      <c r="AH47" s="4" t="s">
        <v>70</v>
      </c>
      <c r="AI47" s="5" t="s">
        <v>68</v>
      </c>
      <c r="AJ47" s="4" t="s">
        <v>71</v>
      </c>
      <c r="AK47" s="4"/>
      <c r="AL47" s="4"/>
      <c r="AM47" s="4" t="s">
        <v>56</v>
      </c>
      <c r="AN47" s="4"/>
      <c r="AO47" s="4"/>
      <c r="AP47" s="4"/>
      <c r="AQ47" s="4" t="s">
        <v>72</v>
      </c>
      <c r="AR47" s="4" t="s">
        <v>73</v>
      </c>
    </row>
    <row r="48" spans="1:44" x14ac:dyDescent="0.2">
      <c r="A48" s="3" t="s">
        <v>1613</v>
      </c>
      <c r="B48" s="3" t="s">
        <v>46</v>
      </c>
      <c r="C48" s="3" t="s">
        <v>1614</v>
      </c>
      <c r="D48" s="3" t="s">
        <v>1615</v>
      </c>
      <c r="E48" s="3" t="s">
        <v>1616</v>
      </c>
      <c r="F48" s="3" t="s">
        <v>50</v>
      </c>
      <c r="G48" s="3" t="s">
        <v>51</v>
      </c>
      <c r="H48" s="3" t="s">
        <v>1617</v>
      </c>
      <c r="I48" s="3" t="s">
        <v>267</v>
      </c>
      <c r="J48" s="3" t="s">
        <v>54</v>
      </c>
      <c r="K48" s="3" t="s">
        <v>1618</v>
      </c>
      <c r="L48" s="3" t="s">
        <v>1619</v>
      </c>
      <c r="M48" s="3" t="s">
        <v>1101</v>
      </c>
      <c r="N48" s="3" t="s">
        <v>1620</v>
      </c>
      <c r="O48" s="3" t="s">
        <v>56</v>
      </c>
      <c r="P48" s="3" t="s">
        <v>56</v>
      </c>
      <c r="Q48" s="3" t="s">
        <v>148</v>
      </c>
      <c r="R48" s="3" t="s">
        <v>198</v>
      </c>
      <c r="S48" s="3" t="s">
        <v>1121</v>
      </c>
      <c r="T48" s="3" t="s">
        <v>1621</v>
      </c>
      <c r="U48" s="4" t="s">
        <v>1158</v>
      </c>
      <c r="V48" s="4" t="s">
        <v>1159</v>
      </c>
      <c r="W48" s="4" t="s">
        <v>1622</v>
      </c>
      <c r="X48" s="4" t="s">
        <v>56</v>
      </c>
      <c r="Y48" s="4" t="s">
        <v>64</v>
      </c>
      <c r="Z48" s="4" t="s">
        <v>1623</v>
      </c>
      <c r="AA48" s="4" t="s">
        <v>56</v>
      </c>
      <c r="AB48" s="4" t="s">
        <v>351</v>
      </c>
      <c r="AC48" s="4" t="s">
        <v>56</v>
      </c>
      <c r="AD48" s="4" t="s">
        <v>67</v>
      </c>
      <c r="AE48" s="5" t="s">
        <v>68</v>
      </c>
      <c r="AF48" s="4" t="s">
        <v>56</v>
      </c>
      <c r="AG48" s="4" t="s">
        <v>1162</v>
      </c>
      <c r="AH48" s="4" t="s">
        <v>70</v>
      </c>
      <c r="AI48" s="5" t="s">
        <v>68</v>
      </c>
      <c r="AJ48" s="4" t="s">
        <v>71</v>
      </c>
      <c r="AK48" s="4"/>
      <c r="AL48" s="4"/>
      <c r="AM48" s="4" t="s">
        <v>56</v>
      </c>
      <c r="AN48" s="4"/>
      <c r="AO48" s="4"/>
      <c r="AP48" s="4"/>
      <c r="AQ48" s="4" t="s">
        <v>72</v>
      </c>
      <c r="AR48" s="4" t="s">
        <v>73</v>
      </c>
    </row>
    <row r="49" spans="1:44" x14ac:dyDescent="0.2">
      <c r="A49" s="3" t="s">
        <v>1624</v>
      </c>
      <c r="B49" s="3" t="s">
        <v>74</v>
      </c>
      <c r="C49" s="3" t="s">
        <v>1625</v>
      </c>
      <c r="D49" s="3" t="s">
        <v>1626</v>
      </c>
      <c r="E49" s="3" t="s">
        <v>1627</v>
      </c>
      <c r="F49" s="3" t="s">
        <v>50</v>
      </c>
      <c r="G49" s="3" t="s">
        <v>51</v>
      </c>
      <c r="H49" s="3" t="s">
        <v>1628</v>
      </c>
      <c r="I49" s="3" t="s">
        <v>172</v>
      </c>
      <c r="J49" s="3" t="s">
        <v>54</v>
      </c>
      <c r="K49" s="3" t="s">
        <v>1629</v>
      </c>
      <c r="L49" s="3" t="s">
        <v>1630</v>
      </c>
      <c r="M49" s="3" t="s">
        <v>1631</v>
      </c>
      <c r="N49" s="3" t="s">
        <v>1632</v>
      </c>
      <c r="O49" s="3" t="s">
        <v>56</v>
      </c>
      <c r="P49" s="3" t="s">
        <v>56</v>
      </c>
      <c r="Q49" s="3" t="s">
        <v>59</v>
      </c>
      <c r="R49" s="3" t="s">
        <v>1157</v>
      </c>
      <c r="S49" s="3" t="s">
        <v>1119</v>
      </c>
      <c r="T49" s="3" t="s">
        <v>56</v>
      </c>
      <c r="U49" s="4" t="s">
        <v>1158</v>
      </c>
      <c r="V49" s="4" t="s">
        <v>1159</v>
      </c>
      <c r="W49" s="4" t="s">
        <v>1633</v>
      </c>
      <c r="X49" s="4" t="s">
        <v>56</v>
      </c>
      <c r="Y49" s="4" t="s">
        <v>64</v>
      </c>
      <c r="Z49" s="4" t="s">
        <v>1634</v>
      </c>
      <c r="AA49" s="4" t="s">
        <v>56</v>
      </c>
      <c r="AB49" s="4" t="s">
        <v>127</v>
      </c>
      <c r="AC49" s="4" t="s">
        <v>56</v>
      </c>
      <c r="AD49" s="4" t="s">
        <v>67</v>
      </c>
      <c r="AE49" s="5" t="s">
        <v>68</v>
      </c>
      <c r="AF49" s="4" t="s">
        <v>56</v>
      </c>
      <c r="AG49" s="4" t="s">
        <v>1162</v>
      </c>
      <c r="AH49" s="4" t="s">
        <v>70</v>
      </c>
      <c r="AI49" s="5" t="s">
        <v>68</v>
      </c>
      <c r="AJ49" s="4" t="s">
        <v>71</v>
      </c>
      <c r="AK49" s="4"/>
      <c r="AL49" s="4"/>
      <c r="AM49" s="4" t="s">
        <v>56</v>
      </c>
      <c r="AN49" s="4"/>
      <c r="AO49" s="4"/>
      <c r="AP49" s="4"/>
      <c r="AQ49" s="4" t="s">
        <v>72</v>
      </c>
      <c r="AR49" s="4" t="s">
        <v>73</v>
      </c>
    </row>
    <row r="50" spans="1:44" x14ac:dyDescent="0.2">
      <c r="A50" s="3" t="s">
        <v>1635</v>
      </c>
      <c r="B50" s="3" t="s">
        <v>74</v>
      </c>
      <c r="C50" s="3" t="s">
        <v>1636</v>
      </c>
      <c r="D50" s="3" t="s">
        <v>1637</v>
      </c>
      <c r="E50" s="3" t="s">
        <v>1638</v>
      </c>
      <c r="F50" s="3" t="s">
        <v>50</v>
      </c>
      <c r="G50" s="3" t="s">
        <v>51</v>
      </c>
      <c r="H50" s="3" t="s">
        <v>1639</v>
      </c>
      <c r="I50" s="3" t="s">
        <v>544</v>
      </c>
      <c r="J50" s="3" t="s">
        <v>54</v>
      </c>
      <c r="K50" s="3" t="s">
        <v>1640</v>
      </c>
      <c r="L50" s="3" t="s">
        <v>1641</v>
      </c>
      <c r="M50" s="3" t="s">
        <v>268</v>
      </c>
      <c r="N50" s="3" t="s">
        <v>269</v>
      </c>
      <c r="O50" s="3" t="s">
        <v>56</v>
      </c>
      <c r="P50" s="3" t="s">
        <v>56</v>
      </c>
      <c r="Q50" s="3" t="s">
        <v>59</v>
      </c>
      <c r="R50" s="3" t="s">
        <v>388</v>
      </c>
      <c r="S50" s="3" t="s">
        <v>1121</v>
      </c>
      <c r="T50" s="3" t="s">
        <v>56</v>
      </c>
      <c r="U50" s="4" t="s">
        <v>1158</v>
      </c>
      <c r="V50" s="4" t="s">
        <v>1159</v>
      </c>
      <c r="W50" s="4" t="s">
        <v>1642</v>
      </c>
      <c r="X50" s="4" t="s">
        <v>56</v>
      </c>
      <c r="Y50" s="4" t="s">
        <v>64</v>
      </c>
      <c r="Z50" s="4" t="s">
        <v>1643</v>
      </c>
      <c r="AA50" s="4" t="s">
        <v>56</v>
      </c>
      <c r="AB50" s="4" t="s">
        <v>121</v>
      </c>
      <c r="AC50" s="4" t="s">
        <v>56</v>
      </c>
      <c r="AD50" s="4" t="s">
        <v>67</v>
      </c>
      <c r="AE50" s="5" t="s">
        <v>68</v>
      </c>
      <c r="AF50" s="4" t="s">
        <v>56</v>
      </c>
      <c r="AG50" s="4" t="s">
        <v>1162</v>
      </c>
      <c r="AH50" s="4" t="s">
        <v>70</v>
      </c>
      <c r="AI50" s="5" t="s">
        <v>68</v>
      </c>
      <c r="AJ50" s="4" t="s">
        <v>71</v>
      </c>
      <c r="AK50" s="4"/>
      <c r="AL50" s="4"/>
      <c r="AM50" s="4" t="s">
        <v>56</v>
      </c>
      <c r="AN50" s="4"/>
      <c r="AO50" s="4"/>
      <c r="AP50" s="4"/>
      <c r="AQ50" s="4" t="s">
        <v>72</v>
      </c>
      <c r="AR50" s="4" t="s">
        <v>73</v>
      </c>
    </row>
    <row r="51" spans="1:44" x14ac:dyDescent="0.2">
      <c r="A51" s="3" t="s">
        <v>1644</v>
      </c>
      <c r="B51" s="3" t="s">
        <v>46</v>
      </c>
      <c r="C51" s="3" t="s">
        <v>1645</v>
      </c>
      <c r="D51" s="3" t="s">
        <v>1232</v>
      </c>
      <c r="E51" s="3" t="s">
        <v>1646</v>
      </c>
      <c r="F51" s="3" t="s">
        <v>50</v>
      </c>
      <c r="G51" s="3" t="s">
        <v>51</v>
      </c>
      <c r="H51" s="3" t="s">
        <v>1647</v>
      </c>
      <c r="I51" s="3" t="s">
        <v>374</v>
      </c>
      <c r="J51" s="3" t="s">
        <v>54</v>
      </c>
      <c r="K51" s="3" t="s">
        <v>1648</v>
      </c>
      <c r="L51" s="3" t="s">
        <v>1649</v>
      </c>
      <c r="M51" s="3" t="s">
        <v>1650</v>
      </c>
      <c r="N51" s="3" t="s">
        <v>1651</v>
      </c>
      <c r="O51" s="3" t="s">
        <v>56</v>
      </c>
      <c r="P51" s="3" t="s">
        <v>56</v>
      </c>
      <c r="Q51" s="3" t="s">
        <v>327</v>
      </c>
      <c r="R51" s="3" t="s">
        <v>88</v>
      </c>
      <c r="S51" s="3" t="s">
        <v>1119</v>
      </c>
      <c r="T51" s="3" t="s">
        <v>1652</v>
      </c>
      <c r="U51" s="4" t="s">
        <v>1158</v>
      </c>
      <c r="V51" s="4" t="s">
        <v>1159</v>
      </c>
      <c r="W51" s="4" t="s">
        <v>1653</v>
      </c>
      <c r="X51" s="4" t="s">
        <v>56</v>
      </c>
      <c r="Y51" s="4" t="s">
        <v>64</v>
      </c>
      <c r="Z51" s="4" t="s">
        <v>1654</v>
      </c>
      <c r="AA51" s="4" t="s">
        <v>56</v>
      </c>
      <c r="AB51" s="4" t="s">
        <v>152</v>
      </c>
      <c r="AC51" s="4" t="s">
        <v>56</v>
      </c>
      <c r="AD51" s="4" t="s">
        <v>67</v>
      </c>
      <c r="AE51" s="5" t="s">
        <v>68</v>
      </c>
      <c r="AF51" s="4" t="s">
        <v>56</v>
      </c>
      <c r="AG51" s="4" t="s">
        <v>1162</v>
      </c>
      <c r="AH51" s="4" t="s">
        <v>70</v>
      </c>
      <c r="AI51" s="5" t="s">
        <v>68</v>
      </c>
      <c r="AJ51" s="4" t="s">
        <v>71</v>
      </c>
      <c r="AK51" s="4"/>
      <c r="AL51" s="4"/>
      <c r="AM51" s="4" t="s">
        <v>56</v>
      </c>
      <c r="AN51" s="4"/>
      <c r="AO51" s="4"/>
      <c r="AP51" s="4"/>
      <c r="AQ51" s="4" t="s">
        <v>72</v>
      </c>
      <c r="AR51" s="4" t="s">
        <v>73</v>
      </c>
    </row>
    <row r="53" spans="1:44" x14ac:dyDescent="0.2">
      <c r="A53" s="10" t="s">
        <v>2361</v>
      </c>
      <c r="B53" s="30">
        <v>0.3</v>
      </c>
    </row>
    <row r="54" spans="1:44" x14ac:dyDescent="0.2">
      <c r="A54" s="10" t="s">
        <v>2362</v>
      </c>
      <c r="B54" s="30">
        <v>0.7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25"/>
  <sheetViews>
    <sheetView topLeftCell="A22" workbookViewId="0">
      <selection activeCell="C28" sqref="C28"/>
    </sheetView>
  </sheetViews>
  <sheetFormatPr baseColWidth="10" defaultColWidth="9.140625" defaultRowHeight="12.75" x14ac:dyDescent="0.2"/>
  <cols>
    <col min="1" max="1" width="25.85546875" style="4" customWidth="1"/>
    <col min="2" max="2" width="7.5703125" style="4" bestFit="1" customWidth="1"/>
    <col min="3" max="3" width="12.5703125" style="4" bestFit="1" customWidth="1"/>
    <col min="4" max="4" width="9.42578125" style="4" bestFit="1" customWidth="1"/>
    <col min="5" max="5" width="18.42578125" style="4" bestFit="1" customWidth="1" collapsed="1"/>
    <col min="6" max="6" width="11.42578125" style="4" bestFit="1" customWidth="1"/>
    <col min="7" max="7" width="8" style="4" bestFit="1" customWidth="1" collapsed="1"/>
    <col min="8" max="8" width="11.42578125" style="4" bestFit="1" customWidth="1" collapsed="1"/>
    <col min="9" max="9" width="7.85546875" style="4" bestFit="1" customWidth="1" collapsed="1"/>
    <col min="10" max="10" width="3.42578125" style="4" bestFit="1" customWidth="1" collapsed="1"/>
    <col min="11" max="11" width="36.5703125" style="4" bestFit="1" customWidth="1"/>
    <col min="12" max="12" width="12.42578125" style="4" bestFit="1" customWidth="1" collapsed="1"/>
    <col min="13" max="13" width="24.140625" style="4" bestFit="1" customWidth="1" collapsed="1"/>
    <col min="14" max="14" width="14.42578125" style="4" bestFit="1" customWidth="1" collapsed="1"/>
    <col min="15" max="15" width="5.42578125" style="4" bestFit="1" customWidth="1" collapsed="1"/>
    <col min="16" max="16" width="38.5703125" style="4" bestFit="1" customWidth="1"/>
    <col min="17" max="17" width="98" style="4" bestFit="1" customWidth="1"/>
    <col min="18" max="18" width="106.85546875" style="4" bestFit="1" customWidth="1"/>
    <col min="19" max="19" width="15.85546875" style="4" bestFit="1" customWidth="1"/>
    <col min="20" max="20" width="49.5703125" style="4" bestFit="1" customWidth="1"/>
    <col min="21" max="21" width="19" style="4" bestFit="1" customWidth="1"/>
    <col min="22" max="22" width="21.85546875" style="4" bestFit="1" customWidth="1"/>
    <col min="23" max="23" width="17.42578125" style="4" bestFit="1" customWidth="1"/>
    <col min="24" max="24" width="40.5703125" style="4" bestFit="1" customWidth="1"/>
    <col min="25" max="25" width="18.42578125" style="4" bestFit="1" customWidth="1"/>
    <col min="26" max="26" width="19.5703125" style="4" bestFit="1" customWidth="1"/>
    <col min="27" max="27" width="21.5703125" style="4" bestFit="1" customWidth="1"/>
    <col min="28" max="28" width="19.140625" style="4" bestFit="1" customWidth="1"/>
    <col min="29" max="29" width="25.42578125" style="4" bestFit="1" customWidth="1"/>
    <col min="30" max="30" width="39.85546875" style="4" bestFit="1" customWidth="1"/>
    <col min="31" max="31" width="27.140625" style="4" bestFit="1" customWidth="1"/>
    <col min="32" max="32" width="22.5703125" style="4" bestFit="1" customWidth="1"/>
    <col min="33" max="33" width="11.42578125" style="4" bestFit="1" customWidth="1"/>
    <col min="34" max="34" width="18.42578125" style="4" bestFit="1" customWidth="1"/>
    <col min="35" max="35" width="6" style="4" bestFit="1" customWidth="1" collapsed="1"/>
    <col min="36" max="36" width="5.85546875" style="4" bestFit="1" customWidth="1" collapsed="1"/>
    <col min="37" max="37" width="12.5703125" style="4" bestFit="1" customWidth="1" collapsed="1"/>
    <col min="38" max="38" width="12.42578125" style="4" bestFit="1" customWidth="1" collapsed="1"/>
    <col min="39" max="39" width="13.5703125" style="4" bestFit="1" customWidth="1" collapsed="1"/>
    <col min="40" max="40" width="11.85546875" style="4" bestFit="1" customWidth="1" collapsed="1"/>
    <col min="41" max="41" width="57.42578125" style="4" bestFit="1" customWidth="1"/>
    <col min="42" max="42" width="26.42578125" style="4" bestFit="1" customWidth="1"/>
    <col min="43" max="43" width="16.140625" bestFit="1" customWidth="1"/>
    <col min="44" max="44" width="11.42578125" bestFit="1" customWidth="1"/>
  </cols>
  <sheetData>
    <row r="1" spans="1:44" s="1" customFormat="1" ht="15.75" thickBot="1" x14ac:dyDescent="0.25">
      <c r="A1" s="2" t="s">
        <v>4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0</v>
      </c>
      <c r="M1" s="2" t="s">
        <v>1</v>
      </c>
      <c r="N1" s="2" t="s">
        <v>2</v>
      </c>
      <c r="O1" s="2" t="s">
        <v>16</v>
      </c>
      <c r="P1" s="2" t="s">
        <v>17</v>
      </c>
      <c r="Q1" s="2" t="s">
        <v>18</v>
      </c>
      <c r="R1" s="2" t="s">
        <v>19</v>
      </c>
      <c r="S1" s="2" t="s">
        <v>20</v>
      </c>
      <c r="T1" s="2" t="s">
        <v>21</v>
      </c>
      <c r="U1" s="2" t="s">
        <v>22</v>
      </c>
      <c r="V1" s="2" t="s">
        <v>23</v>
      </c>
      <c r="W1" s="2" t="s">
        <v>24</v>
      </c>
      <c r="X1" s="2" t="s">
        <v>25</v>
      </c>
      <c r="Y1" s="2" t="s">
        <v>26</v>
      </c>
      <c r="Z1" s="2" t="s">
        <v>27</v>
      </c>
      <c r="AA1" s="2" t="s">
        <v>28</v>
      </c>
      <c r="AB1" s="2" t="s">
        <v>29</v>
      </c>
      <c r="AC1" s="2" t="s">
        <v>30</v>
      </c>
      <c r="AD1" s="2" t="s">
        <v>31</v>
      </c>
      <c r="AE1" s="2" t="s">
        <v>32</v>
      </c>
      <c r="AF1" s="2" t="s">
        <v>33</v>
      </c>
      <c r="AG1" s="2" t="s">
        <v>34</v>
      </c>
      <c r="AH1" s="2" t="s">
        <v>35</v>
      </c>
      <c r="AI1" s="2" t="s">
        <v>36</v>
      </c>
      <c r="AJ1" s="2" t="s">
        <v>37</v>
      </c>
      <c r="AK1" s="2" t="s">
        <v>38</v>
      </c>
      <c r="AL1" s="2" t="s">
        <v>39</v>
      </c>
      <c r="AM1" s="2" t="s">
        <v>3</v>
      </c>
      <c r="AN1" s="2" t="s">
        <v>40</v>
      </c>
      <c r="AO1" s="2" t="s">
        <v>41</v>
      </c>
      <c r="AP1" s="2" t="s">
        <v>42</v>
      </c>
      <c r="AQ1" s="2" t="s">
        <v>43</v>
      </c>
      <c r="AR1" s="2" t="s">
        <v>44</v>
      </c>
    </row>
    <row r="2" spans="1:44" x14ac:dyDescent="0.2">
      <c r="A2" s="3" t="s">
        <v>1655</v>
      </c>
      <c r="B2" s="3" t="s">
        <v>46</v>
      </c>
      <c r="C2" s="3" t="s">
        <v>1656</v>
      </c>
      <c r="D2" s="3" t="s">
        <v>1657</v>
      </c>
      <c r="E2" s="3" t="s">
        <v>1658</v>
      </c>
      <c r="F2" s="3" t="s">
        <v>50</v>
      </c>
      <c r="G2" s="3" t="s">
        <v>51</v>
      </c>
      <c r="H2" s="3" t="s">
        <v>1659</v>
      </c>
      <c r="I2" s="3" t="s">
        <v>144</v>
      </c>
      <c r="J2" s="3" t="s">
        <v>54</v>
      </c>
      <c r="K2" s="3" t="s">
        <v>1660</v>
      </c>
      <c r="L2" s="3" t="s">
        <v>1631</v>
      </c>
      <c r="M2" s="3" t="s">
        <v>1632</v>
      </c>
      <c r="N2" s="3" t="s">
        <v>56</v>
      </c>
      <c r="O2" s="3" t="s">
        <v>56</v>
      </c>
      <c r="P2" s="3" t="s">
        <v>1661</v>
      </c>
      <c r="Q2" s="3" t="s">
        <v>1662</v>
      </c>
      <c r="R2" s="3" t="s">
        <v>1663</v>
      </c>
      <c r="S2" s="4" t="s">
        <v>1664</v>
      </c>
      <c r="T2" s="4" t="s">
        <v>1665</v>
      </c>
      <c r="U2" s="4" t="s">
        <v>1666</v>
      </c>
      <c r="V2" s="4" t="s">
        <v>56</v>
      </c>
      <c r="W2" s="4" t="s">
        <v>64</v>
      </c>
      <c r="X2" s="4" t="s">
        <v>1667</v>
      </c>
      <c r="Y2" s="4" t="s">
        <v>56</v>
      </c>
      <c r="Z2" s="4" t="s">
        <v>75</v>
      </c>
      <c r="AA2" s="4" t="s">
        <v>56</v>
      </c>
      <c r="AB2" s="4" t="s">
        <v>67</v>
      </c>
      <c r="AC2" s="5" t="s">
        <v>68</v>
      </c>
      <c r="AD2" s="4" t="s">
        <v>56</v>
      </c>
      <c r="AE2" s="4" t="s">
        <v>1668</v>
      </c>
      <c r="AF2" s="4" t="s">
        <v>70</v>
      </c>
      <c r="AG2" s="5" t="s">
        <v>68</v>
      </c>
      <c r="AH2" s="4" t="s">
        <v>71</v>
      </c>
      <c r="AK2" s="4" t="s">
        <v>56</v>
      </c>
      <c r="AO2" s="4" t="s">
        <v>1669</v>
      </c>
      <c r="AP2" s="4" t="s">
        <v>73</v>
      </c>
    </row>
    <row r="3" spans="1:44" ht="12.75" customHeight="1" x14ac:dyDescent="0.2">
      <c r="A3" s="3" t="s">
        <v>1670</v>
      </c>
      <c r="B3" s="3" t="s">
        <v>74</v>
      </c>
      <c r="C3" s="3" t="s">
        <v>1671</v>
      </c>
      <c r="D3" s="3" t="s">
        <v>1672</v>
      </c>
      <c r="E3" s="3" t="s">
        <v>1673</v>
      </c>
      <c r="F3" s="3" t="s">
        <v>50</v>
      </c>
      <c r="G3" s="3" t="s">
        <v>51</v>
      </c>
      <c r="H3" s="3" t="s">
        <v>1674</v>
      </c>
      <c r="I3" s="3" t="s">
        <v>425</v>
      </c>
      <c r="J3" s="3" t="s">
        <v>54</v>
      </c>
      <c r="K3" s="3" t="s">
        <v>1675</v>
      </c>
      <c r="L3" s="3" t="s">
        <v>263</v>
      </c>
      <c r="M3" s="3" t="s">
        <v>264</v>
      </c>
      <c r="N3" s="3" t="s">
        <v>56</v>
      </c>
      <c r="O3" s="3" t="s">
        <v>56</v>
      </c>
      <c r="P3" s="3" t="s">
        <v>1676</v>
      </c>
      <c r="Q3" s="3" t="s">
        <v>1677</v>
      </c>
      <c r="R3" s="3" t="s">
        <v>1678</v>
      </c>
      <c r="S3" s="4" t="s">
        <v>1664</v>
      </c>
      <c r="T3" s="4" t="s">
        <v>1665</v>
      </c>
      <c r="U3" s="4" t="s">
        <v>1679</v>
      </c>
      <c r="V3" s="4" t="s">
        <v>56</v>
      </c>
      <c r="W3" s="4" t="s">
        <v>64</v>
      </c>
      <c r="X3" s="4" t="s">
        <v>1680</v>
      </c>
      <c r="Y3" s="4" t="s">
        <v>56</v>
      </c>
      <c r="Z3" s="4" t="s">
        <v>213</v>
      </c>
      <c r="AA3" s="4" t="s">
        <v>121</v>
      </c>
      <c r="AB3" s="4" t="s">
        <v>67</v>
      </c>
      <c r="AC3" s="5" t="s">
        <v>68</v>
      </c>
      <c r="AD3" s="4" t="s">
        <v>121</v>
      </c>
      <c r="AE3" s="4" t="s">
        <v>1668</v>
      </c>
      <c r="AF3" s="4" t="s">
        <v>70</v>
      </c>
      <c r="AG3" s="5" t="s">
        <v>68</v>
      </c>
      <c r="AH3" s="4" t="s">
        <v>122</v>
      </c>
      <c r="AK3" s="4" t="s">
        <v>56</v>
      </c>
      <c r="AP3" s="4" t="s">
        <v>73</v>
      </c>
    </row>
    <row r="4" spans="1:44" ht="12.75" customHeight="1" x14ac:dyDescent="0.2">
      <c r="A4" s="3" t="s">
        <v>1681</v>
      </c>
      <c r="B4" s="3" t="s">
        <v>74</v>
      </c>
      <c r="C4" s="3" t="s">
        <v>1682</v>
      </c>
      <c r="D4" s="3" t="s">
        <v>1683</v>
      </c>
      <c r="E4" s="3" t="s">
        <v>853</v>
      </c>
      <c r="F4" s="3" t="s">
        <v>50</v>
      </c>
      <c r="G4" s="3" t="s">
        <v>51</v>
      </c>
      <c r="H4" s="3" t="s">
        <v>1684</v>
      </c>
      <c r="I4" s="3" t="s">
        <v>144</v>
      </c>
      <c r="J4" s="3" t="s">
        <v>54</v>
      </c>
      <c r="K4" s="3" t="s">
        <v>1685</v>
      </c>
      <c r="L4" s="3" t="s">
        <v>1686</v>
      </c>
      <c r="M4" s="3" t="s">
        <v>1687</v>
      </c>
      <c r="N4" s="3" t="s">
        <v>56</v>
      </c>
      <c r="O4" s="3" t="s">
        <v>56</v>
      </c>
      <c r="P4" s="3" t="s">
        <v>1688</v>
      </c>
      <c r="Q4" s="3" t="s">
        <v>117</v>
      </c>
      <c r="R4" s="3" t="s">
        <v>1689</v>
      </c>
      <c r="S4" s="4" t="s">
        <v>1664</v>
      </c>
      <c r="T4" s="4" t="s">
        <v>1665</v>
      </c>
      <c r="U4" s="4" t="s">
        <v>1690</v>
      </c>
      <c r="V4" s="4" t="s">
        <v>56</v>
      </c>
      <c r="W4" s="4" t="s">
        <v>64</v>
      </c>
      <c r="X4" s="4" t="s">
        <v>1691</v>
      </c>
      <c r="Y4" s="4" t="s">
        <v>56</v>
      </c>
      <c r="Z4" s="4" t="s">
        <v>213</v>
      </c>
      <c r="AA4" s="4" t="s">
        <v>56</v>
      </c>
      <c r="AB4" s="4" t="s">
        <v>67</v>
      </c>
      <c r="AC4" s="5" t="s">
        <v>68</v>
      </c>
      <c r="AD4" s="4" t="s">
        <v>56</v>
      </c>
      <c r="AE4" s="4" t="s">
        <v>1668</v>
      </c>
      <c r="AF4" s="4" t="s">
        <v>70</v>
      </c>
      <c r="AG4" s="5" t="s">
        <v>68</v>
      </c>
      <c r="AH4" s="4" t="s">
        <v>71</v>
      </c>
      <c r="AK4" s="4" t="s">
        <v>56</v>
      </c>
      <c r="AO4" s="4" t="s">
        <v>1692</v>
      </c>
      <c r="AP4" s="4" t="s">
        <v>73</v>
      </c>
    </row>
    <row r="5" spans="1:44" ht="12.75" customHeight="1" x14ac:dyDescent="0.2">
      <c r="A5" s="3" t="s">
        <v>1693</v>
      </c>
      <c r="B5" s="3" t="s">
        <v>74</v>
      </c>
      <c r="C5" s="3" t="s">
        <v>1694</v>
      </c>
      <c r="D5" s="3" t="s">
        <v>1695</v>
      </c>
      <c r="E5" s="3" t="s">
        <v>1696</v>
      </c>
      <c r="F5" s="3" t="s">
        <v>1697</v>
      </c>
      <c r="G5" s="3" t="s">
        <v>51</v>
      </c>
      <c r="H5" s="3" t="s">
        <v>1698</v>
      </c>
      <c r="I5" s="3" t="s">
        <v>248</v>
      </c>
      <c r="J5" s="3" t="s">
        <v>54</v>
      </c>
      <c r="K5" s="3" t="s">
        <v>1699</v>
      </c>
      <c r="L5" s="3" t="s">
        <v>597</v>
      </c>
      <c r="M5" s="3" t="s">
        <v>598</v>
      </c>
      <c r="N5" s="3" t="s">
        <v>56</v>
      </c>
      <c r="O5" s="3" t="s">
        <v>56</v>
      </c>
      <c r="P5" s="3" t="s">
        <v>56</v>
      </c>
      <c r="Q5" s="3" t="s">
        <v>56</v>
      </c>
      <c r="R5" s="3" t="s">
        <v>56</v>
      </c>
      <c r="S5" s="4" t="s">
        <v>1664</v>
      </c>
      <c r="T5" s="4" t="s">
        <v>1665</v>
      </c>
      <c r="U5" s="4" t="s">
        <v>1700</v>
      </c>
      <c r="V5" s="4" t="s">
        <v>56</v>
      </c>
      <c r="W5" s="4" t="s">
        <v>64</v>
      </c>
      <c r="X5" s="4" t="s">
        <v>1701</v>
      </c>
      <c r="Y5" s="4" t="s">
        <v>56</v>
      </c>
      <c r="Z5" s="4" t="s">
        <v>1702</v>
      </c>
      <c r="AA5" s="4" t="s">
        <v>1703</v>
      </c>
      <c r="AB5" s="4" t="s">
        <v>67</v>
      </c>
      <c r="AC5" s="5" t="s">
        <v>68</v>
      </c>
      <c r="AD5" s="4" t="s">
        <v>1703</v>
      </c>
      <c r="AE5" s="4" t="s">
        <v>1668</v>
      </c>
      <c r="AF5" s="4" t="s">
        <v>70</v>
      </c>
      <c r="AG5" s="5" t="s">
        <v>68</v>
      </c>
      <c r="AH5" s="4" t="s">
        <v>1465</v>
      </c>
      <c r="AK5" s="4" t="s">
        <v>56</v>
      </c>
      <c r="AP5" s="4" t="s">
        <v>73</v>
      </c>
    </row>
    <row r="6" spans="1:44" ht="12.75" customHeight="1" x14ac:dyDescent="0.2">
      <c r="A6" s="3" t="s">
        <v>1704</v>
      </c>
      <c r="B6" s="3" t="s">
        <v>46</v>
      </c>
      <c r="C6" s="3" t="s">
        <v>1705</v>
      </c>
      <c r="D6" s="3" t="s">
        <v>1706</v>
      </c>
      <c r="E6" s="3" t="s">
        <v>1707</v>
      </c>
      <c r="F6" s="3" t="s">
        <v>50</v>
      </c>
      <c r="G6" s="3" t="s">
        <v>51</v>
      </c>
      <c r="H6" s="3" t="s">
        <v>1708</v>
      </c>
      <c r="I6" s="3" t="s">
        <v>185</v>
      </c>
      <c r="J6" s="3" t="s">
        <v>54</v>
      </c>
      <c r="K6" s="3" t="s">
        <v>1709</v>
      </c>
      <c r="L6" s="3" t="s">
        <v>1710</v>
      </c>
      <c r="M6" s="3" t="s">
        <v>1711</v>
      </c>
      <c r="N6" s="3" t="s">
        <v>56</v>
      </c>
      <c r="O6" s="3" t="s">
        <v>56</v>
      </c>
      <c r="P6" s="3" t="s">
        <v>1712</v>
      </c>
      <c r="Q6" s="3" t="s">
        <v>313</v>
      </c>
      <c r="R6" s="3" t="s">
        <v>1713</v>
      </c>
      <c r="S6" s="4" t="s">
        <v>1664</v>
      </c>
      <c r="T6" s="4" t="s">
        <v>1665</v>
      </c>
      <c r="U6" s="4" t="s">
        <v>1714</v>
      </c>
      <c r="V6" s="4" t="s">
        <v>56</v>
      </c>
      <c r="W6" s="4" t="s">
        <v>64</v>
      </c>
      <c r="X6" s="4" t="s">
        <v>1715</v>
      </c>
      <c r="Y6" s="4" t="s">
        <v>56</v>
      </c>
      <c r="Z6" s="4" t="s">
        <v>152</v>
      </c>
      <c r="AA6" s="4" t="s">
        <v>56</v>
      </c>
      <c r="AB6" s="4" t="s">
        <v>67</v>
      </c>
      <c r="AC6" s="5" t="s">
        <v>68</v>
      </c>
      <c r="AD6" s="4" t="s">
        <v>56</v>
      </c>
      <c r="AE6" s="4" t="s">
        <v>1668</v>
      </c>
      <c r="AF6" s="4" t="s">
        <v>70</v>
      </c>
      <c r="AG6" s="5" t="s">
        <v>68</v>
      </c>
      <c r="AH6" s="4" t="s">
        <v>71</v>
      </c>
      <c r="AK6" s="4" t="s">
        <v>56</v>
      </c>
      <c r="AO6" s="4" t="s">
        <v>1692</v>
      </c>
      <c r="AP6" s="4" t="s">
        <v>73</v>
      </c>
    </row>
    <row r="7" spans="1:44" ht="12.75" customHeight="1" x14ac:dyDescent="0.2">
      <c r="A7" s="3" t="s">
        <v>1716</v>
      </c>
      <c r="B7" s="3" t="s">
        <v>46</v>
      </c>
      <c r="C7" s="3" t="s">
        <v>1717</v>
      </c>
      <c r="D7" s="3" t="s">
        <v>1718</v>
      </c>
      <c r="E7" s="3" t="s">
        <v>1541</v>
      </c>
      <c r="F7" s="3" t="s">
        <v>50</v>
      </c>
      <c r="G7" s="3" t="s">
        <v>51</v>
      </c>
      <c r="H7" s="3" t="s">
        <v>1719</v>
      </c>
      <c r="I7" s="3" t="s">
        <v>544</v>
      </c>
      <c r="J7" s="3" t="s">
        <v>54</v>
      </c>
      <c r="K7" s="3" t="s">
        <v>1720</v>
      </c>
      <c r="L7" s="3" t="s">
        <v>1721</v>
      </c>
      <c r="M7" s="3" t="s">
        <v>1722</v>
      </c>
      <c r="N7" s="3" t="s">
        <v>56</v>
      </c>
      <c r="O7" s="3" t="s">
        <v>56</v>
      </c>
      <c r="P7" s="3" t="s">
        <v>1723</v>
      </c>
      <c r="Q7" s="3" t="s">
        <v>117</v>
      </c>
      <c r="R7" s="3" t="s">
        <v>318</v>
      </c>
      <c r="S7" s="4" t="s">
        <v>1664</v>
      </c>
      <c r="T7" s="4" t="s">
        <v>1665</v>
      </c>
      <c r="U7" s="4" t="s">
        <v>1724</v>
      </c>
      <c r="V7" s="4" t="s">
        <v>56</v>
      </c>
      <c r="W7" s="4" t="s">
        <v>64</v>
      </c>
      <c r="X7" s="4" t="s">
        <v>1725</v>
      </c>
      <c r="Y7" s="4" t="s">
        <v>56</v>
      </c>
      <c r="Z7" s="4" t="s">
        <v>75</v>
      </c>
      <c r="AA7" s="4" t="s">
        <v>56</v>
      </c>
      <c r="AB7" s="4" t="s">
        <v>67</v>
      </c>
      <c r="AC7" s="5" t="s">
        <v>68</v>
      </c>
      <c r="AD7" s="4" t="s">
        <v>56</v>
      </c>
      <c r="AE7" s="4" t="s">
        <v>1668</v>
      </c>
      <c r="AF7" s="4" t="s">
        <v>70</v>
      </c>
      <c r="AG7" s="5" t="s">
        <v>68</v>
      </c>
      <c r="AH7" s="4" t="s">
        <v>71</v>
      </c>
      <c r="AK7" s="4" t="s">
        <v>56</v>
      </c>
      <c r="AO7" s="4" t="s">
        <v>1692</v>
      </c>
      <c r="AP7" s="4" t="s">
        <v>73</v>
      </c>
    </row>
    <row r="8" spans="1:44" ht="12.75" customHeight="1" x14ac:dyDescent="0.2">
      <c r="A8" s="3" t="s">
        <v>1726</v>
      </c>
      <c r="B8" s="3" t="s">
        <v>46</v>
      </c>
      <c r="C8" s="3" t="s">
        <v>1727</v>
      </c>
      <c r="D8" s="3" t="s">
        <v>295</v>
      </c>
      <c r="E8" s="3" t="s">
        <v>1728</v>
      </c>
      <c r="F8" s="3" t="s">
        <v>50</v>
      </c>
      <c r="G8" s="3" t="s">
        <v>51</v>
      </c>
      <c r="H8" s="3" t="s">
        <v>1729</v>
      </c>
      <c r="I8" s="3" t="s">
        <v>53</v>
      </c>
      <c r="J8" s="3" t="s">
        <v>54</v>
      </c>
      <c r="K8" s="3" t="s">
        <v>1730</v>
      </c>
      <c r="L8" s="3" t="s">
        <v>1731</v>
      </c>
      <c r="M8" s="3" t="s">
        <v>1732</v>
      </c>
      <c r="N8" s="3" t="s">
        <v>56</v>
      </c>
      <c r="O8" s="3" t="s">
        <v>56</v>
      </c>
      <c r="P8" s="3" t="s">
        <v>223</v>
      </c>
      <c r="Q8" s="3" t="s">
        <v>117</v>
      </c>
      <c r="R8" s="3" t="s">
        <v>1733</v>
      </c>
      <c r="S8" s="4" t="s">
        <v>1664</v>
      </c>
      <c r="T8" s="4" t="s">
        <v>1665</v>
      </c>
      <c r="U8" s="4" t="s">
        <v>1734</v>
      </c>
      <c r="V8" s="4" t="s">
        <v>56</v>
      </c>
      <c r="W8" s="4" t="s">
        <v>64</v>
      </c>
      <c r="X8" s="4" t="s">
        <v>1725</v>
      </c>
      <c r="Y8" s="4" t="s">
        <v>56</v>
      </c>
      <c r="Z8" s="4" t="s">
        <v>75</v>
      </c>
      <c r="AA8" s="4" t="s">
        <v>56</v>
      </c>
      <c r="AB8" s="4" t="s">
        <v>67</v>
      </c>
      <c r="AC8" s="5" t="s">
        <v>68</v>
      </c>
      <c r="AD8" s="4" t="s">
        <v>56</v>
      </c>
      <c r="AE8" s="4" t="s">
        <v>1668</v>
      </c>
      <c r="AF8" s="4" t="s">
        <v>70</v>
      </c>
      <c r="AG8" s="5" t="s">
        <v>68</v>
      </c>
      <c r="AH8" s="4" t="s">
        <v>122</v>
      </c>
      <c r="AK8" s="4" t="s">
        <v>56</v>
      </c>
      <c r="AP8" s="4" t="s">
        <v>73</v>
      </c>
    </row>
    <row r="9" spans="1:44" ht="12.75" customHeight="1" x14ac:dyDescent="0.2">
      <c r="A9" s="3" t="s">
        <v>1735</v>
      </c>
      <c r="B9" s="3" t="s">
        <v>46</v>
      </c>
      <c r="C9" s="3" t="s">
        <v>1736</v>
      </c>
      <c r="D9" s="3" t="s">
        <v>1737</v>
      </c>
      <c r="E9" s="3" t="s">
        <v>235</v>
      </c>
      <c r="F9" s="3" t="s">
        <v>50</v>
      </c>
      <c r="G9" s="3" t="s">
        <v>51</v>
      </c>
      <c r="H9" s="3" t="s">
        <v>1738</v>
      </c>
      <c r="I9" s="3" t="s">
        <v>54</v>
      </c>
      <c r="J9" s="3" t="s">
        <v>54</v>
      </c>
      <c r="K9" s="3" t="s">
        <v>1739</v>
      </c>
      <c r="L9" s="3" t="s">
        <v>1740</v>
      </c>
      <c r="M9" s="3" t="s">
        <v>1741</v>
      </c>
      <c r="N9" s="3" t="s">
        <v>56</v>
      </c>
      <c r="O9" s="3" t="s">
        <v>56</v>
      </c>
      <c r="P9" s="3" t="s">
        <v>1742</v>
      </c>
      <c r="Q9" s="3" t="s">
        <v>117</v>
      </c>
      <c r="R9" s="3" t="s">
        <v>1743</v>
      </c>
      <c r="S9" s="4" t="s">
        <v>1664</v>
      </c>
      <c r="T9" s="4" t="s">
        <v>1665</v>
      </c>
      <c r="U9" s="4" t="s">
        <v>1744</v>
      </c>
      <c r="V9" s="4" t="s">
        <v>56</v>
      </c>
      <c r="W9" s="4" t="s">
        <v>64</v>
      </c>
      <c r="X9" s="4" t="s">
        <v>1745</v>
      </c>
      <c r="Y9" s="4" t="s">
        <v>56</v>
      </c>
      <c r="Z9" s="4" t="s">
        <v>75</v>
      </c>
      <c r="AA9" s="4" t="s">
        <v>56</v>
      </c>
      <c r="AB9" s="4" t="s">
        <v>67</v>
      </c>
      <c r="AC9" s="5" t="s">
        <v>68</v>
      </c>
      <c r="AD9" s="4" t="s">
        <v>56</v>
      </c>
      <c r="AE9" s="4" t="s">
        <v>1668</v>
      </c>
      <c r="AF9" s="4" t="s">
        <v>70</v>
      </c>
      <c r="AG9" s="5" t="s">
        <v>68</v>
      </c>
      <c r="AH9" s="4" t="s">
        <v>1465</v>
      </c>
      <c r="AK9" s="4" t="s">
        <v>56</v>
      </c>
      <c r="AP9" s="4" t="s">
        <v>73</v>
      </c>
    </row>
    <row r="10" spans="1:44" ht="12.75" customHeight="1" x14ac:dyDescent="0.2">
      <c r="A10" s="3" t="s">
        <v>1746</v>
      </c>
      <c r="B10" s="3" t="s">
        <v>74</v>
      </c>
      <c r="C10" s="3" t="s">
        <v>1747</v>
      </c>
      <c r="D10" s="3" t="s">
        <v>1748</v>
      </c>
      <c r="E10" s="3" t="s">
        <v>1749</v>
      </c>
      <c r="F10" s="3" t="s">
        <v>50</v>
      </c>
      <c r="G10" s="3" t="s">
        <v>51</v>
      </c>
      <c r="H10" s="3" t="s">
        <v>1750</v>
      </c>
      <c r="I10" s="3" t="s">
        <v>219</v>
      </c>
      <c r="J10" s="3" t="s">
        <v>54</v>
      </c>
      <c r="K10" s="3" t="s">
        <v>1751</v>
      </c>
      <c r="L10" s="3" t="s">
        <v>416</v>
      </c>
      <c r="M10" s="3" t="s">
        <v>417</v>
      </c>
      <c r="N10" s="3" t="s">
        <v>56</v>
      </c>
      <c r="O10" s="3" t="s">
        <v>56</v>
      </c>
      <c r="P10" s="3" t="s">
        <v>148</v>
      </c>
      <c r="Q10" s="3" t="s">
        <v>1752</v>
      </c>
      <c r="R10" s="3" t="s">
        <v>1753</v>
      </c>
      <c r="S10" s="4" t="s">
        <v>1664</v>
      </c>
      <c r="T10" s="4" t="s">
        <v>1665</v>
      </c>
      <c r="U10" s="4" t="s">
        <v>1754</v>
      </c>
      <c r="V10" s="4" t="s">
        <v>56</v>
      </c>
      <c r="W10" s="4" t="s">
        <v>64</v>
      </c>
      <c r="X10" s="4" t="s">
        <v>1755</v>
      </c>
      <c r="Y10" s="4" t="s">
        <v>1703</v>
      </c>
      <c r="Z10" s="4" t="s">
        <v>1702</v>
      </c>
      <c r="AA10" s="4" t="s">
        <v>56</v>
      </c>
      <c r="AB10" s="4" t="s">
        <v>67</v>
      </c>
      <c r="AC10" s="5" t="s">
        <v>68</v>
      </c>
      <c r="AD10" s="4" t="s">
        <v>56</v>
      </c>
      <c r="AE10" s="4" t="s">
        <v>1668</v>
      </c>
      <c r="AF10" s="4" t="s">
        <v>70</v>
      </c>
      <c r="AG10" s="5" t="s">
        <v>68</v>
      </c>
      <c r="AH10" s="4" t="s">
        <v>71</v>
      </c>
      <c r="AK10" s="4" t="s">
        <v>56</v>
      </c>
      <c r="AO10" s="4" t="s">
        <v>1692</v>
      </c>
      <c r="AP10" s="4" t="s">
        <v>73</v>
      </c>
    </row>
    <row r="11" spans="1:44" ht="12.75" customHeight="1" x14ac:dyDescent="0.2">
      <c r="A11" s="3" t="s">
        <v>1756</v>
      </c>
      <c r="B11" s="3" t="s">
        <v>46</v>
      </c>
      <c r="C11" s="3" t="s">
        <v>1757</v>
      </c>
      <c r="D11" s="3" t="s">
        <v>1758</v>
      </c>
      <c r="E11" s="3" t="s">
        <v>1759</v>
      </c>
      <c r="F11" s="3" t="s">
        <v>50</v>
      </c>
      <c r="G11" s="3" t="s">
        <v>51</v>
      </c>
      <c r="H11" s="3" t="s">
        <v>1760</v>
      </c>
      <c r="I11" s="3" t="s">
        <v>101</v>
      </c>
      <c r="J11" s="3" t="s">
        <v>54</v>
      </c>
      <c r="K11" s="3" t="s">
        <v>1761</v>
      </c>
      <c r="L11" s="3" t="s">
        <v>1762</v>
      </c>
      <c r="M11" s="3" t="s">
        <v>1763</v>
      </c>
      <c r="N11" s="3" t="s">
        <v>56</v>
      </c>
      <c r="O11" s="3" t="s">
        <v>56</v>
      </c>
      <c r="P11" s="3" t="s">
        <v>1764</v>
      </c>
      <c r="Q11" s="3" t="s">
        <v>230</v>
      </c>
      <c r="R11" s="3" t="s">
        <v>1765</v>
      </c>
      <c r="S11" s="4" t="s">
        <v>1664</v>
      </c>
      <c r="T11" s="4" t="s">
        <v>1665</v>
      </c>
      <c r="U11" s="4" t="s">
        <v>1766</v>
      </c>
      <c r="V11" s="4" t="s">
        <v>56</v>
      </c>
      <c r="W11" s="4" t="s">
        <v>64</v>
      </c>
      <c r="X11" s="4" t="s">
        <v>1767</v>
      </c>
      <c r="Y11" s="4" t="s">
        <v>56</v>
      </c>
      <c r="Z11" s="4" t="s">
        <v>213</v>
      </c>
      <c r="AA11" s="4" t="s">
        <v>213</v>
      </c>
      <c r="AB11" s="4" t="s">
        <v>67</v>
      </c>
      <c r="AC11" s="5" t="s">
        <v>68</v>
      </c>
      <c r="AD11" s="4" t="s">
        <v>56</v>
      </c>
      <c r="AE11" s="4" t="s">
        <v>1668</v>
      </c>
      <c r="AF11" s="4" t="s">
        <v>70</v>
      </c>
      <c r="AG11" s="5" t="s">
        <v>68</v>
      </c>
      <c r="AH11" s="4" t="s">
        <v>71</v>
      </c>
      <c r="AK11" s="4" t="s">
        <v>56</v>
      </c>
      <c r="AO11" s="4" t="s">
        <v>1669</v>
      </c>
      <c r="AP11" s="4" t="s">
        <v>73</v>
      </c>
    </row>
    <row r="12" spans="1:44" ht="12.75" customHeight="1" x14ac:dyDescent="0.2">
      <c r="A12" s="3" t="s">
        <v>1768</v>
      </c>
      <c r="B12" s="3" t="s">
        <v>46</v>
      </c>
      <c r="C12" s="3" t="s">
        <v>1769</v>
      </c>
      <c r="D12" s="3" t="s">
        <v>1770</v>
      </c>
      <c r="E12" s="3" t="s">
        <v>1771</v>
      </c>
      <c r="F12" s="3" t="s">
        <v>50</v>
      </c>
      <c r="G12" s="3" t="s">
        <v>51</v>
      </c>
      <c r="H12" s="3" t="s">
        <v>1772</v>
      </c>
      <c r="I12" s="3" t="s">
        <v>53</v>
      </c>
      <c r="J12" s="3" t="s">
        <v>54</v>
      </c>
      <c r="K12" s="3" t="s">
        <v>1773</v>
      </c>
      <c r="L12" s="3" t="s">
        <v>1774</v>
      </c>
      <c r="M12" s="3" t="s">
        <v>1775</v>
      </c>
      <c r="N12" s="3" t="s">
        <v>56</v>
      </c>
      <c r="O12" s="3" t="s">
        <v>56</v>
      </c>
      <c r="P12" s="3" t="s">
        <v>317</v>
      </c>
      <c r="Q12" s="3" t="s">
        <v>313</v>
      </c>
      <c r="R12" s="3" t="s">
        <v>1776</v>
      </c>
      <c r="S12" s="4" t="s">
        <v>1664</v>
      </c>
      <c r="T12" s="4" t="s">
        <v>1665</v>
      </c>
      <c r="U12" s="4" t="s">
        <v>1777</v>
      </c>
      <c r="V12" s="4" t="s">
        <v>56</v>
      </c>
      <c r="W12" s="4" t="s">
        <v>64</v>
      </c>
      <c r="X12" s="4" t="s">
        <v>1778</v>
      </c>
      <c r="Y12" s="4" t="s">
        <v>56</v>
      </c>
      <c r="Z12" s="4" t="s">
        <v>227</v>
      </c>
      <c r="AA12" s="4" t="s">
        <v>152</v>
      </c>
      <c r="AB12" s="4" t="s">
        <v>67</v>
      </c>
      <c r="AC12" s="5" t="s">
        <v>68</v>
      </c>
      <c r="AD12" s="4" t="s">
        <v>152</v>
      </c>
      <c r="AE12" s="4" t="s">
        <v>1668</v>
      </c>
      <c r="AF12" s="4" t="s">
        <v>70</v>
      </c>
      <c r="AG12" s="5" t="s">
        <v>68</v>
      </c>
      <c r="AH12" s="4" t="s">
        <v>71</v>
      </c>
      <c r="AK12" s="4" t="s">
        <v>56</v>
      </c>
      <c r="AO12" s="4" t="s">
        <v>1669</v>
      </c>
      <c r="AP12" s="4" t="s">
        <v>73</v>
      </c>
    </row>
    <row r="13" spans="1:44" ht="12.75" customHeight="1" x14ac:dyDescent="0.2">
      <c r="A13" s="3" t="s">
        <v>1779</v>
      </c>
      <c r="B13" s="3" t="s">
        <v>46</v>
      </c>
      <c r="C13" s="3" t="s">
        <v>1780</v>
      </c>
      <c r="D13" s="3" t="s">
        <v>1781</v>
      </c>
      <c r="E13" s="3" t="s">
        <v>1782</v>
      </c>
      <c r="F13" s="3" t="s">
        <v>50</v>
      </c>
      <c r="G13" s="3" t="s">
        <v>51</v>
      </c>
      <c r="H13" s="3" t="s">
        <v>1783</v>
      </c>
      <c r="I13" s="3" t="s">
        <v>248</v>
      </c>
      <c r="J13" s="3" t="s">
        <v>54</v>
      </c>
      <c r="K13" s="3" t="s">
        <v>1784</v>
      </c>
      <c r="L13" s="3" t="s">
        <v>1785</v>
      </c>
      <c r="M13" s="3" t="s">
        <v>1786</v>
      </c>
      <c r="N13" s="3" t="s">
        <v>56</v>
      </c>
      <c r="O13" s="3" t="s">
        <v>56</v>
      </c>
      <c r="P13" s="3" t="s">
        <v>1787</v>
      </c>
      <c r="Q13" s="3" t="s">
        <v>1788</v>
      </c>
      <c r="R13" s="3" t="s">
        <v>1789</v>
      </c>
      <c r="S13" s="4" t="s">
        <v>1664</v>
      </c>
      <c r="T13" s="4" t="s">
        <v>1665</v>
      </c>
      <c r="U13" s="4" t="s">
        <v>1790</v>
      </c>
      <c r="V13" s="4" t="s">
        <v>56</v>
      </c>
      <c r="W13" s="4" t="s">
        <v>64</v>
      </c>
      <c r="X13" s="4" t="s">
        <v>1791</v>
      </c>
      <c r="Y13" s="4" t="s">
        <v>56</v>
      </c>
      <c r="Z13" s="4" t="s">
        <v>213</v>
      </c>
      <c r="AA13" s="4" t="s">
        <v>56</v>
      </c>
      <c r="AB13" s="4" t="s">
        <v>67</v>
      </c>
      <c r="AC13" s="5" t="s">
        <v>68</v>
      </c>
      <c r="AD13" s="4" t="s">
        <v>56</v>
      </c>
      <c r="AE13" s="4" t="s">
        <v>1668</v>
      </c>
      <c r="AF13" s="4" t="s">
        <v>70</v>
      </c>
      <c r="AG13" s="5" t="s">
        <v>68</v>
      </c>
      <c r="AH13" s="4" t="s">
        <v>71</v>
      </c>
      <c r="AK13" s="4" t="s">
        <v>56</v>
      </c>
      <c r="AO13" s="4" t="s">
        <v>1669</v>
      </c>
      <c r="AP13" s="4" t="s">
        <v>73</v>
      </c>
    </row>
    <row r="14" spans="1:44" ht="12.75" customHeight="1" x14ac:dyDescent="0.2">
      <c r="A14" s="3" t="s">
        <v>1792</v>
      </c>
      <c r="B14" s="3" t="s">
        <v>46</v>
      </c>
      <c r="C14" s="3" t="s">
        <v>1793</v>
      </c>
      <c r="D14" s="3" t="s">
        <v>130</v>
      </c>
      <c r="E14" s="3" t="s">
        <v>1794</v>
      </c>
      <c r="F14" s="3" t="s">
        <v>50</v>
      </c>
      <c r="G14" s="3" t="s">
        <v>51</v>
      </c>
      <c r="H14" s="3" t="s">
        <v>1795</v>
      </c>
      <c r="I14" s="3" t="s">
        <v>286</v>
      </c>
      <c r="J14" s="3" t="s">
        <v>54</v>
      </c>
      <c r="K14" s="3" t="s">
        <v>1796</v>
      </c>
      <c r="L14" s="3" t="s">
        <v>124</v>
      </c>
      <c r="M14" s="3" t="s">
        <v>125</v>
      </c>
      <c r="N14" s="3" t="s">
        <v>56</v>
      </c>
      <c r="O14" s="3" t="s">
        <v>56</v>
      </c>
      <c r="P14" s="3" t="s">
        <v>59</v>
      </c>
      <c r="Q14" s="3" t="s">
        <v>60</v>
      </c>
      <c r="R14" s="3" t="s">
        <v>56</v>
      </c>
      <c r="S14" s="4" t="s">
        <v>1664</v>
      </c>
      <c r="T14" s="4" t="s">
        <v>1665</v>
      </c>
      <c r="U14" s="4" t="s">
        <v>1797</v>
      </c>
      <c r="V14" s="4" t="s">
        <v>56</v>
      </c>
      <c r="W14" s="4" t="s">
        <v>64</v>
      </c>
      <c r="X14" s="4" t="s">
        <v>1798</v>
      </c>
      <c r="Y14" s="4" t="s">
        <v>56</v>
      </c>
      <c r="Z14" s="4" t="s">
        <v>212</v>
      </c>
      <c r="AA14" s="4" t="s">
        <v>56</v>
      </c>
      <c r="AB14" s="4" t="s">
        <v>67</v>
      </c>
      <c r="AC14" s="5" t="s">
        <v>68</v>
      </c>
      <c r="AD14" s="4" t="s">
        <v>56</v>
      </c>
      <c r="AE14" s="4" t="s">
        <v>1668</v>
      </c>
      <c r="AF14" s="4" t="s">
        <v>70</v>
      </c>
      <c r="AG14" s="5" t="s">
        <v>68</v>
      </c>
      <c r="AH14" s="4" t="s">
        <v>71</v>
      </c>
      <c r="AK14" s="4" t="s">
        <v>56</v>
      </c>
      <c r="AO14" s="4" t="s">
        <v>1692</v>
      </c>
      <c r="AP14" s="4" t="s">
        <v>73</v>
      </c>
    </row>
    <row r="15" spans="1:44" ht="12.75" customHeight="1" x14ac:dyDescent="0.2">
      <c r="A15" s="3" t="s">
        <v>1799</v>
      </c>
      <c r="B15" s="3" t="s">
        <v>74</v>
      </c>
      <c r="C15" s="3" t="s">
        <v>1800</v>
      </c>
      <c r="D15" s="3" t="s">
        <v>1801</v>
      </c>
      <c r="E15" s="3" t="s">
        <v>1802</v>
      </c>
      <c r="F15" s="3" t="s">
        <v>50</v>
      </c>
      <c r="G15" s="3" t="s">
        <v>51</v>
      </c>
      <c r="H15" s="3" t="s">
        <v>1803</v>
      </c>
      <c r="I15" s="3" t="s">
        <v>54</v>
      </c>
      <c r="J15" s="3" t="s">
        <v>54</v>
      </c>
      <c r="K15" s="3" t="s">
        <v>1804</v>
      </c>
      <c r="L15" s="3" t="s">
        <v>263</v>
      </c>
      <c r="M15" s="3" t="s">
        <v>264</v>
      </c>
      <c r="N15" s="3" t="s">
        <v>56</v>
      </c>
      <c r="O15" s="3" t="s">
        <v>56</v>
      </c>
      <c r="P15" s="3" t="s">
        <v>59</v>
      </c>
      <c r="Q15" s="3" t="s">
        <v>1572</v>
      </c>
      <c r="R15" s="3" t="s">
        <v>56</v>
      </c>
      <c r="S15" s="4" t="s">
        <v>1664</v>
      </c>
      <c r="T15" s="4" t="s">
        <v>1665</v>
      </c>
      <c r="U15" s="4" t="s">
        <v>1805</v>
      </c>
      <c r="V15" s="4" t="s">
        <v>56</v>
      </c>
      <c r="W15" s="4" t="s">
        <v>126</v>
      </c>
      <c r="X15" s="4" t="s">
        <v>1806</v>
      </c>
      <c r="Y15" s="4" t="s">
        <v>56</v>
      </c>
      <c r="Z15" s="4" t="s">
        <v>56</v>
      </c>
      <c r="AA15" s="4" t="s">
        <v>66</v>
      </c>
      <c r="AB15" s="4" t="s">
        <v>67</v>
      </c>
      <c r="AC15" s="5" t="s">
        <v>68</v>
      </c>
      <c r="AD15" s="4" t="s">
        <v>66</v>
      </c>
      <c r="AE15" s="4" t="s">
        <v>1668</v>
      </c>
      <c r="AF15" s="4" t="s">
        <v>70</v>
      </c>
      <c r="AG15" s="5" t="s">
        <v>68</v>
      </c>
      <c r="AH15" s="4" t="s">
        <v>71</v>
      </c>
      <c r="AK15" s="4" t="s">
        <v>56</v>
      </c>
      <c r="AO15" s="4" t="s">
        <v>1669</v>
      </c>
      <c r="AP15" s="4" t="s">
        <v>73</v>
      </c>
    </row>
    <row r="16" spans="1:44" ht="12.75" customHeight="1" x14ac:dyDescent="0.2">
      <c r="A16" s="3" t="s">
        <v>1807</v>
      </c>
      <c r="B16" s="3" t="s">
        <v>46</v>
      </c>
      <c r="C16" s="3" t="s">
        <v>1808</v>
      </c>
      <c r="D16" s="3" t="s">
        <v>1183</v>
      </c>
      <c r="E16" s="3" t="s">
        <v>1809</v>
      </c>
      <c r="F16" s="3" t="s">
        <v>50</v>
      </c>
      <c r="G16" s="3" t="s">
        <v>51</v>
      </c>
      <c r="H16" s="3" t="s">
        <v>1810</v>
      </c>
      <c r="I16" s="3" t="s">
        <v>580</v>
      </c>
      <c r="J16" s="3" t="s">
        <v>54</v>
      </c>
      <c r="K16" s="3" t="s">
        <v>1811</v>
      </c>
      <c r="L16" s="3" t="s">
        <v>1812</v>
      </c>
      <c r="M16" s="3" t="s">
        <v>1813</v>
      </c>
      <c r="N16" s="3" t="s">
        <v>56</v>
      </c>
      <c r="O16" s="3" t="s">
        <v>56</v>
      </c>
      <c r="P16" s="3" t="s">
        <v>59</v>
      </c>
      <c r="Q16" s="3" t="s">
        <v>1572</v>
      </c>
      <c r="R16" s="3" t="s">
        <v>56</v>
      </c>
      <c r="S16" s="4" t="s">
        <v>1664</v>
      </c>
      <c r="T16" s="4" t="s">
        <v>1665</v>
      </c>
      <c r="U16" s="4" t="s">
        <v>1814</v>
      </c>
      <c r="V16" s="4" t="s">
        <v>56</v>
      </c>
      <c r="W16" s="4" t="s">
        <v>64</v>
      </c>
      <c r="X16" s="4" t="s">
        <v>1815</v>
      </c>
      <c r="Y16" s="4" t="s">
        <v>56</v>
      </c>
      <c r="Z16" s="4" t="s">
        <v>1816</v>
      </c>
      <c r="AA16" s="4" t="s">
        <v>56</v>
      </c>
      <c r="AB16" s="4" t="s">
        <v>67</v>
      </c>
      <c r="AC16" s="5" t="s">
        <v>68</v>
      </c>
      <c r="AD16" s="4" t="s">
        <v>56</v>
      </c>
      <c r="AE16" s="4" t="s">
        <v>1668</v>
      </c>
      <c r="AF16" s="4" t="s">
        <v>70</v>
      </c>
      <c r="AG16" s="5" t="s">
        <v>68</v>
      </c>
      <c r="AH16" s="4" t="s">
        <v>71</v>
      </c>
      <c r="AK16" s="4" t="s">
        <v>56</v>
      </c>
      <c r="AO16" s="4" t="s">
        <v>1669</v>
      </c>
      <c r="AP16" s="4" t="s">
        <v>73</v>
      </c>
    </row>
    <row r="17" spans="1:42" ht="12.75" customHeight="1" x14ac:dyDescent="0.2">
      <c r="A17" s="3" t="s">
        <v>1817</v>
      </c>
      <c r="B17" s="3" t="s">
        <v>46</v>
      </c>
      <c r="C17" s="3" t="s">
        <v>1818</v>
      </c>
      <c r="D17" s="3" t="s">
        <v>1819</v>
      </c>
      <c r="E17" s="3" t="s">
        <v>1820</v>
      </c>
      <c r="F17" s="3" t="s">
        <v>50</v>
      </c>
      <c r="G17" s="3" t="s">
        <v>51</v>
      </c>
      <c r="H17" s="3" t="s">
        <v>1821</v>
      </c>
      <c r="I17" s="3" t="s">
        <v>286</v>
      </c>
      <c r="J17" s="3" t="s">
        <v>54</v>
      </c>
      <c r="K17" s="3" t="s">
        <v>1822</v>
      </c>
      <c r="L17" s="3" t="s">
        <v>135</v>
      </c>
      <c r="M17" s="3" t="s">
        <v>1823</v>
      </c>
      <c r="N17" s="3" t="s">
        <v>56</v>
      </c>
      <c r="O17" s="3" t="s">
        <v>56</v>
      </c>
      <c r="P17" s="3" t="s">
        <v>59</v>
      </c>
      <c r="Q17" s="3" t="s">
        <v>60</v>
      </c>
      <c r="R17" s="3" t="s">
        <v>56</v>
      </c>
      <c r="S17" s="4" t="s">
        <v>1664</v>
      </c>
      <c r="T17" s="4" t="s">
        <v>1665</v>
      </c>
      <c r="U17" s="4" t="s">
        <v>1824</v>
      </c>
      <c r="V17" s="4" t="s">
        <v>56</v>
      </c>
      <c r="W17" s="4" t="s">
        <v>64</v>
      </c>
      <c r="X17" s="4" t="s">
        <v>1825</v>
      </c>
      <c r="Y17" s="4" t="s">
        <v>56</v>
      </c>
      <c r="Z17" s="4" t="s">
        <v>127</v>
      </c>
      <c r="AA17" s="4" t="s">
        <v>56</v>
      </c>
      <c r="AB17" s="4" t="s">
        <v>67</v>
      </c>
      <c r="AC17" s="5" t="s">
        <v>68</v>
      </c>
      <c r="AD17" s="4" t="s">
        <v>56</v>
      </c>
      <c r="AE17" s="4" t="s">
        <v>1668</v>
      </c>
      <c r="AF17" s="4" t="s">
        <v>70</v>
      </c>
      <c r="AG17" s="5" t="s">
        <v>68</v>
      </c>
      <c r="AH17" s="4" t="s">
        <v>71</v>
      </c>
      <c r="AK17" s="4" t="s">
        <v>56</v>
      </c>
      <c r="AO17" s="4" t="s">
        <v>1692</v>
      </c>
      <c r="AP17" s="4" t="s">
        <v>73</v>
      </c>
    </row>
    <row r="18" spans="1:42" ht="12.75" customHeight="1" x14ac:dyDescent="0.2">
      <c r="A18" s="3" t="s">
        <v>1826</v>
      </c>
      <c r="B18" s="3" t="s">
        <v>74</v>
      </c>
      <c r="C18" s="3" t="s">
        <v>1827</v>
      </c>
      <c r="D18" s="3" t="s">
        <v>1828</v>
      </c>
      <c r="E18" s="3" t="s">
        <v>1174</v>
      </c>
      <c r="F18" s="3" t="s">
        <v>50</v>
      </c>
      <c r="G18" s="3" t="s">
        <v>51</v>
      </c>
      <c r="H18" s="3" t="s">
        <v>1829</v>
      </c>
      <c r="I18" s="3" t="s">
        <v>165</v>
      </c>
      <c r="J18" s="3" t="s">
        <v>54</v>
      </c>
      <c r="K18" s="3" t="s">
        <v>1830</v>
      </c>
      <c r="L18" s="3" t="s">
        <v>1831</v>
      </c>
      <c r="M18" s="3" t="s">
        <v>1832</v>
      </c>
      <c r="N18" s="3" t="s">
        <v>56</v>
      </c>
      <c r="O18" s="3" t="s">
        <v>56</v>
      </c>
      <c r="P18" s="3" t="s">
        <v>1833</v>
      </c>
      <c r="Q18" s="3" t="s">
        <v>1834</v>
      </c>
      <c r="R18" s="3" t="s">
        <v>1835</v>
      </c>
      <c r="S18" s="4" t="s">
        <v>1664</v>
      </c>
      <c r="T18" s="4" t="s">
        <v>1665</v>
      </c>
      <c r="U18" s="4" t="s">
        <v>1836</v>
      </c>
      <c r="V18" s="4" t="s">
        <v>56</v>
      </c>
      <c r="W18" s="4" t="s">
        <v>64</v>
      </c>
      <c r="X18" s="4" t="s">
        <v>1837</v>
      </c>
      <c r="Y18" s="4" t="s">
        <v>56</v>
      </c>
      <c r="Z18" s="4" t="s">
        <v>1838</v>
      </c>
      <c r="AA18" s="4" t="s">
        <v>152</v>
      </c>
      <c r="AB18" s="4" t="s">
        <v>67</v>
      </c>
      <c r="AC18" s="5" t="s">
        <v>68</v>
      </c>
      <c r="AD18" s="4" t="s">
        <v>152</v>
      </c>
      <c r="AE18" s="4" t="s">
        <v>1668</v>
      </c>
      <c r="AF18" s="4" t="s">
        <v>70</v>
      </c>
      <c r="AG18" s="5" t="s">
        <v>68</v>
      </c>
      <c r="AH18" s="4" t="s">
        <v>71</v>
      </c>
      <c r="AK18" s="4" t="s">
        <v>56</v>
      </c>
      <c r="AO18" s="4" t="s">
        <v>1692</v>
      </c>
      <c r="AP18" s="4" t="s">
        <v>73</v>
      </c>
    </row>
    <row r="19" spans="1:42" ht="12.75" customHeight="1" x14ac:dyDescent="0.2">
      <c r="A19" s="3" t="s">
        <v>1839</v>
      </c>
      <c r="B19" s="3" t="s">
        <v>46</v>
      </c>
      <c r="C19" s="3" t="s">
        <v>1840</v>
      </c>
      <c r="D19" s="3" t="s">
        <v>1841</v>
      </c>
      <c r="E19" s="3" t="s">
        <v>1842</v>
      </c>
      <c r="F19" s="3" t="s">
        <v>50</v>
      </c>
      <c r="G19" s="3" t="s">
        <v>51</v>
      </c>
      <c r="H19" s="3" t="s">
        <v>1843</v>
      </c>
      <c r="I19" s="3" t="s">
        <v>231</v>
      </c>
      <c r="J19" s="3" t="s">
        <v>54</v>
      </c>
      <c r="K19" s="3" t="s">
        <v>1844</v>
      </c>
      <c r="L19" s="3" t="s">
        <v>1845</v>
      </c>
      <c r="M19" s="3" t="s">
        <v>1846</v>
      </c>
      <c r="N19" s="3" t="s">
        <v>56</v>
      </c>
      <c r="O19" s="3" t="s">
        <v>56</v>
      </c>
      <c r="P19" s="3" t="s">
        <v>148</v>
      </c>
      <c r="Q19" s="3" t="s">
        <v>88</v>
      </c>
      <c r="R19" s="3" t="s">
        <v>1847</v>
      </c>
      <c r="S19" s="4" t="s">
        <v>1664</v>
      </c>
      <c r="T19" s="4" t="s">
        <v>1665</v>
      </c>
      <c r="U19" s="4" t="s">
        <v>1848</v>
      </c>
      <c r="V19" s="4" t="s">
        <v>56</v>
      </c>
      <c r="W19" s="4" t="s">
        <v>64</v>
      </c>
      <c r="X19" s="4" t="s">
        <v>1849</v>
      </c>
      <c r="Y19" s="4" t="s">
        <v>56</v>
      </c>
      <c r="Z19" s="4" t="s">
        <v>178</v>
      </c>
      <c r="AA19" s="4" t="s">
        <v>56</v>
      </c>
      <c r="AB19" s="4" t="s">
        <v>67</v>
      </c>
      <c r="AC19" s="5" t="s">
        <v>68</v>
      </c>
      <c r="AD19" s="4" t="s">
        <v>56</v>
      </c>
      <c r="AE19" s="4" t="s">
        <v>1668</v>
      </c>
      <c r="AF19" s="4" t="s">
        <v>70</v>
      </c>
      <c r="AG19" s="5" t="s">
        <v>68</v>
      </c>
      <c r="AH19" s="4" t="s">
        <v>71</v>
      </c>
      <c r="AK19" s="4" t="s">
        <v>56</v>
      </c>
      <c r="AO19" s="4" t="s">
        <v>1669</v>
      </c>
      <c r="AP19" s="4" t="s">
        <v>73</v>
      </c>
    </row>
    <row r="20" spans="1:42" ht="12.75" customHeight="1" x14ac:dyDescent="0.2">
      <c r="A20" s="3" t="s">
        <v>1850</v>
      </c>
      <c r="B20" s="3" t="s">
        <v>46</v>
      </c>
      <c r="C20" s="3" t="s">
        <v>1851</v>
      </c>
      <c r="D20" s="3" t="s">
        <v>1852</v>
      </c>
      <c r="E20" s="3" t="s">
        <v>260</v>
      </c>
      <c r="F20" s="3" t="s">
        <v>50</v>
      </c>
      <c r="G20" s="3" t="s">
        <v>51</v>
      </c>
      <c r="H20" s="3" t="s">
        <v>1853</v>
      </c>
      <c r="I20" s="3" t="s">
        <v>101</v>
      </c>
      <c r="J20" s="3" t="s">
        <v>54</v>
      </c>
      <c r="K20" s="3" t="s">
        <v>1854</v>
      </c>
      <c r="L20" s="3" t="s">
        <v>1855</v>
      </c>
      <c r="M20" s="3" t="s">
        <v>1856</v>
      </c>
      <c r="N20" s="3" t="s">
        <v>56</v>
      </c>
      <c r="O20" s="3" t="s">
        <v>56</v>
      </c>
      <c r="P20" s="3" t="s">
        <v>327</v>
      </c>
      <c r="Q20" s="3" t="s">
        <v>117</v>
      </c>
      <c r="R20" s="3" t="s">
        <v>1857</v>
      </c>
      <c r="S20" s="4" t="s">
        <v>1664</v>
      </c>
      <c r="T20" s="4" t="s">
        <v>1665</v>
      </c>
      <c r="U20" s="4" t="s">
        <v>1858</v>
      </c>
      <c r="V20" s="4" t="s">
        <v>56</v>
      </c>
      <c r="W20" s="4" t="s">
        <v>64</v>
      </c>
      <c r="X20" s="4" t="s">
        <v>1859</v>
      </c>
      <c r="Y20" s="4" t="s">
        <v>56</v>
      </c>
      <c r="Z20" s="4" t="s">
        <v>75</v>
      </c>
      <c r="AA20" s="4" t="s">
        <v>56</v>
      </c>
      <c r="AB20" s="4" t="s">
        <v>67</v>
      </c>
      <c r="AC20" s="5" t="s">
        <v>68</v>
      </c>
      <c r="AD20" s="4" t="s">
        <v>56</v>
      </c>
      <c r="AE20" s="4" t="s">
        <v>1668</v>
      </c>
      <c r="AF20" s="4" t="s">
        <v>70</v>
      </c>
      <c r="AG20" s="5" t="s">
        <v>68</v>
      </c>
      <c r="AH20" s="4" t="s">
        <v>1465</v>
      </c>
      <c r="AK20" s="4" t="s">
        <v>56</v>
      </c>
      <c r="AP20" s="4" t="s">
        <v>73</v>
      </c>
    </row>
    <row r="21" spans="1:42" ht="12.75" customHeight="1" x14ac:dyDescent="0.2">
      <c r="A21" s="3" t="s">
        <v>1860</v>
      </c>
      <c r="B21" s="3" t="s">
        <v>46</v>
      </c>
      <c r="C21" s="3" t="s">
        <v>1861</v>
      </c>
      <c r="D21" s="3" t="s">
        <v>446</v>
      </c>
      <c r="E21" s="3" t="s">
        <v>1862</v>
      </c>
      <c r="F21" s="3" t="s">
        <v>50</v>
      </c>
      <c r="G21" s="3" t="s">
        <v>51</v>
      </c>
      <c r="H21" s="3" t="s">
        <v>1863</v>
      </c>
      <c r="I21" s="3" t="s">
        <v>367</v>
      </c>
      <c r="J21" s="3" t="s">
        <v>54</v>
      </c>
      <c r="K21" s="3" t="s">
        <v>1864</v>
      </c>
      <c r="L21" s="3" t="s">
        <v>347</v>
      </c>
      <c r="M21" s="3" t="s">
        <v>264</v>
      </c>
      <c r="N21" s="3" t="s">
        <v>56</v>
      </c>
      <c r="O21" s="3" t="s">
        <v>56</v>
      </c>
      <c r="P21" s="3" t="s">
        <v>59</v>
      </c>
      <c r="Q21" s="3" t="s">
        <v>1157</v>
      </c>
      <c r="R21" s="3" t="s">
        <v>56</v>
      </c>
      <c r="S21" s="4" t="s">
        <v>1664</v>
      </c>
      <c r="T21" s="4" t="s">
        <v>1665</v>
      </c>
      <c r="U21" s="4" t="s">
        <v>1865</v>
      </c>
      <c r="V21" s="4" t="s">
        <v>56</v>
      </c>
      <c r="W21" s="4" t="s">
        <v>64</v>
      </c>
      <c r="X21" s="4" t="s">
        <v>1866</v>
      </c>
      <c r="Y21" s="4" t="s">
        <v>56</v>
      </c>
      <c r="Z21" s="4" t="s">
        <v>212</v>
      </c>
      <c r="AA21" s="4" t="s">
        <v>56</v>
      </c>
      <c r="AB21" s="4" t="s">
        <v>67</v>
      </c>
      <c r="AC21" s="5" t="s">
        <v>68</v>
      </c>
      <c r="AD21" s="4" t="s">
        <v>56</v>
      </c>
      <c r="AE21" s="4" t="s">
        <v>1668</v>
      </c>
      <c r="AF21" s="4" t="s">
        <v>70</v>
      </c>
      <c r="AG21" s="5" t="s">
        <v>68</v>
      </c>
      <c r="AH21" s="4" t="s">
        <v>71</v>
      </c>
      <c r="AK21" s="4" t="s">
        <v>56</v>
      </c>
      <c r="AO21" s="4" t="s">
        <v>1669</v>
      </c>
      <c r="AP21" s="4" t="s">
        <v>73</v>
      </c>
    </row>
    <row r="22" spans="1:42" ht="12.75" customHeight="1" x14ac:dyDescent="0.2">
      <c r="A22" s="6" t="s">
        <v>1867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</row>
    <row r="24" spans="1:42" x14ac:dyDescent="0.2">
      <c r="A24" s="10" t="s">
        <v>2361</v>
      </c>
      <c r="B24" s="10">
        <v>0.3</v>
      </c>
    </row>
    <row r="25" spans="1:42" x14ac:dyDescent="0.2">
      <c r="A25" s="10" t="s">
        <v>2362</v>
      </c>
      <c r="B25" s="10">
        <v>0.7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3"/>
  <sheetViews>
    <sheetView topLeftCell="A22" workbookViewId="0">
      <selection activeCell="F58" sqref="F58"/>
    </sheetView>
  </sheetViews>
  <sheetFormatPr baseColWidth="10" defaultColWidth="14.42578125" defaultRowHeight="15.75" customHeight="1" x14ac:dyDescent="0.2"/>
  <cols>
    <col min="1" max="4" width="21.5703125" style="13" customWidth="1"/>
    <col min="5" max="5" width="34" style="13" customWidth="1"/>
    <col min="6" max="11" width="21.5703125" style="13" customWidth="1"/>
    <col min="12" max="16384" width="14.42578125" style="13"/>
  </cols>
  <sheetData>
    <row r="1" spans="1:5" ht="15.75" customHeight="1" x14ac:dyDescent="0.2">
      <c r="A1" s="13" t="s">
        <v>1868</v>
      </c>
      <c r="B1" s="13" t="s">
        <v>1869</v>
      </c>
      <c r="C1" s="13" t="s">
        <v>1870</v>
      </c>
      <c r="D1" s="13" t="s">
        <v>1871</v>
      </c>
      <c r="E1" s="13" t="s">
        <v>1872</v>
      </c>
    </row>
    <row r="2" spans="1:5" ht="15.75" customHeight="1" x14ac:dyDescent="0.2">
      <c r="A2" s="14">
        <v>43363.462770289349</v>
      </c>
      <c r="B2" s="15" t="s">
        <v>1873</v>
      </c>
      <c r="C2" s="15" t="s">
        <v>1874</v>
      </c>
      <c r="D2" s="15" t="s">
        <v>1118</v>
      </c>
      <c r="E2" s="15" t="s">
        <v>264</v>
      </c>
    </row>
    <row r="3" spans="1:5" ht="15.75" customHeight="1" x14ac:dyDescent="0.2">
      <c r="A3" s="14">
        <v>43363.464684699073</v>
      </c>
      <c r="B3" s="15" t="s">
        <v>1875</v>
      </c>
      <c r="C3" s="15" t="s">
        <v>1874</v>
      </c>
      <c r="D3" s="15" t="s">
        <v>1118</v>
      </c>
      <c r="E3" s="15" t="s">
        <v>264</v>
      </c>
    </row>
    <row r="4" spans="1:5" ht="15.75" customHeight="1" x14ac:dyDescent="0.2">
      <c r="A4" s="14">
        <v>43363.466064814813</v>
      </c>
      <c r="B4" s="15" t="s">
        <v>1876</v>
      </c>
      <c r="C4" s="15" t="s">
        <v>1874</v>
      </c>
      <c r="D4" s="15" t="s">
        <v>1877</v>
      </c>
      <c r="E4" s="15" t="s">
        <v>1878</v>
      </c>
    </row>
    <row r="5" spans="1:5" ht="15.75" customHeight="1" x14ac:dyDescent="0.2">
      <c r="A5" s="14">
        <v>43363.46644275463</v>
      </c>
      <c r="B5" s="15" t="s">
        <v>1879</v>
      </c>
      <c r="C5" s="15" t="s">
        <v>1880</v>
      </c>
      <c r="D5" s="15" t="s">
        <v>1881</v>
      </c>
      <c r="E5" s="15" t="s">
        <v>264</v>
      </c>
    </row>
    <row r="6" spans="1:5" ht="15.75" customHeight="1" x14ac:dyDescent="0.2">
      <c r="A6" s="14">
        <v>43363.467689398152</v>
      </c>
      <c r="B6" s="15" t="s">
        <v>1882</v>
      </c>
      <c r="C6" s="15" t="s">
        <v>1874</v>
      </c>
      <c r="D6" s="15" t="s">
        <v>1118</v>
      </c>
      <c r="E6" s="15" t="s">
        <v>1883</v>
      </c>
    </row>
    <row r="7" spans="1:5" ht="15.75" customHeight="1" x14ac:dyDescent="0.2">
      <c r="A7" s="14">
        <v>43363.468346134257</v>
      </c>
      <c r="B7" s="15" t="s">
        <v>1884</v>
      </c>
      <c r="C7" s="15" t="s">
        <v>1880</v>
      </c>
      <c r="D7" s="15" t="s">
        <v>1881</v>
      </c>
      <c r="E7" s="15" t="s">
        <v>264</v>
      </c>
    </row>
    <row r="8" spans="1:5" ht="15.75" customHeight="1" x14ac:dyDescent="0.2">
      <c r="A8" s="14">
        <v>43363.469530324073</v>
      </c>
      <c r="B8" s="15" t="s">
        <v>1885</v>
      </c>
      <c r="C8" s="15" t="s">
        <v>1880</v>
      </c>
      <c r="D8" s="15" t="s">
        <v>1881</v>
      </c>
      <c r="E8" s="15" t="s">
        <v>1883</v>
      </c>
    </row>
    <row r="9" spans="1:5" ht="15.75" customHeight="1" x14ac:dyDescent="0.2">
      <c r="A9" s="14">
        <v>43363.470366805559</v>
      </c>
      <c r="B9" s="15" t="s">
        <v>1886</v>
      </c>
      <c r="C9" s="15" t="s">
        <v>1874</v>
      </c>
      <c r="D9" s="15" t="s">
        <v>1118</v>
      </c>
      <c r="E9" s="15" t="s">
        <v>1883</v>
      </c>
    </row>
    <row r="10" spans="1:5" ht="15.75" customHeight="1" x14ac:dyDescent="0.2">
      <c r="A10" s="14">
        <v>43363.471276701384</v>
      </c>
      <c r="B10" s="15" t="s">
        <v>1887</v>
      </c>
      <c r="C10" s="15" t="s">
        <v>1874</v>
      </c>
      <c r="D10" s="15" t="s">
        <v>1118</v>
      </c>
      <c r="E10" s="15" t="s">
        <v>264</v>
      </c>
    </row>
    <row r="11" spans="1:5" ht="15.75" customHeight="1" x14ac:dyDescent="0.2">
      <c r="A11" s="14">
        <v>43363.478628819445</v>
      </c>
      <c r="B11" s="15" t="s">
        <v>1888</v>
      </c>
      <c r="C11" s="15" t="s">
        <v>1880</v>
      </c>
      <c r="D11" s="15" t="s">
        <v>1881</v>
      </c>
      <c r="E11" s="15" t="s">
        <v>264</v>
      </c>
    </row>
    <row r="12" spans="1:5" ht="15.75" customHeight="1" x14ac:dyDescent="0.2">
      <c r="A12" s="14">
        <v>43363.482146006943</v>
      </c>
      <c r="B12" s="15" t="s">
        <v>1889</v>
      </c>
      <c r="C12" s="15" t="s">
        <v>1874</v>
      </c>
      <c r="D12" s="15" t="s">
        <v>1890</v>
      </c>
      <c r="E12" s="15" t="s">
        <v>264</v>
      </c>
    </row>
    <row r="13" spans="1:5" ht="15.75" customHeight="1" x14ac:dyDescent="0.2">
      <c r="A13" s="14">
        <v>43363.483922453699</v>
      </c>
      <c r="B13" s="15" t="s">
        <v>1891</v>
      </c>
      <c r="C13" s="15" t="s">
        <v>1880</v>
      </c>
      <c r="D13" s="15" t="s">
        <v>1881</v>
      </c>
      <c r="E13" s="15" t="s">
        <v>582</v>
      </c>
    </row>
    <row r="14" spans="1:5" ht="15.75" customHeight="1" x14ac:dyDescent="0.2">
      <c r="A14" s="14">
        <v>43363.491859733796</v>
      </c>
      <c r="B14" s="15" t="s">
        <v>1892</v>
      </c>
      <c r="C14" s="15" t="s">
        <v>1874</v>
      </c>
      <c r="D14" s="15" t="s">
        <v>1118</v>
      </c>
      <c r="E14" s="15" t="s">
        <v>1883</v>
      </c>
    </row>
    <row r="15" spans="1:5" ht="15.75" customHeight="1" x14ac:dyDescent="0.2">
      <c r="A15" s="14">
        <v>43363.494952245368</v>
      </c>
      <c r="B15" s="15" t="s">
        <v>1893</v>
      </c>
      <c r="C15" s="15" t="s">
        <v>1874</v>
      </c>
      <c r="D15" s="15" t="s">
        <v>1877</v>
      </c>
      <c r="E15" s="15" t="s">
        <v>1894</v>
      </c>
    </row>
    <row r="16" spans="1:5" ht="15.75" customHeight="1" x14ac:dyDescent="0.2">
      <c r="A16" s="14">
        <v>43363.49960012731</v>
      </c>
      <c r="B16" s="15" t="s">
        <v>1895</v>
      </c>
      <c r="C16" s="15" t="s">
        <v>1874</v>
      </c>
      <c r="D16" s="15" t="s">
        <v>1881</v>
      </c>
      <c r="E16" s="15" t="s">
        <v>1883</v>
      </c>
    </row>
    <row r="17" spans="1:5" ht="15.75" customHeight="1" x14ac:dyDescent="0.2">
      <c r="A17" s="14">
        <v>43363.501484780092</v>
      </c>
      <c r="B17" s="15" t="s">
        <v>1896</v>
      </c>
      <c r="C17" s="15" t="s">
        <v>1874</v>
      </c>
      <c r="D17" s="15" t="s">
        <v>1881</v>
      </c>
      <c r="E17" s="15" t="s">
        <v>582</v>
      </c>
    </row>
    <row r="18" spans="1:5" ht="15.75" customHeight="1" x14ac:dyDescent="0.2">
      <c r="A18" s="14">
        <v>43363.503161296292</v>
      </c>
      <c r="B18" s="15" t="s">
        <v>1897</v>
      </c>
      <c r="C18" s="15" t="s">
        <v>1898</v>
      </c>
      <c r="D18" s="15" t="s">
        <v>1118</v>
      </c>
      <c r="E18" s="15" t="s">
        <v>264</v>
      </c>
    </row>
    <row r="19" spans="1:5" ht="15.75" customHeight="1" x14ac:dyDescent="0.2">
      <c r="A19" s="14">
        <v>43363.503452337958</v>
      </c>
      <c r="B19" s="15" t="s">
        <v>1899</v>
      </c>
      <c r="C19" s="15" t="s">
        <v>1874</v>
      </c>
      <c r="D19" s="15" t="s">
        <v>1881</v>
      </c>
      <c r="E19" s="15" t="s">
        <v>1883</v>
      </c>
    </row>
    <row r="20" spans="1:5" ht="15.75" customHeight="1" x14ac:dyDescent="0.2">
      <c r="A20" s="14">
        <v>43363.505449814817</v>
      </c>
      <c r="B20" s="15" t="s">
        <v>1900</v>
      </c>
      <c r="C20" s="15" t="s">
        <v>1874</v>
      </c>
      <c r="D20" s="15" t="s">
        <v>1118</v>
      </c>
      <c r="E20" s="15" t="s">
        <v>1883</v>
      </c>
    </row>
    <row r="21" spans="1:5" ht="15.75" customHeight="1" x14ac:dyDescent="0.2">
      <c r="A21" s="14">
        <v>43363.528590000002</v>
      </c>
      <c r="B21" s="15" t="s">
        <v>1901</v>
      </c>
      <c r="C21" s="15" t="s">
        <v>1880</v>
      </c>
      <c r="D21" s="15" t="s">
        <v>1881</v>
      </c>
      <c r="E21" s="15" t="s">
        <v>264</v>
      </c>
    </row>
    <row r="22" spans="1:5" ht="15.75" customHeight="1" x14ac:dyDescent="0.2">
      <c r="A22" s="14">
        <v>43363.530202465277</v>
      </c>
      <c r="B22" s="15" t="s">
        <v>1902</v>
      </c>
      <c r="C22" s="15" t="s">
        <v>1880</v>
      </c>
      <c r="D22" s="15" t="s">
        <v>1881</v>
      </c>
      <c r="E22" s="15" t="s">
        <v>1883</v>
      </c>
    </row>
    <row r="23" spans="1:5" ht="15.75" customHeight="1" x14ac:dyDescent="0.2">
      <c r="A23" s="14">
        <v>43363.533115219907</v>
      </c>
      <c r="B23" s="15" t="s">
        <v>1903</v>
      </c>
      <c r="C23" s="15" t="s">
        <v>1880</v>
      </c>
      <c r="D23" s="15" t="s">
        <v>1881</v>
      </c>
      <c r="E23" s="15" t="s">
        <v>264</v>
      </c>
    </row>
    <row r="24" spans="1:5" ht="15.75" customHeight="1" x14ac:dyDescent="0.2">
      <c r="A24" s="14">
        <v>43363.533855972222</v>
      </c>
      <c r="B24" s="15" t="s">
        <v>1904</v>
      </c>
      <c r="C24" s="15" t="s">
        <v>1880</v>
      </c>
      <c r="D24" s="15" t="s">
        <v>1881</v>
      </c>
      <c r="E24" s="15" t="s">
        <v>1883</v>
      </c>
    </row>
    <row r="25" spans="1:5" ht="15.75" customHeight="1" x14ac:dyDescent="0.2">
      <c r="A25" s="14">
        <v>43363.539989756944</v>
      </c>
      <c r="B25" s="15" t="s">
        <v>1905</v>
      </c>
      <c r="C25" s="15" t="s">
        <v>1874</v>
      </c>
      <c r="D25" s="15" t="s">
        <v>1118</v>
      </c>
      <c r="E25" s="15" t="s">
        <v>264</v>
      </c>
    </row>
    <row r="26" spans="1:5" ht="15.75" customHeight="1" x14ac:dyDescent="0.2">
      <c r="A26" s="14">
        <v>43363.55809619213</v>
      </c>
      <c r="B26" s="15" t="s">
        <v>1906</v>
      </c>
      <c r="C26" s="15" t="s">
        <v>1880</v>
      </c>
      <c r="D26" s="15" t="s">
        <v>1881</v>
      </c>
      <c r="E26" s="15" t="s">
        <v>1894</v>
      </c>
    </row>
    <row r="27" spans="1:5" ht="15.75" customHeight="1" x14ac:dyDescent="0.2">
      <c r="A27" s="14">
        <v>43363.563385289352</v>
      </c>
      <c r="B27" s="15" t="s">
        <v>1907</v>
      </c>
      <c r="C27" s="15" t="s">
        <v>1874</v>
      </c>
      <c r="D27" s="15" t="s">
        <v>1118</v>
      </c>
      <c r="E27" s="15" t="s">
        <v>264</v>
      </c>
    </row>
    <row r="28" spans="1:5" ht="15.75" customHeight="1" x14ac:dyDescent="0.2">
      <c r="A28" s="14">
        <v>43363.565130254632</v>
      </c>
      <c r="B28" s="15" t="s">
        <v>1908</v>
      </c>
      <c r="C28" s="15" t="s">
        <v>1880</v>
      </c>
      <c r="D28" s="15" t="s">
        <v>1890</v>
      </c>
      <c r="E28" s="15" t="s">
        <v>264</v>
      </c>
    </row>
    <row r="29" spans="1:5" ht="15.75" customHeight="1" x14ac:dyDescent="0.2">
      <c r="A29" s="14">
        <v>43363.566205960647</v>
      </c>
      <c r="B29" s="15" t="s">
        <v>1909</v>
      </c>
      <c r="C29" s="15" t="s">
        <v>1898</v>
      </c>
      <c r="D29" s="15" t="s">
        <v>1910</v>
      </c>
      <c r="E29" s="15" t="s">
        <v>264</v>
      </c>
    </row>
    <row r="30" spans="1:5" ht="15.75" customHeight="1" x14ac:dyDescent="0.2">
      <c r="A30" s="14">
        <v>43363.566394814814</v>
      </c>
      <c r="B30" s="15" t="s">
        <v>1911</v>
      </c>
      <c r="C30" s="15" t="s">
        <v>1874</v>
      </c>
      <c r="D30" s="15" t="s">
        <v>1118</v>
      </c>
      <c r="E30" s="15" t="s">
        <v>264</v>
      </c>
    </row>
    <row r="31" spans="1:5" ht="15.75" customHeight="1" x14ac:dyDescent="0.2">
      <c r="A31" s="14">
        <v>43363.566569525465</v>
      </c>
      <c r="B31" s="15" t="s">
        <v>1912</v>
      </c>
      <c r="C31" s="15" t="s">
        <v>1874</v>
      </c>
      <c r="D31" s="15" t="s">
        <v>1122</v>
      </c>
      <c r="E31" s="15" t="s">
        <v>264</v>
      </c>
    </row>
    <row r="32" spans="1:5" ht="15.75" customHeight="1" x14ac:dyDescent="0.2">
      <c r="A32" s="14">
        <v>43363.566760682872</v>
      </c>
      <c r="B32" s="15" t="s">
        <v>1913</v>
      </c>
      <c r="C32" s="15" t="s">
        <v>1898</v>
      </c>
      <c r="D32" s="15" t="s">
        <v>1890</v>
      </c>
      <c r="E32" s="15" t="s">
        <v>264</v>
      </c>
    </row>
    <row r="33" spans="1:5" ht="15.75" customHeight="1" x14ac:dyDescent="0.2">
      <c r="A33" s="14">
        <v>43363.568495208332</v>
      </c>
      <c r="B33" s="15" t="s">
        <v>1914</v>
      </c>
      <c r="C33" s="15" t="s">
        <v>1880</v>
      </c>
      <c r="D33" s="15" t="s">
        <v>1881</v>
      </c>
      <c r="E33" s="15" t="s">
        <v>1314</v>
      </c>
    </row>
    <row r="34" spans="1:5" ht="15.75" customHeight="1" x14ac:dyDescent="0.2">
      <c r="A34" s="14">
        <v>43363.568773101855</v>
      </c>
      <c r="B34" s="15" t="s">
        <v>1915</v>
      </c>
      <c r="C34" s="15" t="s">
        <v>1874</v>
      </c>
      <c r="D34" s="15" t="s">
        <v>1118</v>
      </c>
      <c r="E34" s="15" t="s">
        <v>264</v>
      </c>
    </row>
    <row r="35" spans="1:5" ht="15.75" customHeight="1" x14ac:dyDescent="0.2">
      <c r="A35" s="14">
        <v>43363.574903946763</v>
      </c>
      <c r="B35" s="15" t="s">
        <v>1916</v>
      </c>
      <c r="C35" s="15" t="s">
        <v>1898</v>
      </c>
      <c r="D35" s="15" t="s">
        <v>1917</v>
      </c>
      <c r="E35" s="15" t="s">
        <v>1878</v>
      </c>
    </row>
    <row r="36" spans="1:5" ht="15.75" customHeight="1" x14ac:dyDescent="0.2">
      <c r="A36" s="14">
        <v>43363.575171284727</v>
      </c>
      <c r="B36" s="15" t="s">
        <v>1918</v>
      </c>
      <c r="C36" s="15" t="s">
        <v>1874</v>
      </c>
      <c r="D36" s="15" t="s">
        <v>1919</v>
      </c>
      <c r="E36" s="15" t="s">
        <v>1920</v>
      </c>
    </row>
    <row r="37" spans="1:5" ht="15.75" customHeight="1" x14ac:dyDescent="0.2">
      <c r="A37" s="14">
        <v>43363.575328784718</v>
      </c>
      <c r="B37" s="15" t="s">
        <v>1921</v>
      </c>
      <c r="C37" s="15" t="s">
        <v>1874</v>
      </c>
      <c r="D37" s="15" t="s">
        <v>1877</v>
      </c>
      <c r="E37" s="15" t="s">
        <v>1922</v>
      </c>
    </row>
    <row r="38" spans="1:5" ht="15.75" customHeight="1" x14ac:dyDescent="0.2">
      <c r="A38" s="14">
        <v>43363.579123923613</v>
      </c>
      <c r="B38" s="15" t="s">
        <v>1923</v>
      </c>
      <c r="C38" s="15" t="s">
        <v>1880</v>
      </c>
      <c r="D38" s="15" t="s">
        <v>1881</v>
      </c>
      <c r="E38" s="15" t="s">
        <v>264</v>
      </c>
    </row>
    <row r="39" spans="1:5" ht="12.75" x14ac:dyDescent="0.2">
      <c r="A39" s="14">
        <v>43363.587031516203</v>
      </c>
      <c r="B39" s="15" t="s">
        <v>1924</v>
      </c>
      <c r="C39" s="15" t="s">
        <v>1880</v>
      </c>
      <c r="D39" s="15" t="s">
        <v>230</v>
      </c>
      <c r="E39" s="15" t="s">
        <v>1878</v>
      </c>
    </row>
    <row r="40" spans="1:5" ht="12.75" x14ac:dyDescent="0.2">
      <c r="A40" s="14">
        <v>43363.591651134258</v>
      </c>
      <c r="B40" s="15" t="s">
        <v>1925</v>
      </c>
      <c r="C40" s="15" t="s">
        <v>1874</v>
      </c>
      <c r="D40" s="15" t="s">
        <v>1118</v>
      </c>
      <c r="E40" s="15" t="s">
        <v>264</v>
      </c>
    </row>
    <row r="41" spans="1:5" ht="12.75" x14ac:dyDescent="0.2">
      <c r="A41" s="14">
        <v>43363.591921284722</v>
      </c>
      <c r="B41" s="15" t="s">
        <v>1926</v>
      </c>
      <c r="C41" s="15" t="s">
        <v>1880</v>
      </c>
      <c r="D41" s="15" t="s">
        <v>1881</v>
      </c>
      <c r="E41" s="15" t="s">
        <v>1883</v>
      </c>
    </row>
    <row r="42" spans="1:5" ht="12.75" x14ac:dyDescent="0.2">
      <c r="A42" s="14">
        <v>43363.597444398147</v>
      </c>
      <c r="B42" s="15" t="s">
        <v>1927</v>
      </c>
      <c r="C42" s="15" t="s">
        <v>1898</v>
      </c>
      <c r="D42" s="15" t="s">
        <v>1877</v>
      </c>
      <c r="E42" s="15" t="s">
        <v>1878</v>
      </c>
    </row>
    <row r="43" spans="1:5" ht="12.75" x14ac:dyDescent="0.2">
      <c r="A43" s="14">
        <v>43363.599864930555</v>
      </c>
      <c r="B43" s="15" t="s">
        <v>1928</v>
      </c>
      <c r="C43" s="15" t="s">
        <v>1898</v>
      </c>
      <c r="D43" s="15" t="s">
        <v>1890</v>
      </c>
      <c r="E43" s="15" t="s">
        <v>1878</v>
      </c>
    </row>
    <row r="44" spans="1:5" ht="12.75" x14ac:dyDescent="0.2">
      <c r="A44" s="14">
        <v>43363.62891550926</v>
      </c>
      <c r="B44" s="15" t="s">
        <v>1929</v>
      </c>
      <c r="C44" s="15" t="s">
        <v>1874</v>
      </c>
      <c r="D44" s="15" t="s">
        <v>1877</v>
      </c>
      <c r="E44" s="15" t="s">
        <v>1922</v>
      </c>
    </row>
    <row r="45" spans="1:5" ht="12.75" x14ac:dyDescent="0.2">
      <c r="A45" s="14">
        <v>43363.630972233797</v>
      </c>
      <c r="B45" s="15" t="s">
        <v>1930</v>
      </c>
      <c r="C45" s="15" t="s">
        <v>1874</v>
      </c>
      <c r="D45" s="15" t="s">
        <v>1118</v>
      </c>
      <c r="E45" s="15" t="s">
        <v>1922</v>
      </c>
    </row>
    <row r="46" spans="1:5" ht="12.75" x14ac:dyDescent="0.2">
      <c r="A46" s="14">
        <v>43363.633501990742</v>
      </c>
      <c r="B46" s="15" t="s">
        <v>1931</v>
      </c>
      <c r="C46" s="15" t="s">
        <v>1880</v>
      </c>
      <c r="D46" s="15" t="s">
        <v>1890</v>
      </c>
      <c r="E46" s="15" t="s">
        <v>264</v>
      </c>
    </row>
    <row r="47" spans="1:5" ht="12.75" x14ac:dyDescent="0.2">
      <c r="A47" s="14">
        <v>43363.637794490744</v>
      </c>
      <c r="B47" s="15" t="s">
        <v>1932</v>
      </c>
      <c r="C47" s="15" t="s">
        <v>1874</v>
      </c>
      <c r="D47" s="15" t="s">
        <v>1118</v>
      </c>
      <c r="E47" s="15" t="s">
        <v>582</v>
      </c>
    </row>
    <row r="48" spans="1:5" ht="12.75" x14ac:dyDescent="0.2">
      <c r="A48" s="14">
        <v>43363.653602997685</v>
      </c>
      <c r="B48" s="15" t="s">
        <v>1933</v>
      </c>
      <c r="C48" s="15" t="s">
        <v>1874</v>
      </c>
      <c r="D48" s="15" t="s">
        <v>230</v>
      </c>
      <c r="E48" s="15" t="s">
        <v>397</v>
      </c>
    </row>
    <row r="49" spans="1:7" ht="12.75" x14ac:dyDescent="0.2">
      <c r="A49" s="14">
        <v>43363.654067476848</v>
      </c>
      <c r="B49" s="15" t="s">
        <v>1934</v>
      </c>
      <c r="C49" s="15" t="s">
        <v>1874</v>
      </c>
      <c r="D49" s="15" t="s">
        <v>1118</v>
      </c>
      <c r="E49" s="15" t="s">
        <v>1883</v>
      </c>
    </row>
    <row r="50" spans="1:7" ht="12.75" x14ac:dyDescent="0.2">
      <c r="A50" s="14">
        <v>43363.654291423612</v>
      </c>
      <c r="B50" s="15" t="s">
        <v>1935</v>
      </c>
      <c r="C50" s="15" t="s">
        <v>1874</v>
      </c>
      <c r="D50" s="15" t="s">
        <v>1118</v>
      </c>
      <c r="E50" s="15" t="s">
        <v>1883</v>
      </c>
    </row>
    <row r="51" spans="1:7" ht="12.75" x14ac:dyDescent="0.2">
      <c r="A51" s="14">
        <v>43363.660779282407</v>
      </c>
      <c r="B51" s="15" t="s">
        <v>1936</v>
      </c>
      <c r="C51" s="15" t="s">
        <v>1874</v>
      </c>
      <c r="D51" s="15" t="s">
        <v>1877</v>
      </c>
      <c r="E51" s="15" t="s">
        <v>1314</v>
      </c>
    </row>
    <row r="52" spans="1:7" ht="12.75" x14ac:dyDescent="0.2">
      <c r="A52" s="14">
        <v>43363.662414930557</v>
      </c>
      <c r="B52" s="15" t="s">
        <v>1937</v>
      </c>
      <c r="C52" s="15" t="s">
        <v>1874</v>
      </c>
      <c r="D52" s="15" t="s">
        <v>1118</v>
      </c>
      <c r="E52" s="15" t="s">
        <v>1314</v>
      </c>
    </row>
    <row r="53" spans="1:7" ht="12.75" x14ac:dyDescent="0.2">
      <c r="A53" s="14">
        <v>43363.681986423609</v>
      </c>
      <c r="B53" s="15" t="s">
        <v>1938</v>
      </c>
      <c r="C53" s="15" t="s">
        <v>1874</v>
      </c>
      <c r="D53" s="15" t="s">
        <v>1910</v>
      </c>
      <c r="E53" s="15" t="s">
        <v>1314</v>
      </c>
      <c r="F53" s="17" t="s">
        <v>1872</v>
      </c>
      <c r="G53" s="13" t="s">
        <v>1939</v>
      </c>
    </row>
    <row r="54" spans="1:7" ht="12.75" x14ac:dyDescent="0.2">
      <c r="A54" s="14">
        <v>43363.698303310186</v>
      </c>
      <c r="B54" s="15" t="s">
        <v>1940</v>
      </c>
      <c r="C54" s="15" t="s">
        <v>1874</v>
      </c>
      <c r="D54" s="15" t="s">
        <v>1877</v>
      </c>
      <c r="E54" s="15" t="s">
        <v>877</v>
      </c>
      <c r="F54" s="13" t="s">
        <v>1894</v>
      </c>
      <c r="G54" s="16">
        <v>7</v>
      </c>
    </row>
    <row r="55" spans="1:7" ht="12.75" x14ac:dyDescent="0.2">
      <c r="A55" s="14">
        <v>43363.701306585644</v>
      </c>
      <c r="B55" s="15" t="s">
        <v>1941</v>
      </c>
      <c r="C55" s="15" t="s">
        <v>1880</v>
      </c>
      <c r="D55" s="15" t="s">
        <v>1881</v>
      </c>
      <c r="E55" s="15" t="s">
        <v>1883</v>
      </c>
      <c r="F55" s="13" t="s">
        <v>1878</v>
      </c>
      <c r="G55" s="16">
        <v>16</v>
      </c>
    </row>
    <row r="56" spans="1:7" ht="12.75" x14ac:dyDescent="0.2">
      <c r="A56" s="14">
        <v>43363.70653048611</v>
      </c>
      <c r="B56" s="15" t="s">
        <v>1942</v>
      </c>
      <c r="C56" s="15" t="s">
        <v>1880</v>
      </c>
      <c r="D56" s="15" t="s">
        <v>1881</v>
      </c>
      <c r="E56" s="15" t="s">
        <v>264</v>
      </c>
      <c r="F56" s="13" t="s">
        <v>397</v>
      </c>
      <c r="G56" s="16">
        <v>14</v>
      </c>
    </row>
    <row r="57" spans="1:7" ht="12.75" x14ac:dyDescent="0.2">
      <c r="A57" s="14">
        <v>43363.707418159727</v>
      </c>
      <c r="B57" s="15" t="s">
        <v>1943</v>
      </c>
      <c r="C57" s="15" t="s">
        <v>1874</v>
      </c>
      <c r="D57" s="15" t="s">
        <v>230</v>
      </c>
      <c r="E57" s="15" t="s">
        <v>1878</v>
      </c>
      <c r="F57" s="13" t="s">
        <v>1922</v>
      </c>
      <c r="G57" s="16">
        <v>4</v>
      </c>
    </row>
    <row r="58" spans="1:7" ht="12.75" x14ac:dyDescent="0.2">
      <c r="A58" s="14">
        <v>43363.708094953705</v>
      </c>
      <c r="B58" s="15" t="s">
        <v>1944</v>
      </c>
      <c r="C58" s="15" t="s">
        <v>1898</v>
      </c>
      <c r="D58" s="15" t="s">
        <v>1881</v>
      </c>
      <c r="E58" s="15" t="s">
        <v>264</v>
      </c>
      <c r="F58" s="13" t="s">
        <v>1314</v>
      </c>
      <c r="G58" s="16">
        <v>8</v>
      </c>
    </row>
    <row r="59" spans="1:7" ht="12.75" x14ac:dyDescent="0.2">
      <c r="A59" s="14">
        <v>43363.70927550926</v>
      </c>
      <c r="B59" s="15" t="s">
        <v>1945</v>
      </c>
      <c r="C59" s="15" t="s">
        <v>1874</v>
      </c>
      <c r="D59" s="15" t="s">
        <v>1877</v>
      </c>
      <c r="E59" s="15" t="s">
        <v>582</v>
      </c>
      <c r="F59" s="13" t="s">
        <v>1505</v>
      </c>
      <c r="G59" s="16">
        <v>5</v>
      </c>
    </row>
    <row r="60" spans="1:7" ht="12.75" x14ac:dyDescent="0.2">
      <c r="A60" s="14">
        <v>43363.710286805552</v>
      </c>
      <c r="B60" s="15" t="s">
        <v>1946</v>
      </c>
      <c r="C60" s="15" t="s">
        <v>1874</v>
      </c>
      <c r="D60" s="15" t="s">
        <v>1890</v>
      </c>
      <c r="E60" s="15" t="s">
        <v>264</v>
      </c>
      <c r="F60" s="13" t="s">
        <v>877</v>
      </c>
      <c r="G60" s="16">
        <v>9</v>
      </c>
    </row>
    <row r="61" spans="1:7" ht="12.75" x14ac:dyDescent="0.2">
      <c r="A61" s="14">
        <v>43363.711309444443</v>
      </c>
      <c r="B61" s="15" t="s">
        <v>1947</v>
      </c>
      <c r="C61" s="15" t="s">
        <v>1874</v>
      </c>
      <c r="D61" s="15" t="s">
        <v>1890</v>
      </c>
      <c r="E61" s="15" t="s">
        <v>264</v>
      </c>
      <c r="F61" s="13" t="s">
        <v>264</v>
      </c>
      <c r="G61" s="16">
        <v>53</v>
      </c>
    </row>
    <row r="62" spans="1:7" ht="12.75" x14ac:dyDescent="0.2">
      <c r="A62" s="14">
        <v>43363.721309537039</v>
      </c>
      <c r="B62" s="15" t="s">
        <v>1948</v>
      </c>
      <c r="C62" s="15" t="s">
        <v>1874</v>
      </c>
      <c r="D62" s="15" t="s">
        <v>1877</v>
      </c>
      <c r="E62" s="15" t="s">
        <v>1920</v>
      </c>
      <c r="F62" s="13" t="s">
        <v>1920</v>
      </c>
      <c r="G62" s="16">
        <v>5</v>
      </c>
    </row>
    <row r="63" spans="1:7" ht="12.75" x14ac:dyDescent="0.2">
      <c r="A63" s="14">
        <v>43363.731687731481</v>
      </c>
      <c r="B63" s="15" t="s">
        <v>1949</v>
      </c>
      <c r="C63" s="15" t="s">
        <v>1874</v>
      </c>
      <c r="D63" s="15" t="s">
        <v>1877</v>
      </c>
      <c r="E63" s="15" t="s">
        <v>1920</v>
      </c>
      <c r="F63" s="13" t="s">
        <v>1883</v>
      </c>
      <c r="G63" s="16">
        <v>17</v>
      </c>
    </row>
    <row r="64" spans="1:7" ht="12.75" x14ac:dyDescent="0.2">
      <c r="A64" s="14">
        <v>43363.733370902773</v>
      </c>
      <c r="B64" s="15" t="s">
        <v>1950</v>
      </c>
      <c r="C64" s="15" t="s">
        <v>1874</v>
      </c>
      <c r="D64" s="15" t="s">
        <v>1877</v>
      </c>
      <c r="E64" s="15" t="s">
        <v>877</v>
      </c>
      <c r="F64" s="13" t="s">
        <v>582</v>
      </c>
      <c r="G64" s="16">
        <v>14</v>
      </c>
    </row>
    <row r="65" spans="1:7" ht="12.75" x14ac:dyDescent="0.2">
      <c r="A65" s="14">
        <v>43363.73367483796</v>
      </c>
      <c r="B65" s="15" t="s">
        <v>1951</v>
      </c>
      <c r="C65" s="15" t="s">
        <v>1880</v>
      </c>
      <c r="D65" s="15" t="s">
        <v>1881</v>
      </c>
      <c r="E65" s="15" t="s">
        <v>1314</v>
      </c>
      <c r="F65" s="13" t="s">
        <v>1952</v>
      </c>
      <c r="G65" s="16">
        <v>152</v>
      </c>
    </row>
    <row r="66" spans="1:7" ht="12.75" x14ac:dyDescent="0.2">
      <c r="A66" s="14">
        <v>43363.735748912033</v>
      </c>
      <c r="B66" s="15" t="s">
        <v>1953</v>
      </c>
      <c r="C66" s="15" t="s">
        <v>1874</v>
      </c>
      <c r="D66" s="15" t="s">
        <v>1118</v>
      </c>
      <c r="E66" s="15" t="s">
        <v>264</v>
      </c>
    </row>
    <row r="67" spans="1:7" ht="12.75" x14ac:dyDescent="0.2">
      <c r="A67" s="14">
        <v>43363.742859456019</v>
      </c>
      <c r="B67" s="15" t="s">
        <v>1954</v>
      </c>
      <c r="C67" s="15" t="s">
        <v>1898</v>
      </c>
      <c r="D67" s="15" t="s">
        <v>1877</v>
      </c>
      <c r="E67" s="15" t="s">
        <v>582</v>
      </c>
    </row>
    <row r="68" spans="1:7" ht="12.75" x14ac:dyDescent="0.2">
      <c r="A68" s="14">
        <v>43363.743080856482</v>
      </c>
      <c r="B68" s="15" t="s">
        <v>1955</v>
      </c>
      <c r="C68" s="15" t="s">
        <v>1880</v>
      </c>
      <c r="D68" s="15" t="s">
        <v>1881</v>
      </c>
      <c r="E68" s="15" t="s">
        <v>397</v>
      </c>
    </row>
    <row r="69" spans="1:7" ht="12.75" x14ac:dyDescent="0.2">
      <c r="A69" s="14">
        <v>43363.746490162041</v>
      </c>
      <c r="B69" s="15" t="s">
        <v>1956</v>
      </c>
      <c r="C69" s="15" t="s">
        <v>1880</v>
      </c>
      <c r="D69" s="15" t="s">
        <v>1881</v>
      </c>
      <c r="E69" s="15" t="s">
        <v>582</v>
      </c>
    </row>
    <row r="70" spans="1:7" ht="12.75" x14ac:dyDescent="0.2">
      <c r="A70" s="14">
        <v>43363.748386458334</v>
      </c>
      <c r="B70" s="15" t="s">
        <v>1957</v>
      </c>
      <c r="C70" s="15" t="s">
        <v>1874</v>
      </c>
      <c r="D70" s="15" t="s">
        <v>1118</v>
      </c>
      <c r="E70" s="15" t="s">
        <v>397</v>
      </c>
    </row>
    <row r="71" spans="1:7" ht="12.75" x14ac:dyDescent="0.2">
      <c r="A71" s="14">
        <v>43363.784026909721</v>
      </c>
      <c r="B71" s="15" t="s">
        <v>1958</v>
      </c>
      <c r="C71" s="15" t="s">
        <v>1874</v>
      </c>
      <c r="D71" s="15" t="s">
        <v>1877</v>
      </c>
      <c r="E71" s="15" t="s">
        <v>582</v>
      </c>
    </row>
    <row r="72" spans="1:7" ht="12.75" x14ac:dyDescent="0.2">
      <c r="A72" s="14">
        <v>43363.784898750004</v>
      </c>
      <c r="B72" s="15" t="s">
        <v>1959</v>
      </c>
      <c r="C72" s="15" t="s">
        <v>1898</v>
      </c>
      <c r="D72" s="15" t="s">
        <v>230</v>
      </c>
      <c r="E72" s="15" t="s">
        <v>1878</v>
      </c>
    </row>
    <row r="73" spans="1:7" ht="12.75" x14ac:dyDescent="0.2">
      <c r="A73" s="14">
        <v>43363.795253865741</v>
      </c>
      <c r="B73" s="15" t="s">
        <v>1960</v>
      </c>
      <c r="C73" s="15" t="s">
        <v>1880</v>
      </c>
      <c r="D73" s="15" t="s">
        <v>1881</v>
      </c>
      <c r="E73" s="15" t="s">
        <v>397</v>
      </c>
    </row>
    <row r="74" spans="1:7" ht="12.75" x14ac:dyDescent="0.2">
      <c r="A74" s="14">
        <v>43363.795854456017</v>
      </c>
      <c r="B74" s="15" t="s">
        <v>1961</v>
      </c>
      <c r="C74" s="15" t="s">
        <v>1874</v>
      </c>
      <c r="D74" s="15" t="s">
        <v>1118</v>
      </c>
      <c r="E74" s="15" t="s">
        <v>264</v>
      </c>
    </row>
    <row r="75" spans="1:7" ht="12.75" x14ac:dyDescent="0.2">
      <c r="A75" s="14">
        <v>43363.802229282403</v>
      </c>
      <c r="B75" s="15" t="s">
        <v>1962</v>
      </c>
      <c r="C75" s="15" t="s">
        <v>1880</v>
      </c>
      <c r="D75" s="15" t="s">
        <v>1881</v>
      </c>
      <c r="E75" s="15" t="s">
        <v>1894</v>
      </c>
    </row>
    <row r="76" spans="1:7" ht="12.75" x14ac:dyDescent="0.2">
      <c r="A76" s="14">
        <v>43363.806640567127</v>
      </c>
      <c r="B76" s="15" t="s">
        <v>1963</v>
      </c>
      <c r="C76" s="15" t="s">
        <v>1898</v>
      </c>
      <c r="D76" s="15" t="s">
        <v>1881</v>
      </c>
      <c r="E76" s="15" t="s">
        <v>397</v>
      </c>
    </row>
    <row r="77" spans="1:7" ht="12.75" x14ac:dyDescent="0.2">
      <c r="A77" s="14">
        <v>43363.815408020833</v>
      </c>
      <c r="B77" s="15" t="s">
        <v>1964</v>
      </c>
      <c r="C77" s="15" t="s">
        <v>1880</v>
      </c>
      <c r="D77" s="15" t="s">
        <v>1881</v>
      </c>
      <c r="E77" s="15" t="s">
        <v>264</v>
      </c>
    </row>
    <row r="78" spans="1:7" ht="12.75" x14ac:dyDescent="0.2">
      <c r="A78" s="14">
        <v>43363.81659584491</v>
      </c>
      <c r="B78" s="15" t="s">
        <v>1965</v>
      </c>
      <c r="C78" s="15" t="s">
        <v>1880</v>
      </c>
      <c r="D78" s="15" t="s">
        <v>1881</v>
      </c>
      <c r="E78" s="15" t="s">
        <v>264</v>
      </c>
    </row>
    <row r="79" spans="1:7" ht="12.75" x14ac:dyDescent="0.2">
      <c r="A79" s="14">
        <v>43363.820408541666</v>
      </c>
      <c r="B79" s="15" t="s">
        <v>1966</v>
      </c>
      <c r="C79" s="15" t="s">
        <v>1880</v>
      </c>
      <c r="D79" s="15" t="s">
        <v>1890</v>
      </c>
      <c r="E79" s="15" t="s">
        <v>264</v>
      </c>
    </row>
    <row r="80" spans="1:7" ht="12.75" x14ac:dyDescent="0.2">
      <c r="A80" s="14">
        <v>43363.868294525462</v>
      </c>
      <c r="B80" s="15" t="s">
        <v>1967</v>
      </c>
      <c r="C80" s="15" t="s">
        <v>1874</v>
      </c>
      <c r="D80" s="15" t="s">
        <v>1118</v>
      </c>
      <c r="E80" s="15" t="s">
        <v>877</v>
      </c>
    </row>
    <row r="81" spans="1:5" ht="12.75" x14ac:dyDescent="0.2">
      <c r="A81" s="14">
        <v>43363.887970405092</v>
      </c>
      <c r="B81" s="15" t="s">
        <v>1968</v>
      </c>
      <c r="C81" s="15" t="s">
        <v>1880</v>
      </c>
      <c r="D81" s="15" t="s">
        <v>1881</v>
      </c>
      <c r="E81" s="15" t="s">
        <v>264</v>
      </c>
    </row>
    <row r="82" spans="1:5" ht="12.75" x14ac:dyDescent="0.2">
      <c r="A82" s="14">
        <v>43363.888969687498</v>
      </c>
      <c r="B82" s="15" t="s">
        <v>1969</v>
      </c>
      <c r="C82" s="15" t="s">
        <v>1874</v>
      </c>
      <c r="D82" s="15" t="s">
        <v>1877</v>
      </c>
      <c r="E82" s="15" t="s">
        <v>1920</v>
      </c>
    </row>
    <row r="83" spans="1:5" ht="12.75" x14ac:dyDescent="0.2">
      <c r="A83" s="14">
        <v>43363.889692870369</v>
      </c>
      <c r="B83" s="15" t="s">
        <v>1970</v>
      </c>
      <c r="C83" s="15" t="s">
        <v>1880</v>
      </c>
      <c r="D83" s="15" t="s">
        <v>1881</v>
      </c>
      <c r="E83" s="15" t="s">
        <v>264</v>
      </c>
    </row>
    <row r="84" spans="1:5" ht="12.75" x14ac:dyDescent="0.2">
      <c r="A84" s="14">
        <v>43363.905514560189</v>
      </c>
      <c r="B84" s="15" t="s">
        <v>1971</v>
      </c>
      <c r="C84" s="15" t="s">
        <v>1874</v>
      </c>
      <c r="D84" s="15" t="s">
        <v>1118</v>
      </c>
      <c r="E84" s="15" t="s">
        <v>264</v>
      </c>
    </row>
    <row r="85" spans="1:5" ht="12.75" x14ac:dyDescent="0.2">
      <c r="A85" s="14">
        <v>43363.935698854169</v>
      </c>
      <c r="B85" s="15" t="s">
        <v>1972</v>
      </c>
      <c r="C85" s="15" t="s">
        <v>1880</v>
      </c>
      <c r="D85" s="15" t="s">
        <v>1881</v>
      </c>
      <c r="E85" s="15" t="s">
        <v>1883</v>
      </c>
    </row>
    <row r="86" spans="1:5" ht="12.75" x14ac:dyDescent="0.2">
      <c r="A86" s="14">
        <v>43363.948911597225</v>
      </c>
      <c r="B86" s="15" t="s">
        <v>1973</v>
      </c>
      <c r="C86" s="15" t="s">
        <v>1898</v>
      </c>
      <c r="D86" s="15" t="s">
        <v>1877</v>
      </c>
      <c r="E86" s="15" t="s">
        <v>1894</v>
      </c>
    </row>
    <row r="87" spans="1:5" ht="12.75" x14ac:dyDescent="0.2">
      <c r="A87" s="14">
        <v>43363.957447569446</v>
      </c>
      <c r="B87" s="15" t="s">
        <v>1974</v>
      </c>
      <c r="C87" s="15" t="s">
        <v>1898</v>
      </c>
      <c r="D87" s="15" t="s">
        <v>1890</v>
      </c>
      <c r="E87" s="15" t="s">
        <v>264</v>
      </c>
    </row>
    <row r="88" spans="1:5" ht="12.75" x14ac:dyDescent="0.2">
      <c r="A88" s="14">
        <v>43363.978694965277</v>
      </c>
      <c r="B88" s="15" t="s">
        <v>1975</v>
      </c>
      <c r="C88" s="15" t="s">
        <v>1874</v>
      </c>
      <c r="D88" s="15" t="s">
        <v>1122</v>
      </c>
      <c r="E88" s="15" t="s">
        <v>877</v>
      </c>
    </row>
    <row r="89" spans="1:5" ht="12.75" x14ac:dyDescent="0.2">
      <c r="A89" s="14">
        <v>43364.316604155094</v>
      </c>
      <c r="B89" s="15" t="s">
        <v>1976</v>
      </c>
      <c r="C89" s="15" t="s">
        <v>1880</v>
      </c>
      <c r="D89" s="15" t="s">
        <v>1881</v>
      </c>
      <c r="E89" s="15" t="s">
        <v>264</v>
      </c>
    </row>
    <row r="90" spans="1:5" ht="12.75" x14ac:dyDescent="0.2">
      <c r="A90" s="14">
        <v>43364.346844502317</v>
      </c>
      <c r="B90" s="15" t="s">
        <v>1977</v>
      </c>
      <c r="C90" s="15" t="s">
        <v>1874</v>
      </c>
      <c r="D90" s="15" t="s">
        <v>230</v>
      </c>
      <c r="E90" s="15" t="s">
        <v>264</v>
      </c>
    </row>
    <row r="91" spans="1:5" ht="12.75" x14ac:dyDescent="0.2">
      <c r="A91" s="14">
        <v>43364.380710740741</v>
      </c>
      <c r="B91" s="15" t="s">
        <v>1978</v>
      </c>
      <c r="C91" s="15" t="s">
        <v>1874</v>
      </c>
      <c r="D91" s="15" t="s">
        <v>1122</v>
      </c>
      <c r="E91" s="15" t="s">
        <v>1505</v>
      </c>
    </row>
    <row r="92" spans="1:5" ht="12.75" x14ac:dyDescent="0.2">
      <c r="A92" s="14">
        <v>43364.416632476852</v>
      </c>
      <c r="B92" s="15" t="s">
        <v>1979</v>
      </c>
      <c r="C92" s="15" t="s">
        <v>1880</v>
      </c>
      <c r="D92" s="15" t="s">
        <v>1881</v>
      </c>
      <c r="E92" s="15" t="s">
        <v>1922</v>
      </c>
    </row>
    <row r="93" spans="1:5" ht="12.75" x14ac:dyDescent="0.2">
      <c r="A93" s="14">
        <v>43364.419883055554</v>
      </c>
      <c r="B93" s="15" t="s">
        <v>1980</v>
      </c>
      <c r="C93" s="15" t="s">
        <v>1874</v>
      </c>
      <c r="D93" s="15" t="s">
        <v>1881</v>
      </c>
      <c r="E93" s="15" t="s">
        <v>582</v>
      </c>
    </row>
    <row r="94" spans="1:5" ht="12.75" x14ac:dyDescent="0.2">
      <c r="A94" s="14">
        <v>43364.428950138885</v>
      </c>
      <c r="B94" s="15" t="s">
        <v>1981</v>
      </c>
      <c r="C94" s="15" t="s">
        <v>1874</v>
      </c>
      <c r="D94" s="15" t="s">
        <v>1122</v>
      </c>
      <c r="E94" s="15" t="s">
        <v>264</v>
      </c>
    </row>
    <row r="95" spans="1:5" ht="12.75" x14ac:dyDescent="0.2">
      <c r="A95" s="14">
        <v>43364.429564710648</v>
      </c>
      <c r="B95" s="15" t="s">
        <v>1982</v>
      </c>
      <c r="C95" s="15" t="s">
        <v>1874</v>
      </c>
      <c r="D95" s="15" t="s">
        <v>1877</v>
      </c>
      <c r="E95" s="15" t="s">
        <v>877</v>
      </c>
    </row>
    <row r="96" spans="1:5" ht="12.75" x14ac:dyDescent="0.2">
      <c r="A96" s="14">
        <v>43364.429829479166</v>
      </c>
      <c r="B96" s="15" t="s">
        <v>1983</v>
      </c>
      <c r="C96" s="15" t="s">
        <v>1880</v>
      </c>
      <c r="D96" s="15" t="s">
        <v>1881</v>
      </c>
      <c r="E96" s="15" t="s">
        <v>1505</v>
      </c>
    </row>
    <row r="97" spans="1:5" ht="12.75" x14ac:dyDescent="0.2">
      <c r="A97" s="14">
        <v>43364.435323530095</v>
      </c>
      <c r="B97" s="15" t="s">
        <v>1984</v>
      </c>
      <c r="C97" s="15" t="s">
        <v>1874</v>
      </c>
      <c r="D97" s="15" t="s">
        <v>1118</v>
      </c>
      <c r="E97" s="15" t="s">
        <v>264</v>
      </c>
    </row>
    <row r="98" spans="1:5" ht="12.75" x14ac:dyDescent="0.2">
      <c r="A98" s="14">
        <v>43364.436082916669</v>
      </c>
      <c r="B98" s="15" t="s">
        <v>1985</v>
      </c>
      <c r="C98" s="15" t="s">
        <v>1880</v>
      </c>
      <c r="D98" s="15" t="s">
        <v>1881</v>
      </c>
      <c r="E98" s="15" t="s">
        <v>582</v>
      </c>
    </row>
    <row r="99" spans="1:5" ht="12.75" x14ac:dyDescent="0.2">
      <c r="A99" s="14">
        <v>43364.442127754628</v>
      </c>
      <c r="B99" s="15" t="s">
        <v>1986</v>
      </c>
      <c r="C99" s="15" t="s">
        <v>1880</v>
      </c>
      <c r="D99" s="15" t="s">
        <v>1881</v>
      </c>
      <c r="E99" s="15" t="s">
        <v>1505</v>
      </c>
    </row>
    <row r="100" spans="1:5" ht="12.75" x14ac:dyDescent="0.2">
      <c r="A100" s="14">
        <v>43364.444112118057</v>
      </c>
      <c r="B100" s="15" t="s">
        <v>1987</v>
      </c>
      <c r="C100" s="15" t="s">
        <v>1898</v>
      </c>
      <c r="D100" s="15" t="s">
        <v>1118</v>
      </c>
      <c r="E100" s="15" t="s">
        <v>264</v>
      </c>
    </row>
    <row r="101" spans="1:5" ht="12.75" x14ac:dyDescent="0.2">
      <c r="A101" s="14">
        <v>43364.448558564814</v>
      </c>
      <c r="B101" s="15" t="s">
        <v>1988</v>
      </c>
      <c r="C101" s="15" t="s">
        <v>1874</v>
      </c>
      <c r="D101" s="15" t="s">
        <v>1890</v>
      </c>
      <c r="E101" s="15" t="s">
        <v>264</v>
      </c>
    </row>
    <row r="102" spans="1:5" ht="12.75" x14ac:dyDescent="0.2">
      <c r="A102" s="14">
        <v>43364.450805636574</v>
      </c>
      <c r="B102" s="15" t="s">
        <v>1989</v>
      </c>
      <c r="C102" s="15" t="s">
        <v>1874</v>
      </c>
      <c r="D102" s="15" t="s">
        <v>1118</v>
      </c>
      <c r="E102" s="15" t="s">
        <v>1314</v>
      </c>
    </row>
    <row r="103" spans="1:5" ht="12.75" x14ac:dyDescent="0.2">
      <c r="A103" s="14">
        <v>43364.451575115745</v>
      </c>
      <c r="B103" s="15" t="s">
        <v>1990</v>
      </c>
      <c r="C103" s="15" t="s">
        <v>1880</v>
      </c>
      <c r="D103" s="15" t="s">
        <v>1890</v>
      </c>
      <c r="E103" s="15" t="s">
        <v>264</v>
      </c>
    </row>
    <row r="104" spans="1:5" ht="12.75" x14ac:dyDescent="0.2">
      <c r="A104" s="14">
        <v>43364.457737129633</v>
      </c>
      <c r="B104" s="15" t="s">
        <v>1991</v>
      </c>
      <c r="C104" s="15" t="s">
        <v>1880</v>
      </c>
      <c r="D104" s="15" t="s">
        <v>1881</v>
      </c>
      <c r="E104" s="15" t="s">
        <v>264</v>
      </c>
    </row>
    <row r="105" spans="1:5" ht="12.75" x14ac:dyDescent="0.2">
      <c r="A105" s="14">
        <v>43364.483694791663</v>
      </c>
      <c r="B105" s="15" t="s">
        <v>1992</v>
      </c>
      <c r="C105" s="15" t="s">
        <v>1874</v>
      </c>
      <c r="D105" s="15" t="s">
        <v>1881</v>
      </c>
      <c r="E105" s="15" t="s">
        <v>582</v>
      </c>
    </row>
    <row r="106" spans="1:5" ht="12.75" x14ac:dyDescent="0.2">
      <c r="A106" s="14">
        <v>43364.496882951389</v>
      </c>
      <c r="B106" s="15" t="s">
        <v>1993</v>
      </c>
      <c r="C106" s="15" t="s">
        <v>1880</v>
      </c>
      <c r="D106" s="15" t="s">
        <v>1890</v>
      </c>
      <c r="E106" s="15" t="s">
        <v>397</v>
      </c>
    </row>
    <row r="107" spans="1:5" ht="12.75" x14ac:dyDescent="0.2">
      <c r="A107" s="14">
        <v>43364.498158414353</v>
      </c>
      <c r="B107" s="15" t="s">
        <v>1994</v>
      </c>
      <c r="C107" s="15" t="s">
        <v>1880</v>
      </c>
      <c r="D107" s="15" t="s">
        <v>1881</v>
      </c>
      <c r="E107" s="15" t="s">
        <v>582</v>
      </c>
    </row>
    <row r="108" spans="1:5" ht="12.75" x14ac:dyDescent="0.2">
      <c r="A108" s="14">
        <v>43364.500910393515</v>
      </c>
      <c r="B108" s="15" t="s">
        <v>1995</v>
      </c>
      <c r="C108" s="15" t="s">
        <v>1880</v>
      </c>
      <c r="D108" s="15" t="s">
        <v>1877</v>
      </c>
      <c r="E108" s="15" t="s">
        <v>1878</v>
      </c>
    </row>
    <row r="109" spans="1:5" ht="12.75" x14ac:dyDescent="0.2">
      <c r="A109" s="14">
        <v>43364.508900694447</v>
      </c>
      <c r="B109" s="15" t="s">
        <v>1996</v>
      </c>
      <c r="C109" s="15" t="s">
        <v>1874</v>
      </c>
      <c r="D109" s="15" t="s">
        <v>1118</v>
      </c>
      <c r="E109" s="15" t="s">
        <v>397</v>
      </c>
    </row>
    <row r="110" spans="1:5" ht="12.75" x14ac:dyDescent="0.2">
      <c r="A110" s="14">
        <v>43364.509322233796</v>
      </c>
      <c r="B110" s="15" t="s">
        <v>1997</v>
      </c>
      <c r="C110" s="15" t="s">
        <v>1874</v>
      </c>
      <c r="D110" s="15" t="s">
        <v>1118</v>
      </c>
      <c r="E110" s="15" t="s">
        <v>397</v>
      </c>
    </row>
    <row r="111" spans="1:5" ht="12.75" x14ac:dyDescent="0.2">
      <c r="A111" s="14">
        <v>43364.555064363427</v>
      </c>
      <c r="B111" s="15" t="s">
        <v>1998</v>
      </c>
      <c r="C111" s="15" t="s">
        <v>1874</v>
      </c>
      <c r="D111" s="15" t="s">
        <v>1118</v>
      </c>
      <c r="E111" s="15" t="s">
        <v>397</v>
      </c>
    </row>
    <row r="112" spans="1:5" ht="12.75" x14ac:dyDescent="0.2">
      <c r="A112" s="14">
        <v>43364.562725902782</v>
      </c>
      <c r="B112" s="15" t="s">
        <v>1999</v>
      </c>
      <c r="C112" s="15" t="s">
        <v>1880</v>
      </c>
      <c r="D112" s="15" t="s">
        <v>1910</v>
      </c>
      <c r="E112" s="15" t="s">
        <v>1878</v>
      </c>
    </row>
    <row r="113" spans="1:5" ht="12.75" x14ac:dyDescent="0.2">
      <c r="A113" s="14">
        <v>43364.574055925928</v>
      </c>
      <c r="B113" s="15" t="s">
        <v>2000</v>
      </c>
      <c r="C113" s="15" t="s">
        <v>1880</v>
      </c>
      <c r="D113" s="15" t="s">
        <v>1881</v>
      </c>
      <c r="E113" s="15" t="s">
        <v>877</v>
      </c>
    </row>
    <row r="114" spans="1:5" ht="12.75" x14ac:dyDescent="0.2">
      <c r="A114" s="14">
        <v>43364.601478807876</v>
      </c>
      <c r="B114" s="15" t="s">
        <v>2001</v>
      </c>
      <c r="C114" s="15" t="s">
        <v>1880</v>
      </c>
      <c r="D114" s="15" t="s">
        <v>1890</v>
      </c>
      <c r="E114" s="15" t="s">
        <v>264</v>
      </c>
    </row>
    <row r="115" spans="1:5" ht="12.75" x14ac:dyDescent="0.2">
      <c r="A115" s="14">
        <v>43364.663154282403</v>
      </c>
      <c r="B115" s="15" t="s">
        <v>2002</v>
      </c>
      <c r="C115" s="15" t="s">
        <v>1874</v>
      </c>
      <c r="D115" s="15" t="s">
        <v>1877</v>
      </c>
      <c r="E115" s="15" t="s">
        <v>1878</v>
      </c>
    </row>
    <row r="116" spans="1:5" ht="12.75" x14ac:dyDescent="0.2">
      <c r="A116" s="14">
        <v>43364.663193819448</v>
      </c>
      <c r="B116" s="15" t="s">
        <v>2003</v>
      </c>
      <c r="C116" s="15" t="s">
        <v>1874</v>
      </c>
      <c r="D116" s="15" t="s">
        <v>1877</v>
      </c>
      <c r="E116" s="15" t="s">
        <v>1878</v>
      </c>
    </row>
    <row r="117" spans="1:5" ht="12.75" x14ac:dyDescent="0.2">
      <c r="A117" s="14">
        <v>43364.74216829861</v>
      </c>
      <c r="B117" s="15" t="s">
        <v>2004</v>
      </c>
      <c r="C117" s="15" t="s">
        <v>1874</v>
      </c>
      <c r="D117" s="15" t="s">
        <v>1118</v>
      </c>
      <c r="E117" s="15" t="s">
        <v>1883</v>
      </c>
    </row>
    <row r="118" spans="1:5" ht="12.75" x14ac:dyDescent="0.2">
      <c r="A118" s="14">
        <v>43364.795732268518</v>
      </c>
      <c r="B118" s="15" t="s">
        <v>2005</v>
      </c>
      <c r="C118" s="15" t="s">
        <v>1874</v>
      </c>
      <c r="D118" s="15" t="s">
        <v>1910</v>
      </c>
      <c r="E118" s="15" t="s">
        <v>1878</v>
      </c>
    </row>
    <row r="119" spans="1:5" ht="12.75" x14ac:dyDescent="0.2">
      <c r="A119" s="14">
        <v>43364.795833414348</v>
      </c>
      <c r="B119" s="15" t="s">
        <v>2006</v>
      </c>
      <c r="C119" s="15" t="s">
        <v>1880</v>
      </c>
      <c r="D119" s="15" t="s">
        <v>1881</v>
      </c>
      <c r="E119" s="15" t="s">
        <v>397</v>
      </c>
    </row>
    <row r="120" spans="1:5" ht="12.75" x14ac:dyDescent="0.2">
      <c r="A120" s="14">
        <v>43365.658813668982</v>
      </c>
      <c r="B120" s="15" t="s">
        <v>2007</v>
      </c>
      <c r="C120" s="15" t="s">
        <v>1874</v>
      </c>
      <c r="D120" s="15" t="s">
        <v>1122</v>
      </c>
      <c r="E120" s="15" t="s">
        <v>264</v>
      </c>
    </row>
    <row r="121" spans="1:5" ht="12.75" x14ac:dyDescent="0.2">
      <c r="A121" s="14">
        <v>43366.608698564814</v>
      </c>
      <c r="B121" s="15" t="s">
        <v>2008</v>
      </c>
      <c r="C121" s="15" t="s">
        <v>1880</v>
      </c>
      <c r="D121" s="15" t="s">
        <v>1881</v>
      </c>
      <c r="E121" s="15" t="s">
        <v>1883</v>
      </c>
    </row>
    <row r="122" spans="1:5" ht="12.75" x14ac:dyDescent="0.2">
      <c r="A122" s="14">
        <v>43366.879904293979</v>
      </c>
      <c r="B122" s="15" t="s">
        <v>2009</v>
      </c>
      <c r="C122" s="15" t="s">
        <v>1874</v>
      </c>
      <c r="D122" s="15" t="s">
        <v>1890</v>
      </c>
      <c r="E122" s="15" t="s">
        <v>264</v>
      </c>
    </row>
    <row r="123" spans="1:5" ht="12.75" x14ac:dyDescent="0.2">
      <c r="A123" s="14">
        <v>43366.935952824075</v>
      </c>
      <c r="B123" s="15" t="s">
        <v>2010</v>
      </c>
      <c r="C123" s="15" t="s">
        <v>1874</v>
      </c>
      <c r="D123" s="15" t="s">
        <v>1118</v>
      </c>
      <c r="E123" s="15" t="s">
        <v>264</v>
      </c>
    </row>
    <row r="124" spans="1:5" ht="12.75" x14ac:dyDescent="0.2">
      <c r="A124" s="14">
        <v>43367.325322476856</v>
      </c>
      <c r="B124" s="15" t="s">
        <v>2011</v>
      </c>
      <c r="C124" s="15" t="s">
        <v>1874</v>
      </c>
      <c r="D124" s="15" t="s">
        <v>1890</v>
      </c>
      <c r="E124" s="15" t="s">
        <v>397</v>
      </c>
    </row>
    <row r="125" spans="1:5" ht="12.75" x14ac:dyDescent="0.2">
      <c r="A125" s="14">
        <v>43367.333988865736</v>
      </c>
      <c r="B125" s="15" t="s">
        <v>2012</v>
      </c>
      <c r="C125" s="15" t="s">
        <v>1874</v>
      </c>
      <c r="D125" s="15" t="s">
        <v>1877</v>
      </c>
      <c r="E125" s="15" t="s">
        <v>1878</v>
      </c>
    </row>
    <row r="126" spans="1:5" ht="12.75" x14ac:dyDescent="0.2">
      <c r="A126" s="14">
        <v>43367.341437951385</v>
      </c>
      <c r="B126" s="15" t="s">
        <v>2013</v>
      </c>
      <c r="C126" s="15" t="s">
        <v>1874</v>
      </c>
      <c r="D126" s="15" t="s">
        <v>1877</v>
      </c>
      <c r="E126" s="15" t="s">
        <v>1920</v>
      </c>
    </row>
    <row r="127" spans="1:5" ht="12.75" x14ac:dyDescent="0.2">
      <c r="A127" s="14">
        <v>43367.369323969906</v>
      </c>
      <c r="B127" s="15" t="s">
        <v>2014</v>
      </c>
      <c r="C127" s="15" t="s">
        <v>1880</v>
      </c>
      <c r="D127" s="15" t="s">
        <v>1881</v>
      </c>
      <c r="E127" s="15" t="s">
        <v>264</v>
      </c>
    </row>
    <row r="128" spans="1:5" ht="12.75" x14ac:dyDescent="0.2">
      <c r="A128" s="14">
        <v>43367.4324944213</v>
      </c>
      <c r="B128" s="15" t="s">
        <v>2015</v>
      </c>
      <c r="C128" s="15" t="s">
        <v>1874</v>
      </c>
      <c r="D128" s="15" t="s">
        <v>230</v>
      </c>
      <c r="E128" s="15" t="s">
        <v>397</v>
      </c>
    </row>
    <row r="129" spans="1:5" ht="12.75" x14ac:dyDescent="0.2">
      <c r="A129" s="14">
        <v>43367.478198310186</v>
      </c>
      <c r="B129" s="15" t="s">
        <v>2016</v>
      </c>
      <c r="C129" s="15" t="s">
        <v>1874</v>
      </c>
      <c r="D129" s="15" t="s">
        <v>1118</v>
      </c>
      <c r="E129" s="15" t="s">
        <v>264</v>
      </c>
    </row>
    <row r="130" spans="1:5" ht="12.75" x14ac:dyDescent="0.2">
      <c r="A130" s="14">
        <v>43367.484776724537</v>
      </c>
      <c r="B130" s="15" t="s">
        <v>2017</v>
      </c>
      <c r="C130" s="15" t="s">
        <v>1874</v>
      </c>
      <c r="D130" s="15" t="s">
        <v>1118</v>
      </c>
      <c r="E130" s="15" t="s">
        <v>264</v>
      </c>
    </row>
    <row r="131" spans="1:5" ht="12.75" x14ac:dyDescent="0.2">
      <c r="A131" s="14">
        <v>43367.510941493056</v>
      </c>
      <c r="B131" s="15" t="s">
        <v>2018</v>
      </c>
      <c r="C131" s="15" t="s">
        <v>1874</v>
      </c>
      <c r="D131" s="15" t="s">
        <v>1881</v>
      </c>
      <c r="E131" s="15" t="s">
        <v>1894</v>
      </c>
    </row>
    <row r="132" spans="1:5" ht="12.75" x14ac:dyDescent="0.2">
      <c r="A132" s="14">
        <v>43367.514893599538</v>
      </c>
      <c r="B132" s="15" t="s">
        <v>2019</v>
      </c>
      <c r="C132" s="15" t="s">
        <v>1874</v>
      </c>
      <c r="D132" s="15" t="s">
        <v>1877</v>
      </c>
      <c r="E132" s="15" t="s">
        <v>1878</v>
      </c>
    </row>
    <row r="133" spans="1:5" ht="12.75" x14ac:dyDescent="0.2">
      <c r="A133" s="14">
        <v>43367.51516505787</v>
      </c>
      <c r="B133" s="15" t="s">
        <v>2020</v>
      </c>
      <c r="C133" s="15" t="s">
        <v>1874</v>
      </c>
      <c r="D133" s="15" t="s">
        <v>1881</v>
      </c>
      <c r="E133" s="15" t="s">
        <v>1314</v>
      </c>
    </row>
    <row r="134" spans="1:5" ht="12.75" x14ac:dyDescent="0.2">
      <c r="A134" s="14">
        <v>43367.531705763889</v>
      </c>
      <c r="B134" s="15" t="s">
        <v>2021</v>
      </c>
      <c r="C134" s="15" t="s">
        <v>1874</v>
      </c>
      <c r="D134" s="15" t="s">
        <v>1877</v>
      </c>
      <c r="E134" s="15" t="s">
        <v>877</v>
      </c>
    </row>
    <row r="135" spans="1:5" ht="12.75" x14ac:dyDescent="0.2">
      <c r="A135" s="14">
        <v>43367.564684756944</v>
      </c>
      <c r="B135" s="15" t="s">
        <v>2022</v>
      </c>
      <c r="C135" s="15" t="s">
        <v>1898</v>
      </c>
      <c r="D135" s="15" t="s">
        <v>1877</v>
      </c>
      <c r="E135" s="15" t="s">
        <v>877</v>
      </c>
    </row>
    <row r="136" spans="1:5" ht="12.75" x14ac:dyDescent="0.2">
      <c r="A136" s="14">
        <v>43367.580118958329</v>
      </c>
      <c r="B136" s="15" t="s">
        <v>2023</v>
      </c>
      <c r="C136" s="15" t="s">
        <v>1880</v>
      </c>
      <c r="D136" s="15" t="s">
        <v>1881</v>
      </c>
      <c r="E136" s="15" t="s">
        <v>1883</v>
      </c>
    </row>
    <row r="137" spans="1:5" ht="12.75" x14ac:dyDescent="0.2">
      <c r="A137" s="14">
        <v>43367.580598645829</v>
      </c>
      <c r="B137" s="15" t="s">
        <v>2024</v>
      </c>
      <c r="C137" s="15" t="s">
        <v>1874</v>
      </c>
      <c r="D137" s="15" t="s">
        <v>230</v>
      </c>
      <c r="E137" s="15" t="s">
        <v>582</v>
      </c>
    </row>
    <row r="138" spans="1:5" ht="12.75" x14ac:dyDescent="0.2">
      <c r="A138" s="14">
        <v>43367.588245439816</v>
      </c>
      <c r="B138" s="15" t="s">
        <v>2025</v>
      </c>
      <c r="C138" s="15" t="s">
        <v>1874</v>
      </c>
      <c r="D138" s="15" t="s">
        <v>1881</v>
      </c>
      <c r="E138" s="15" t="s">
        <v>877</v>
      </c>
    </row>
    <row r="139" spans="1:5" ht="12.75" x14ac:dyDescent="0.2">
      <c r="A139" s="14">
        <v>43367.600447777775</v>
      </c>
      <c r="B139" s="15" t="s">
        <v>2026</v>
      </c>
      <c r="C139" s="15" t="s">
        <v>1874</v>
      </c>
      <c r="D139" s="15" t="s">
        <v>1881</v>
      </c>
      <c r="E139" s="15" t="s">
        <v>582</v>
      </c>
    </row>
    <row r="140" spans="1:5" ht="12.75" x14ac:dyDescent="0.2">
      <c r="A140" s="14">
        <v>43367.608652557872</v>
      </c>
      <c r="B140" s="15" t="s">
        <v>2027</v>
      </c>
      <c r="C140" s="15" t="s">
        <v>1874</v>
      </c>
      <c r="D140" s="15" t="s">
        <v>1122</v>
      </c>
      <c r="E140" s="15" t="s">
        <v>582</v>
      </c>
    </row>
    <row r="141" spans="1:5" ht="12.75" x14ac:dyDescent="0.2">
      <c r="A141" s="14">
        <v>43367.623619942126</v>
      </c>
      <c r="B141" s="15" t="s">
        <v>2028</v>
      </c>
      <c r="C141" s="15" t="s">
        <v>1898</v>
      </c>
      <c r="D141" s="15" t="s">
        <v>1878</v>
      </c>
      <c r="E141" s="15" t="s">
        <v>1878</v>
      </c>
    </row>
    <row r="142" spans="1:5" ht="12.75" x14ac:dyDescent="0.2">
      <c r="A142" s="14">
        <v>43367.624392812504</v>
      </c>
      <c r="B142" s="15" t="s">
        <v>2029</v>
      </c>
      <c r="C142" s="15" t="s">
        <v>1898</v>
      </c>
      <c r="D142" s="15" t="s">
        <v>1118</v>
      </c>
      <c r="E142" s="15" t="s">
        <v>1894</v>
      </c>
    </row>
    <row r="143" spans="1:5" ht="12.75" x14ac:dyDescent="0.2">
      <c r="A143" s="14">
        <v>43367.695189097227</v>
      </c>
      <c r="B143" s="15" t="s">
        <v>2030</v>
      </c>
      <c r="C143" s="15" t="s">
        <v>1874</v>
      </c>
      <c r="D143" s="15" t="s">
        <v>1118</v>
      </c>
      <c r="E143" s="15" t="s">
        <v>264</v>
      </c>
    </row>
    <row r="144" spans="1:5" ht="12.75" x14ac:dyDescent="0.2">
      <c r="A144" s="14">
        <v>43367.696100185189</v>
      </c>
      <c r="B144" s="15" t="s">
        <v>2031</v>
      </c>
      <c r="C144" s="15" t="s">
        <v>1874</v>
      </c>
      <c r="D144" s="15" t="s">
        <v>1118</v>
      </c>
      <c r="E144" s="15" t="s">
        <v>1314</v>
      </c>
    </row>
    <row r="145" spans="1:5" ht="12.75" x14ac:dyDescent="0.2">
      <c r="A145" s="14">
        <v>43367.710976377319</v>
      </c>
      <c r="B145" s="15" t="s">
        <v>2032</v>
      </c>
      <c r="C145" s="15" t="s">
        <v>1880</v>
      </c>
      <c r="D145" s="15" t="s">
        <v>1878</v>
      </c>
      <c r="E145" s="15" t="s">
        <v>1505</v>
      </c>
    </row>
    <row r="146" spans="1:5" ht="12.75" x14ac:dyDescent="0.2">
      <c r="A146" s="14">
        <v>43367.715587534723</v>
      </c>
      <c r="B146" s="15" t="s">
        <v>2033</v>
      </c>
      <c r="C146" s="15" t="s">
        <v>1874</v>
      </c>
      <c r="D146" s="15" t="s">
        <v>1881</v>
      </c>
      <c r="E146" s="15" t="s">
        <v>397</v>
      </c>
    </row>
    <row r="147" spans="1:5" ht="12.75" x14ac:dyDescent="0.2">
      <c r="A147" s="14">
        <v>43367.723196377316</v>
      </c>
      <c r="B147" s="15" t="s">
        <v>2034</v>
      </c>
      <c r="C147" s="15" t="s">
        <v>1874</v>
      </c>
      <c r="D147" s="15" t="s">
        <v>1881</v>
      </c>
      <c r="E147" s="15" t="s">
        <v>1894</v>
      </c>
    </row>
    <row r="148" spans="1:5" ht="12.75" x14ac:dyDescent="0.2">
      <c r="A148" s="14">
        <v>43367.729055787036</v>
      </c>
      <c r="B148" s="15" t="s">
        <v>2035</v>
      </c>
      <c r="C148" s="15" t="s">
        <v>1874</v>
      </c>
      <c r="D148" s="15" t="s">
        <v>1118</v>
      </c>
      <c r="E148" s="15" t="s">
        <v>264</v>
      </c>
    </row>
    <row r="149" spans="1:5" ht="12.75" x14ac:dyDescent="0.2">
      <c r="A149" s="14">
        <v>43367.734235659722</v>
      </c>
      <c r="B149" s="15" t="s">
        <v>2036</v>
      </c>
      <c r="C149" s="15" t="s">
        <v>1874</v>
      </c>
      <c r="D149" s="15" t="s">
        <v>1910</v>
      </c>
      <c r="E149" s="15" t="s">
        <v>264</v>
      </c>
    </row>
    <row r="150" spans="1:5" ht="12.75" x14ac:dyDescent="0.2">
      <c r="A150" s="14">
        <v>43367.740154155093</v>
      </c>
      <c r="B150" s="15" t="s">
        <v>2037</v>
      </c>
      <c r="C150" s="15" t="s">
        <v>1874</v>
      </c>
      <c r="D150" s="15" t="s">
        <v>1118</v>
      </c>
      <c r="E150" s="15" t="s">
        <v>1505</v>
      </c>
    </row>
    <row r="151" spans="1:5" ht="12.75" x14ac:dyDescent="0.2">
      <c r="A151" s="14">
        <v>43367.762756215277</v>
      </c>
      <c r="B151" s="15" t="s">
        <v>2038</v>
      </c>
      <c r="C151" s="15" t="s">
        <v>1898</v>
      </c>
      <c r="D151" s="15" t="s">
        <v>1910</v>
      </c>
      <c r="E151" s="15" t="s">
        <v>264</v>
      </c>
    </row>
    <row r="152" spans="1:5" ht="12.75" x14ac:dyDescent="0.2">
      <c r="A152" s="14">
        <v>43367.823226527777</v>
      </c>
      <c r="B152" s="15" t="s">
        <v>2039</v>
      </c>
      <c r="C152" s="15" t="s">
        <v>1880</v>
      </c>
      <c r="D152" s="15" t="s">
        <v>1881</v>
      </c>
      <c r="E152" s="15" t="s">
        <v>397</v>
      </c>
    </row>
    <row r="153" spans="1:5" ht="12.75" x14ac:dyDescent="0.2">
      <c r="A153" s="14">
        <v>43367.847371724536</v>
      </c>
      <c r="B153" s="15" t="s">
        <v>2040</v>
      </c>
      <c r="C153" s="15" t="s">
        <v>1880</v>
      </c>
      <c r="D153" s="15" t="s">
        <v>1881</v>
      </c>
      <c r="E153" s="15" t="s">
        <v>1878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68"/>
  <sheetViews>
    <sheetView workbookViewId="0">
      <selection activeCell="A67" sqref="A67"/>
    </sheetView>
  </sheetViews>
  <sheetFormatPr baseColWidth="10" defaultRowHeight="12.75" x14ac:dyDescent="0.2"/>
  <cols>
    <col min="1" max="1" width="35.42578125" customWidth="1"/>
    <col min="2" max="2" width="42.140625" customWidth="1"/>
    <col min="3" max="3" width="53.5703125" customWidth="1"/>
    <col min="4" max="4" width="61.42578125" customWidth="1"/>
  </cols>
  <sheetData>
    <row r="1" spans="1:4" ht="15" x14ac:dyDescent="0.25">
      <c r="A1" s="18" t="s">
        <v>2041</v>
      </c>
      <c r="B1" s="18" t="s">
        <v>2042</v>
      </c>
      <c r="C1" s="18" t="s">
        <v>7</v>
      </c>
      <c r="D1" s="18" t="s">
        <v>2043</v>
      </c>
    </row>
    <row r="2" spans="1:4" x14ac:dyDescent="0.2">
      <c r="A2" s="19" t="s">
        <v>2044</v>
      </c>
      <c r="B2" s="19" t="s">
        <v>47</v>
      </c>
      <c r="C2" s="19" t="s">
        <v>2045</v>
      </c>
      <c r="D2" s="19" t="s">
        <v>55</v>
      </c>
    </row>
    <row r="3" spans="1:4" x14ac:dyDescent="0.2">
      <c r="A3" s="19" t="s">
        <v>2046</v>
      </c>
      <c r="B3" s="19" t="s">
        <v>79</v>
      </c>
      <c r="C3" s="19" t="s">
        <v>2047</v>
      </c>
      <c r="D3" s="19" t="s">
        <v>2048</v>
      </c>
    </row>
    <row r="4" spans="1:4" x14ac:dyDescent="0.2">
      <c r="A4" s="19" t="s">
        <v>2049</v>
      </c>
      <c r="B4" s="19" t="s">
        <v>2050</v>
      </c>
      <c r="C4" s="19" t="s">
        <v>2051</v>
      </c>
      <c r="D4" s="19" t="s">
        <v>1153</v>
      </c>
    </row>
    <row r="5" spans="1:4" x14ac:dyDescent="0.2">
      <c r="A5" s="19" t="s">
        <v>2044</v>
      </c>
      <c r="B5" s="19" t="s">
        <v>97</v>
      </c>
      <c r="C5" s="19" t="s">
        <v>2052</v>
      </c>
      <c r="D5" s="19" t="s">
        <v>102</v>
      </c>
    </row>
    <row r="6" spans="1:4" x14ac:dyDescent="0.2">
      <c r="A6" s="19" t="s">
        <v>2049</v>
      </c>
      <c r="B6" s="19" t="s">
        <v>1164</v>
      </c>
      <c r="C6" s="19" t="s">
        <v>2052</v>
      </c>
      <c r="D6" s="19" t="s">
        <v>2053</v>
      </c>
    </row>
    <row r="7" spans="1:4" x14ac:dyDescent="0.2">
      <c r="A7" s="19" t="s">
        <v>2046</v>
      </c>
      <c r="B7" s="19" t="s">
        <v>110</v>
      </c>
      <c r="C7" s="19" t="s">
        <v>2054</v>
      </c>
      <c r="D7" s="20" t="s">
        <v>2055</v>
      </c>
    </row>
    <row r="8" spans="1:4" x14ac:dyDescent="0.2">
      <c r="A8" s="19" t="s">
        <v>2049</v>
      </c>
      <c r="B8" s="19" t="s">
        <v>2056</v>
      </c>
      <c r="C8" s="19" t="s">
        <v>2054</v>
      </c>
      <c r="D8" s="19" t="s">
        <v>2057</v>
      </c>
    </row>
    <row r="9" spans="1:4" x14ac:dyDescent="0.2">
      <c r="A9" s="19" t="s">
        <v>2044</v>
      </c>
      <c r="B9" s="19" t="s">
        <v>2058</v>
      </c>
      <c r="C9" s="19" t="s">
        <v>2059</v>
      </c>
      <c r="D9" s="19" t="s">
        <v>134</v>
      </c>
    </row>
    <row r="10" spans="1:4" x14ac:dyDescent="0.2">
      <c r="A10" s="19" t="s">
        <v>2060</v>
      </c>
      <c r="B10" s="19" t="s">
        <v>2061</v>
      </c>
      <c r="C10" s="19" t="s">
        <v>2062</v>
      </c>
      <c r="D10" s="19" t="s">
        <v>2063</v>
      </c>
    </row>
    <row r="11" spans="1:4" x14ac:dyDescent="0.2">
      <c r="A11" s="19" t="s">
        <v>2060</v>
      </c>
      <c r="B11" s="19" t="s">
        <v>2064</v>
      </c>
      <c r="C11" s="19" t="s">
        <v>2054</v>
      </c>
      <c r="D11" s="19" t="s">
        <v>2065</v>
      </c>
    </row>
    <row r="12" spans="1:4" x14ac:dyDescent="0.2">
      <c r="A12" s="19" t="s">
        <v>2066</v>
      </c>
      <c r="B12" s="19" t="s">
        <v>2067</v>
      </c>
      <c r="C12" s="19" t="s">
        <v>2068</v>
      </c>
      <c r="D12" s="19" t="s">
        <v>173</v>
      </c>
    </row>
    <row r="13" spans="1:4" x14ac:dyDescent="0.2">
      <c r="A13" s="19" t="s">
        <v>2060</v>
      </c>
      <c r="B13" s="19" t="s">
        <v>181</v>
      </c>
      <c r="C13" s="19" t="s">
        <v>182</v>
      </c>
      <c r="D13" s="19" t="s">
        <v>186</v>
      </c>
    </row>
    <row r="14" spans="1:4" x14ac:dyDescent="0.2">
      <c r="A14" s="19" t="s">
        <v>2069</v>
      </c>
      <c r="B14" s="19" t="s">
        <v>2070</v>
      </c>
      <c r="C14" s="19" t="s">
        <v>2071</v>
      </c>
      <c r="D14" s="19" t="s">
        <v>1186</v>
      </c>
    </row>
    <row r="15" spans="1:4" x14ac:dyDescent="0.2">
      <c r="A15" s="19" t="s">
        <v>2044</v>
      </c>
      <c r="B15" s="19" t="s">
        <v>2072</v>
      </c>
      <c r="C15" s="19" t="s">
        <v>2054</v>
      </c>
      <c r="D15" s="19" t="s">
        <v>2073</v>
      </c>
    </row>
    <row r="16" spans="1:4" x14ac:dyDescent="0.2">
      <c r="A16" s="19" t="s">
        <v>2044</v>
      </c>
      <c r="B16" s="19" t="s">
        <v>2074</v>
      </c>
      <c r="C16" s="19" t="s">
        <v>2075</v>
      </c>
      <c r="D16" s="19" t="s">
        <v>207</v>
      </c>
    </row>
    <row r="17" spans="1:4" x14ac:dyDescent="0.2">
      <c r="A17" s="19" t="s">
        <v>2049</v>
      </c>
      <c r="B17" s="19" t="s">
        <v>2076</v>
      </c>
      <c r="C17" s="19" t="s">
        <v>2077</v>
      </c>
      <c r="D17" s="19" t="s">
        <v>1196</v>
      </c>
    </row>
    <row r="18" spans="1:4" x14ac:dyDescent="0.2">
      <c r="A18" s="19" t="s">
        <v>2066</v>
      </c>
      <c r="B18" s="19" t="s">
        <v>2078</v>
      </c>
      <c r="C18" s="19" t="s">
        <v>2079</v>
      </c>
      <c r="D18" s="19" t="s">
        <v>2080</v>
      </c>
    </row>
    <row r="19" spans="1:4" x14ac:dyDescent="0.2">
      <c r="A19" s="19" t="s">
        <v>2049</v>
      </c>
      <c r="B19" s="19" t="s">
        <v>2081</v>
      </c>
      <c r="C19" s="19" t="s">
        <v>2082</v>
      </c>
      <c r="D19" s="19" t="s">
        <v>1207</v>
      </c>
    </row>
    <row r="20" spans="1:4" x14ac:dyDescent="0.2">
      <c r="A20" s="19" t="s">
        <v>1898</v>
      </c>
      <c r="B20" s="21" t="s">
        <v>1656</v>
      </c>
      <c r="C20" s="21" t="s">
        <v>1657</v>
      </c>
      <c r="D20" s="19" t="s">
        <v>2083</v>
      </c>
    </row>
    <row r="21" spans="1:4" x14ac:dyDescent="0.2">
      <c r="A21" s="19" t="s">
        <v>2060</v>
      </c>
      <c r="B21" s="19" t="s">
        <v>2084</v>
      </c>
      <c r="C21" s="19" t="s">
        <v>2085</v>
      </c>
      <c r="D21" s="19" t="s">
        <v>2086</v>
      </c>
    </row>
    <row r="22" spans="1:4" x14ac:dyDescent="0.2">
      <c r="A22" s="19" t="s">
        <v>2060</v>
      </c>
      <c r="B22" s="19" t="s">
        <v>2087</v>
      </c>
      <c r="C22" s="19" t="s">
        <v>2088</v>
      </c>
      <c r="D22" s="19" t="s">
        <v>262</v>
      </c>
    </row>
    <row r="23" spans="1:4" x14ac:dyDescent="0.2">
      <c r="A23" s="19" t="s">
        <v>2049</v>
      </c>
      <c r="B23" s="19" t="s">
        <v>2089</v>
      </c>
      <c r="C23" s="19" t="s">
        <v>2090</v>
      </c>
      <c r="D23" s="19" t="s">
        <v>1216</v>
      </c>
    </row>
    <row r="24" spans="1:4" x14ac:dyDescent="0.2">
      <c r="A24" s="19" t="s">
        <v>2066</v>
      </c>
      <c r="B24" s="19" t="s">
        <v>2091</v>
      </c>
      <c r="C24" s="19" t="s">
        <v>2092</v>
      </c>
      <c r="D24" s="19" t="s">
        <v>2093</v>
      </c>
    </row>
    <row r="25" spans="1:4" x14ac:dyDescent="0.2">
      <c r="A25" s="19" t="s">
        <v>2069</v>
      </c>
      <c r="B25" s="19" t="s">
        <v>2094</v>
      </c>
      <c r="C25" s="19" t="s">
        <v>2075</v>
      </c>
      <c r="D25" s="19" t="s">
        <v>1226</v>
      </c>
    </row>
    <row r="26" spans="1:4" x14ac:dyDescent="0.2">
      <c r="A26" s="19" t="s">
        <v>2066</v>
      </c>
      <c r="B26" s="19" t="s">
        <v>282</v>
      </c>
      <c r="C26" s="19" t="s">
        <v>2082</v>
      </c>
      <c r="D26" s="19" t="s">
        <v>2095</v>
      </c>
    </row>
    <row r="27" spans="1:4" x14ac:dyDescent="0.2">
      <c r="A27" s="19" t="s">
        <v>1898</v>
      </c>
      <c r="B27" s="21" t="s">
        <v>1671</v>
      </c>
      <c r="C27" s="21" t="s">
        <v>1672</v>
      </c>
      <c r="D27" s="19" t="s">
        <v>2096</v>
      </c>
    </row>
    <row r="28" spans="1:4" x14ac:dyDescent="0.2">
      <c r="A28" s="19" t="s">
        <v>2066</v>
      </c>
      <c r="B28" s="19" t="s">
        <v>2097</v>
      </c>
      <c r="C28" s="19" t="s">
        <v>2098</v>
      </c>
      <c r="D28" s="19" t="s">
        <v>2099</v>
      </c>
    </row>
    <row r="29" spans="1:4" x14ac:dyDescent="0.2">
      <c r="A29" s="19" t="s">
        <v>2044</v>
      </c>
      <c r="B29" s="19" t="s">
        <v>305</v>
      </c>
      <c r="C29" s="19" t="s">
        <v>2100</v>
      </c>
      <c r="D29" s="19" t="s">
        <v>2101</v>
      </c>
    </row>
    <row r="30" spans="1:4" x14ac:dyDescent="0.2">
      <c r="A30" s="19" t="s">
        <v>2060</v>
      </c>
      <c r="B30" s="19" t="s">
        <v>320</v>
      </c>
      <c r="C30" s="19" t="s">
        <v>2102</v>
      </c>
      <c r="D30" s="19" t="s">
        <v>2103</v>
      </c>
    </row>
    <row r="31" spans="1:4" x14ac:dyDescent="0.2">
      <c r="A31" s="19" t="s">
        <v>2046</v>
      </c>
      <c r="B31" s="19" t="s">
        <v>2104</v>
      </c>
      <c r="C31" s="19" t="s">
        <v>2059</v>
      </c>
      <c r="D31" s="19" t="s">
        <v>2105</v>
      </c>
    </row>
    <row r="32" spans="1:4" ht="33.75" x14ac:dyDescent="0.2">
      <c r="A32" s="22" t="s">
        <v>2106</v>
      </c>
      <c r="B32" s="19" t="s">
        <v>2107</v>
      </c>
      <c r="C32" s="19" t="s">
        <v>2108</v>
      </c>
      <c r="D32" s="19" t="s">
        <v>2109</v>
      </c>
    </row>
    <row r="33" spans="1:4" x14ac:dyDescent="0.2">
      <c r="A33" s="19" t="s">
        <v>2069</v>
      </c>
      <c r="B33" s="19" t="s">
        <v>2110</v>
      </c>
      <c r="C33" s="19" t="s">
        <v>2111</v>
      </c>
      <c r="D33" s="19" t="s">
        <v>2112</v>
      </c>
    </row>
    <row r="34" spans="1:4" x14ac:dyDescent="0.2">
      <c r="A34" s="19" t="s">
        <v>2049</v>
      </c>
      <c r="B34" s="19" t="s">
        <v>1242</v>
      </c>
      <c r="C34" s="19" t="s">
        <v>2113</v>
      </c>
      <c r="D34" s="19" t="s">
        <v>2114</v>
      </c>
    </row>
    <row r="35" spans="1:4" x14ac:dyDescent="0.2">
      <c r="A35" s="19" t="s">
        <v>1898</v>
      </c>
      <c r="B35" s="21" t="s">
        <v>1682</v>
      </c>
      <c r="C35" s="21" t="s">
        <v>1683</v>
      </c>
      <c r="D35" s="19" t="s">
        <v>2115</v>
      </c>
    </row>
    <row r="36" spans="1:4" x14ac:dyDescent="0.2">
      <c r="A36" s="19" t="s">
        <v>2060</v>
      </c>
      <c r="B36" s="19" t="s">
        <v>355</v>
      </c>
      <c r="C36" s="19" t="s">
        <v>2116</v>
      </c>
      <c r="D36" s="19" t="s">
        <v>2117</v>
      </c>
    </row>
    <row r="37" spans="1:4" x14ac:dyDescent="0.2">
      <c r="A37" s="19" t="s">
        <v>1898</v>
      </c>
      <c r="B37" s="21" t="s">
        <v>1694</v>
      </c>
      <c r="C37" s="21" t="s">
        <v>1695</v>
      </c>
      <c r="D37" s="19" t="s">
        <v>2118</v>
      </c>
    </row>
    <row r="38" spans="1:4" x14ac:dyDescent="0.2">
      <c r="A38" s="19" t="s">
        <v>2069</v>
      </c>
      <c r="B38" s="19" t="s">
        <v>2119</v>
      </c>
      <c r="C38" s="19" t="s">
        <v>2120</v>
      </c>
      <c r="D38" s="19" t="s">
        <v>1257</v>
      </c>
    </row>
    <row r="39" spans="1:4" x14ac:dyDescent="0.2">
      <c r="A39" s="19" t="s">
        <v>2066</v>
      </c>
      <c r="B39" s="19" t="s">
        <v>363</v>
      </c>
      <c r="C39" s="19" t="s">
        <v>2121</v>
      </c>
      <c r="D39" s="19" t="s">
        <v>2122</v>
      </c>
    </row>
    <row r="40" spans="1:4" x14ac:dyDescent="0.2">
      <c r="A40" s="19" t="s">
        <v>2044</v>
      </c>
      <c r="B40" s="19" t="s">
        <v>2123</v>
      </c>
      <c r="C40" s="19" t="s">
        <v>2124</v>
      </c>
      <c r="D40" s="19" t="s">
        <v>2125</v>
      </c>
    </row>
    <row r="41" spans="1:4" x14ac:dyDescent="0.2">
      <c r="A41" s="19" t="s">
        <v>2044</v>
      </c>
      <c r="B41" s="19" t="s">
        <v>2126</v>
      </c>
      <c r="C41" s="19" t="s">
        <v>2127</v>
      </c>
      <c r="D41" s="20" t="s">
        <v>2128</v>
      </c>
    </row>
    <row r="42" spans="1:4" x14ac:dyDescent="0.2">
      <c r="A42" s="19" t="s">
        <v>2060</v>
      </c>
      <c r="B42" s="19" t="s">
        <v>2129</v>
      </c>
      <c r="C42" s="19" t="s">
        <v>2130</v>
      </c>
      <c r="D42" s="19" t="s">
        <v>2131</v>
      </c>
    </row>
    <row r="43" spans="1:4" x14ac:dyDescent="0.2">
      <c r="A43" s="19" t="s">
        <v>2046</v>
      </c>
      <c r="B43" s="19" t="s">
        <v>411</v>
      </c>
      <c r="C43" s="19" t="s">
        <v>2132</v>
      </c>
      <c r="D43" s="19" t="s">
        <v>2133</v>
      </c>
    </row>
    <row r="44" spans="1:4" x14ac:dyDescent="0.2">
      <c r="A44" s="19" t="s">
        <v>2046</v>
      </c>
      <c r="B44" s="19" t="s">
        <v>2134</v>
      </c>
      <c r="C44" s="19" t="s">
        <v>2135</v>
      </c>
      <c r="D44" s="19" t="s">
        <v>2136</v>
      </c>
    </row>
    <row r="45" spans="1:4" x14ac:dyDescent="0.2">
      <c r="A45" s="19" t="s">
        <v>2046</v>
      </c>
      <c r="B45" s="19" t="s">
        <v>434</v>
      </c>
      <c r="C45" s="19" t="s">
        <v>2085</v>
      </c>
      <c r="D45" s="19" t="s">
        <v>2137</v>
      </c>
    </row>
    <row r="46" spans="1:4" x14ac:dyDescent="0.2">
      <c r="A46" s="19" t="s">
        <v>1898</v>
      </c>
      <c r="B46" s="21" t="s">
        <v>1705</v>
      </c>
      <c r="C46" s="21" t="s">
        <v>1706</v>
      </c>
      <c r="D46" s="19" t="s">
        <v>2138</v>
      </c>
    </row>
    <row r="47" spans="1:4" x14ac:dyDescent="0.2">
      <c r="A47" s="19" t="s">
        <v>2046</v>
      </c>
      <c r="B47" s="19" t="s">
        <v>445</v>
      </c>
      <c r="C47" s="19" t="s">
        <v>2139</v>
      </c>
      <c r="D47" s="19" t="s">
        <v>2140</v>
      </c>
    </row>
    <row r="48" spans="1:4" x14ac:dyDescent="0.2">
      <c r="A48" s="19" t="s">
        <v>1898</v>
      </c>
      <c r="B48" s="21" t="s">
        <v>1717</v>
      </c>
      <c r="C48" s="21" t="s">
        <v>1718</v>
      </c>
      <c r="D48" s="19" t="s">
        <v>2141</v>
      </c>
    </row>
    <row r="49" spans="1:4" x14ac:dyDescent="0.2">
      <c r="A49" s="19" t="s">
        <v>2066</v>
      </c>
      <c r="B49" s="19" t="s">
        <v>2142</v>
      </c>
      <c r="C49" s="19" t="s">
        <v>2143</v>
      </c>
      <c r="D49" s="19" t="s">
        <v>2144</v>
      </c>
    </row>
    <row r="50" spans="1:4" x14ac:dyDescent="0.2">
      <c r="A50" s="19" t="s">
        <v>1898</v>
      </c>
      <c r="B50" s="21" t="s">
        <v>1727</v>
      </c>
      <c r="C50" s="21" t="s">
        <v>295</v>
      </c>
      <c r="D50" s="19" t="s">
        <v>2145</v>
      </c>
    </row>
    <row r="51" spans="1:4" x14ac:dyDescent="0.2">
      <c r="A51" s="19" t="s">
        <v>2046</v>
      </c>
      <c r="B51" s="19" t="s">
        <v>466</v>
      </c>
      <c r="C51" s="19" t="s">
        <v>2146</v>
      </c>
      <c r="D51" s="19" t="s">
        <v>470</v>
      </c>
    </row>
    <row r="52" spans="1:4" x14ac:dyDescent="0.2">
      <c r="A52" s="19" t="s">
        <v>2060</v>
      </c>
      <c r="B52" s="19" t="s">
        <v>2147</v>
      </c>
      <c r="C52" s="19" t="s">
        <v>2148</v>
      </c>
      <c r="D52" s="19" t="s">
        <v>2149</v>
      </c>
    </row>
    <row r="53" spans="1:4" x14ac:dyDescent="0.2">
      <c r="A53" s="19" t="s">
        <v>2066</v>
      </c>
      <c r="B53" s="19" t="s">
        <v>2150</v>
      </c>
      <c r="C53" s="19" t="s">
        <v>2151</v>
      </c>
      <c r="D53" s="19" t="s">
        <v>2152</v>
      </c>
    </row>
    <row r="54" spans="1:4" x14ac:dyDescent="0.2">
      <c r="A54" s="19" t="s">
        <v>2049</v>
      </c>
      <c r="B54" s="19" t="s">
        <v>1263</v>
      </c>
      <c r="C54" s="19" t="s">
        <v>1264</v>
      </c>
      <c r="D54" s="19" t="s">
        <v>1267</v>
      </c>
    </row>
    <row r="55" spans="1:4" x14ac:dyDescent="0.2">
      <c r="A55" s="19" t="s">
        <v>2049</v>
      </c>
      <c r="B55" s="19" t="s">
        <v>2153</v>
      </c>
      <c r="C55" s="19" t="s">
        <v>2154</v>
      </c>
      <c r="D55" s="19" t="s">
        <v>2155</v>
      </c>
    </row>
    <row r="56" spans="1:4" x14ac:dyDescent="0.2">
      <c r="A56" s="19" t="s">
        <v>2066</v>
      </c>
      <c r="B56" s="19" t="s">
        <v>2156</v>
      </c>
      <c r="C56" s="19" t="s">
        <v>2157</v>
      </c>
      <c r="D56" s="19" t="s">
        <v>2158</v>
      </c>
    </row>
    <row r="57" spans="1:4" x14ac:dyDescent="0.2">
      <c r="A57" s="19" t="s">
        <v>2060</v>
      </c>
      <c r="B57" s="19" t="s">
        <v>2159</v>
      </c>
      <c r="C57" s="19" t="s">
        <v>2160</v>
      </c>
      <c r="D57" s="19" t="s">
        <v>2161</v>
      </c>
    </row>
    <row r="58" spans="1:4" x14ac:dyDescent="0.2">
      <c r="A58" s="19" t="s">
        <v>2066</v>
      </c>
      <c r="B58" s="19" t="s">
        <v>517</v>
      </c>
      <c r="C58" s="19" t="s">
        <v>2162</v>
      </c>
      <c r="D58" s="19" t="s">
        <v>521</v>
      </c>
    </row>
    <row r="59" spans="1:4" x14ac:dyDescent="0.2">
      <c r="A59" s="19" t="s">
        <v>2049</v>
      </c>
      <c r="B59" s="19" t="s">
        <v>1285</v>
      </c>
      <c r="C59" s="19" t="s">
        <v>2163</v>
      </c>
      <c r="D59" s="19" t="s">
        <v>2164</v>
      </c>
    </row>
    <row r="60" spans="1:4" x14ac:dyDescent="0.2">
      <c r="A60" s="19" t="s">
        <v>2044</v>
      </c>
      <c r="B60" s="19" t="s">
        <v>2165</v>
      </c>
      <c r="C60" s="19" t="s">
        <v>2166</v>
      </c>
      <c r="D60" s="19" t="s">
        <v>2167</v>
      </c>
    </row>
    <row r="61" spans="1:4" x14ac:dyDescent="0.2">
      <c r="A61" s="19" t="s">
        <v>2044</v>
      </c>
      <c r="B61" s="19" t="s">
        <v>2168</v>
      </c>
      <c r="C61" s="19" t="s">
        <v>2169</v>
      </c>
      <c r="D61" s="19" t="s">
        <v>2170</v>
      </c>
    </row>
    <row r="62" spans="1:4" x14ac:dyDescent="0.2">
      <c r="A62" s="19" t="s">
        <v>1898</v>
      </c>
      <c r="B62" s="21" t="s">
        <v>1736</v>
      </c>
      <c r="C62" s="21" t="s">
        <v>1737</v>
      </c>
      <c r="D62" s="19" t="s">
        <v>2171</v>
      </c>
    </row>
    <row r="63" spans="1:4" x14ac:dyDescent="0.2">
      <c r="A63" s="19" t="s">
        <v>2046</v>
      </c>
      <c r="B63" s="19" t="s">
        <v>2172</v>
      </c>
      <c r="C63" s="19" t="s">
        <v>2098</v>
      </c>
      <c r="D63" s="19" t="s">
        <v>552</v>
      </c>
    </row>
    <row r="64" spans="1:4" x14ac:dyDescent="0.2">
      <c r="A64" s="19" t="s">
        <v>2069</v>
      </c>
      <c r="B64" s="19" t="s">
        <v>1298</v>
      </c>
      <c r="C64" s="19" t="s">
        <v>2173</v>
      </c>
      <c r="D64" s="19" t="s">
        <v>1303</v>
      </c>
    </row>
    <row r="65" spans="1:4" x14ac:dyDescent="0.2">
      <c r="A65" s="19" t="s">
        <v>2044</v>
      </c>
      <c r="B65" s="19" t="s">
        <v>2174</v>
      </c>
      <c r="C65" s="19" t="s">
        <v>2175</v>
      </c>
      <c r="D65" s="19" t="s">
        <v>2176</v>
      </c>
    </row>
    <row r="66" spans="1:4" x14ac:dyDescent="0.2">
      <c r="A66" s="19" t="s">
        <v>2066</v>
      </c>
      <c r="B66" s="19" t="s">
        <v>2177</v>
      </c>
      <c r="C66" s="19" t="s">
        <v>2178</v>
      </c>
      <c r="D66" s="19" t="s">
        <v>2179</v>
      </c>
    </row>
    <row r="67" spans="1:4" x14ac:dyDescent="0.2">
      <c r="A67" s="19" t="s">
        <v>2069</v>
      </c>
      <c r="B67" s="19" t="s">
        <v>2180</v>
      </c>
      <c r="C67" s="19" t="s">
        <v>2124</v>
      </c>
      <c r="D67" s="19" t="s">
        <v>2181</v>
      </c>
    </row>
    <row r="68" spans="1:4" x14ac:dyDescent="0.2">
      <c r="A68" s="19" t="s">
        <v>2044</v>
      </c>
      <c r="B68" s="19" t="s">
        <v>2182</v>
      </c>
      <c r="C68" s="19" t="s">
        <v>2183</v>
      </c>
      <c r="D68" s="19" t="s">
        <v>588</v>
      </c>
    </row>
    <row r="69" spans="1:4" x14ac:dyDescent="0.2">
      <c r="A69" s="19" t="s">
        <v>2069</v>
      </c>
      <c r="B69" s="19" t="s">
        <v>1319</v>
      </c>
      <c r="C69" s="19" t="s">
        <v>1108</v>
      </c>
      <c r="D69" s="19" t="s">
        <v>2184</v>
      </c>
    </row>
    <row r="70" spans="1:4" x14ac:dyDescent="0.2">
      <c r="A70" s="19" t="s">
        <v>2044</v>
      </c>
      <c r="B70" s="19" t="s">
        <v>592</v>
      </c>
      <c r="C70" s="19" t="s">
        <v>2185</v>
      </c>
      <c r="D70" s="19" t="s">
        <v>596</v>
      </c>
    </row>
    <row r="71" spans="1:4" x14ac:dyDescent="0.2">
      <c r="A71" s="19" t="s">
        <v>2044</v>
      </c>
      <c r="B71" s="19" t="s">
        <v>604</v>
      </c>
      <c r="C71" s="19" t="s">
        <v>2186</v>
      </c>
      <c r="D71" s="19" t="s">
        <v>2187</v>
      </c>
    </row>
    <row r="72" spans="1:4" x14ac:dyDescent="0.2">
      <c r="A72" s="19" t="s">
        <v>2044</v>
      </c>
      <c r="B72" s="19" t="s">
        <v>615</v>
      </c>
      <c r="C72" s="19" t="s">
        <v>2124</v>
      </c>
      <c r="D72" s="19" t="s">
        <v>2188</v>
      </c>
    </row>
    <row r="73" spans="1:4" x14ac:dyDescent="0.2">
      <c r="A73" s="19" t="s">
        <v>2049</v>
      </c>
      <c r="B73" s="19" t="s">
        <v>1329</v>
      </c>
      <c r="C73" s="19" t="s">
        <v>2139</v>
      </c>
      <c r="D73" s="19" t="s">
        <v>1332</v>
      </c>
    </row>
    <row r="74" spans="1:4" x14ac:dyDescent="0.2">
      <c r="A74" s="19" t="s">
        <v>2060</v>
      </c>
      <c r="B74" s="19" t="s">
        <v>1893</v>
      </c>
      <c r="C74" s="19" t="s">
        <v>2189</v>
      </c>
      <c r="D74" s="19" t="s">
        <v>2190</v>
      </c>
    </row>
    <row r="75" spans="1:4" x14ac:dyDescent="0.2">
      <c r="A75" s="19" t="s">
        <v>2060</v>
      </c>
      <c r="B75" s="19" t="s">
        <v>1893</v>
      </c>
      <c r="C75" s="19" t="s">
        <v>2191</v>
      </c>
      <c r="D75" s="19" t="s">
        <v>2192</v>
      </c>
    </row>
    <row r="76" spans="1:4" x14ac:dyDescent="0.2">
      <c r="A76" s="19" t="s">
        <v>2046</v>
      </c>
      <c r="B76" s="19" t="s">
        <v>2193</v>
      </c>
      <c r="C76" s="19" t="s">
        <v>2194</v>
      </c>
      <c r="D76" s="19" t="s">
        <v>646</v>
      </c>
    </row>
    <row r="77" spans="1:4" x14ac:dyDescent="0.2">
      <c r="A77" s="19" t="s">
        <v>2069</v>
      </c>
      <c r="B77" s="19" t="s">
        <v>1337</v>
      </c>
      <c r="C77" s="19" t="s">
        <v>2195</v>
      </c>
      <c r="D77" s="19" t="s">
        <v>2196</v>
      </c>
    </row>
    <row r="78" spans="1:4" x14ac:dyDescent="0.2">
      <c r="A78" s="19" t="s">
        <v>1898</v>
      </c>
      <c r="B78" s="21" t="s">
        <v>1747</v>
      </c>
      <c r="C78" s="21" t="s">
        <v>1748</v>
      </c>
      <c r="D78" s="19" t="s">
        <v>2197</v>
      </c>
    </row>
    <row r="79" spans="1:4" x14ac:dyDescent="0.2">
      <c r="A79" s="19" t="s">
        <v>2060</v>
      </c>
      <c r="B79" s="19" t="s">
        <v>2198</v>
      </c>
      <c r="C79" s="19" t="s">
        <v>2098</v>
      </c>
      <c r="D79" s="19" t="s">
        <v>2199</v>
      </c>
    </row>
    <row r="80" spans="1:4" x14ac:dyDescent="0.2">
      <c r="A80" s="19" t="s">
        <v>2069</v>
      </c>
      <c r="B80" s="19" t="s">
        <v>2200</v>
      </c>
      <c r="C80" s="19" t="s">
        <v>1350</v>
      </c>
      <c r="D80" s="19" t="s">
        <v>2201</v>
      </c>
    </row>
    <row r="81" spans="1:4" x14ac:dyDescent="0.2">
      <c r="A81" s="19" t="s">
        <v>1898</v>
      </c>
      <c r="B81" s="21" t="s">
        <v>1757</v>
      </c>
      <c r="C81" s="21" t="s">
        <v>1758</v>
      </c>
      <c r="D81" s="19" t="s">
        <v>2202</v>
      </c>
    </row>
    <row r="82" spans="1:4" x14ac:dyDescent="0.2">
      <c r="A82" s="19" t="s">
        <v>2044</v>
      </c>
      <c r="B82" s="19" t="s">
        <v>661</v>
      </c>
      <c r="C82" s="19" t="s">
        <v>2175</v>
      </c>
      <c r="D82" s="19" t="s">
        <v>2203</v>
      </c>
    </row>
    <row r="83" spans="1:4" x14ac:dyDescent="0.2">
      <c r="A83" s="19" t="s">
        <v>2069</v>
      </c>
      <c r="B83" s="19" t="s">
        <v>2204</v>
      </c>
      <c r="C83" s="19" t="s">
        <v>2205</v>
      </c>
      <c r="D83" s="19" t="s">
        <v>2206</v>
      </c>
    </row>
    <row r="84" spans="1:4" x14ac:dyDescent="0.2">
      <c r="A84" s="19" t="s">
        <v>2066</v>
      </c>
      <c r="B84" s="19" t="s">
        <v>2207</v>
      </c>
      <c r="C84" s="19" t="s">
        <v>2208</v>
      </c>
      <c r="D84" s="19" t="s">
        <v>673</v>
      </c>
    </row>
    <row r="85" spans="1:4" x14ac:dyDescent="0.2">
      <c r="A85" s="19" t="s">
        <v>2066</v>
      </c>
      <c r="B85" s="19" t="s">
        <v>2209</v>
      </c>
      <c r="C85" s="19" t="s">
        <v>2210</v>
      </c>
      <c r="D85" s="19" t="s">
        <v>2211</v>
      </c>
    </row>
    <row r="86" spans="1:4" x14ac:dyDescent="0.2">
      <c r="A86" s="19" t="s">
        <v>2060</v>
      </c>
      <c r="B86" s="19" t="s">
        <v>2212</v>
      </c>
      <c r="C86" s="19" t="s">
        <v>2213</v>
      </c>
      <c r="D86" s="19" t="s">
        <v>2214</v>
      </c>
    </row>
    <row r="87" spans="1:4" x14ac:dyDescent="0.2">
      <c r="A87" s="19" t="s">
        <v>1898</v>
      </c>
      <c r="B87" s="21" t="s">
        <v>1769</v>
      </c>
      <c r="C87" s="21" t="s">
        <v>1770</v>
      </c>
      <c r="D87" s="21" t="s">
        <v>2215</v>
      </c>
    </row>
    <row r="88" spans="1:4" x14ac:dyDescent="0.2">
      <c r="A88" s="19" t="s">
        <v>2049</v>
      </c>
      <c r="B88" s="19" t="s">
        <v>1368</v>
      </c>
      <c r="C88" s="19" t="s">
        <v>2216</v>
      </c>
      <c r="D88" s="19" t="s">
        <v>1371</v>
      </c>
    </row>
    <row r="89" spans="1:4" x14ac:dyDescent="0.2">
      <c r="A89" s="19" t="s">
        <v>2069</v>
      </c>
      <c r="B89" s="19" t="s">
        <v>2217</v>
      </c>
      <c r="C89" s="19" t="s">
        <v>2052</v>
      </c>
      <c r="D89" s="19" t="s">
        <v>1378</v>
      </c>
    </row>
    <row r="90" spans="1:4" x14ac:dyDescent="0.2">
      <c r="A90" s="19" t="s">
        <v>2049</v>
      </c>
      <c r="B90" s="19" t="s">
        <v>2218</v>
      </c>
      <c r="C90" s="19" t="s">
        <v>2219</v>
      </c>
      <c r="D90" s="19" t="s">
        <v>2220</v>
      </c>
    </row>
    <row r="91" spans="1:4" x14ac:dyDescent="0.2">
      <c r="A91" s="19" t="s">
        <v>2066</v>
      </c>
      <c r="B91" s="19" t="s">
        <v>699</v>
      </c>
      <c r="C91" s="19" t="s">
        <v>700</v>
      </c>
      <c r="D91" s="19" t="s">
        <v>2221</v>
      </c>
    </row>
    <row r="92" spans="1:4" x14ac:dyDescent="0.2">
      <c r="A92" s="19" t="s">
        <v>2044</v>
      </c>
      <c r="B92" s="19" t="s">
        <v>2222</v>
      </c>
      <c r="C92" s="19" t="s">
        <v>2223</v>
      </c>
      <c r="D92" s="19" t="s">
        <v>714</v>
      </c>
    </row>
    <row r="93" spans="1:4" x14ac:dyDescent="0.2">
      <c r="A93" s="19" t="s">
        <v>2049</v>
      </c>
      <c r="B93" s="19" t="s">
        <v>2224</v>
      </c>
      <c r="C93" s="19" t="s">
        <v>2225</v>
      </c>
      <c r="D93" s="19" t="s">
        <v>2226</v>
      </c>
    </row>
    <row r="94" spans="1:4" x14ac:dyDescent="0.2">
      <c r="A94" s="19" t="s">
        <v>2069</v>
      </c>
      <c r="B94" s="19" t="s">
        <v>1405</v>
      </c>
      <c r="C94" s="19" t="s">
        <v>2227</v>
      </c>
      <c r="D94" s="19" t="s">
        <v>1409</v>
      </c>
    </row>
    <row r="95" spans="1:4" x14ac:dyDescent="0.2">
      <c r="A95" s="19" t="s">
        <v>2049</v>
      </c>
      <c r="B95" s="19" t="s">
        <v>1415</v>
      </c>
      <c r="C95" s="19" t="s">
        <v>2228</v>
      </c>
      <c r="D95" s="19" t="s">
        <v>1418</v>
      </c>
    </row>
    <row r="96" spans="1:4" x14ac:dyDescent="0.2">
      <c r="A96" s="19" t="s">
        <v>2046</v>
      </c>
      <c r="B96" s="19" t="s">
        <v>2229</v>
      </c>
      <c r="C96" s="19" t="s">
        <v>2230</v>
      </c>
      <c r="D96" s="19" t="s">
        <v>2231</v>
      </c>
    </row>
    <row r="97" spans="1:4" x14ac:dyDescent="0.2">
      <c r="A97" s="19" t="s">
        <v>2069</v>
      </c>
      <c r="B97" s="19" t="s">
        <v>2232</v>
      </c>
      <c r="C97" s="19" t="s">
        <v>377</v>
      </c>
      <c r="D97" s="19" t="s">
        <v>2233</v>
      </c>
    </row>
    <row r="98" spans="1:4" x14ac:dyDescent="0.2">
      <c r="A98" s="19" t="s">
        <v>2060</v>
      </c>
      <c r="B98" s="19" t="s">
        <v>2234</v>
      </c>
      <c r="C98" s="19" t="s">
        <v>2235</v>
      </c>
      <c r="D98" s="19" t="s">
        <v>745</v>
      </c>
    </row>
    <row r="99" spans="1:4" x14ac:dyDescent="0.2">
      <c r="A99" s="19" t="s">
        <v>2060</v>
      </c>
      <c r="B99" s="19" t="s">
        <v>2236</v>
      </c>
      <c r="C99" s="19" t="s">
        <v>2237</v>
      </c>
      <c r="D99" s="19" t="s">
        <v>755</v>
      </c>
    </row>
    <row r="100" spans="1:4" x14ac:dyDescent="0.2">
      <c r="A100" s="19" t="s">
        <v>2049</v>
      </c>
      <c r="B100" s="19" t="s">
        <v>1436</v>
      </c>
      <c r="C100" s="19" t="s">
        <v>2238</v>
      </c>
      <c r="D100" s="19" t="s">
        <v>2239</v>
      </c>
    </row>
    <row r="101" spans="1:4" x14ac:dyDescent="0.2">
      <c r="A101" s="19" t="s">
        <v>2069</v>
      </c>
      <c r="B101" s="19" t="s">
        <v>2240</v>
      </c>
      <c r="C101" s="19" t="s">
        <v>2052</v>
      </c>
      <c r="D101" s="19" t="s">
        <v>1451</v>
      </c>
    </row>
    <row r="102" spans="1:4" x14ac:dyDescent="0.2">
      <c r="A102" s="19" t="s">
        <v>2066</v>
      </c>
      <c r="B102" s="19" t="s">
        <v>761</v>
      </c>
      <c r="C102" s="19" t="s">
        <v>2241</v>
      </c>
      <c r="D102" s="19" t="s">
        <v>2242</v>
      </c>
    </row>
    <row r="103" spans="1:4" x14ac:dyDescent="0.2">
      <c r="A103" s="19" t="s">
        <v>2046</v>
      </c>
      <c r="B103" s="19" t="s">
        <v>2243</v>
      </c>
      <c r="C103" s="19" t="s">
        <v>2244</v>
      </c>
      <c r="D103" s="19" t="s">
        <v>774</v>
      </c>
    </row>
    <row r="104" spans="1:4" x14ac:dyDescent="0.2">
      <c r="A104" s="19" t="s">
        <v>2060</v>
      </c>
      <c r="B104" s="19" t="s">
        <v>678</v>
      </c>
      <c r="C104" s="19" t="s">
        <v>2245</v>
      </c>
      <c r="D104" s="19" t="s">
        <v>2246</v>
      </c>
    </row>
    <row r="105" spans="1:4" x14ac:dyDescent="0.2">
      <c r="A105" s="19" t="s">
        <v>2069</v>
      </c>
      <c r="B105" s="19" t="s">
        <v>2247</v>
      </c>
      <c r="C105" s="19" t="s">
        <v>2248</v>
      </c>
      <c r="D105" s="19" t="s">
        <v>2249</v>
      </c>
    </row>
    <row r="106" spans="1:4" x14ac:dyDescent="0.2">
      <c r="A106" s="19" t="s">
        <v>2046</v>
      </c>
      <c r="B106" s="19" t="s">
        <v>780</v>
      </c>
      <c r="C106" s="19" t="s">
        <v>2250</v>
      </c>
      <c r="D106" s="19" t="s">
        <v>784</v>
      </c>
    </row>
    <row r="107" spans="1:4" x14ac:dyDescent="0.2">
      <c r="A107" s="19" t="s">
        <v>2044</v>
      </c>
      <c r="B107" s="19" t="s">
        <v>789</v>
      </c>
      <c r="C107" s="19" t="s">
        <v>2251</v>
      </c>
      <c r="D107" s="19" t="s">
        <v>2252</v>
      </c>
    </row>
    <row r="108" spans="1:4" x14ac:dyDescent="0.2">
      <c r="A108" s="19" t="s">
        <v>2066</v>
      </c>
      <c r="B108" s="19" t="s">
        <v>2253</v>
      </c>
      <c r="C108" s="19" t="s">
        <v>2254</v>
      </c>
      <c r="D108" s="19" t="s">
        <v>2255</v>
      </c>
    </row>
    <row r="109" spans="1:4" x14ac:dyDescent="0.2">
      <c r="A109" s="19" t="s">
        <v>2049</v>
      </c>
      <c r="B109" s="19" t="s">
        <v>2256</v>
      </c>
      <c r="C109" s="19" t="s">
        <v>2257</v>
      </c>
      <c r="D109" s="19" t="s">
        <v>2258</v>
      </c>
    </row>
    <row r="110" spans="1:4" x14ac:dyDescent="0.2">
      <c r="A110" s="19" t="s">
        <v>2049</v>
      </c>
      <c r="B110" s="19" t="s">
        <v>2259</v>
      </c>
      <c r="C110" s="19" t="s">
        <v>2248</v>
      </c>
      <c r="D110" s="19" t="s">
        <v>2260</v>
      </c>
    </row>
    <row r="111" spans="1:4" x14ac:dyDescent="0.2">
      <c r="A111" s="19" t="s">
        <v>2046</v>
      </c>
      <c r="B111" s="19" t="s">
        <v>812</v>
      </c>
      <c r="C111" s="19" t="s">
        <v>2261</v>
      </c>
      <c r="D111" s="19" t="s">
        <v>816</v>
      </c>
    </row>
    <row r="112" spans="1:4" x14ac:dyDescent="0.2">
      <c r="A112" s="19" t="s">
        <v>1898</v>
      </c>
      <c r="B112" s="21" t="s">
        <v>1780</v>
      </c>
      <c r="C112" s="21" t="s">
        <v>1781</v>
      </c>
      <c r="D112" s="21" t="s">
        <v>2262</v>
      </c>
    </row>
    <row r="113" spans="1:4" x14ac:dyDescent="0.2">
      <c r="A113" s="19" t="s">
        <v>2049</v>
      </c>
      <c r="B113" s="19" t="s">
        <v>2263</v>
      </c>
      <c r="C113" s="19" t="s">
        <v>2264</v>
      </c>
      <c r="D113" s="19" t="s">
        <v>1492</v>
      </c>
    </row>
    <row r="114" spans="1:4" x14ac:dyDescent="0.2">
      <c r="A114" s="19" t="s">
        <v>2046</v>
      </c>
      <c r="B114" s="19" t="s">
        <v>2265</v>
      </c>
      <c r="C114" s="19" t="s">
        <v>2175</v>
      </c>
      <c r="D114" s="23" t="s">
        <v>829</v>
      </c>
    </row>
    <row r="115" spans="1:4" x14ac:dyDescent="0.2">
      <c r="A115" s="19" t="s">
        <v>2069</v>
      </c>
      <c r="B115" s="19" t="s">
        <v>1499</v>
      </c>
      <c r="C115" s="19" t="s">
        <v>2139</v>
      </c>
      <c r="D115" s="19" t="s">
        <v>2266</v>
      </c>
    </row>
    <row r="116" spans="1:4" x14ac:dyDescent="0.2">
      <c r="A116" s="19" t="s">
        <v>1898</v>
      </c>
      <c r="B116" s="21" t="s">
        <v>1793</v>
      </c>
      <c r="C116" s="21" t="s">
        <v>130</v>
      </c>
      <c r="D116" s="21" t="s">
        <v>1796</v>
      </c>
    </row>
    <row r="117" spans="1:4" x14ac:dyDescent="0.2">
      <c r="A117" s="19" t="s">
        <v>2046</v>
      </c>
      <c r="B117" s="19" t="s">
        <v>2267</v>
      </c>
      <c r="C117" s="19" t="s">
        <v>2054</v>
      </c>
      <c r="D117" s="19" t="s">
        <v>836</v>
      </c>
    </row>
    <row r="118" spans="1:4" x14ac:dyDescent="0.2">
      <c r="A118" s="19" t="s">
        <v>2069</v>
      </c>
      <c r="B118" s="19" t="s">
        <v>1510</v>
      </c>
      <c r="C118" s="19" t="s">
        <v>2052</v>
      </c>
      <c r="D118" s="19" t="s">
        <v>1513</v>
      </c>
    </row>
    <row r="119" spans="1:4" x14ac:dyDescent="0.2">
      <c r="A119" s="19" t="s">
        <v>2049</v>
      </c>
      <c r="B119" s="19" t="s">
        <v>2268</v>
      </c>
      <c r="C119" s="19" t="s">
        <v>2139</v>
      </c>
      <c r="D119" s="19" t="s">
        <v>2269</v>
      </c>
    </row>
    <row r="120" spans="1:4" x14ac:dyDescent="0.2">
      <c r="A120" s="19" t="s">
        <v>2049</v>
      </c>
      <c r="B120" s="19" t="s">
        <v>2270</v>
      </c>
      <c r="C120" s="19" t="s">
        <v>2271</v>
      </c>
      <c r="D120" s="19" t="s">
        <v>2272</v>
      </c>
    </row>
    <row r="121" spans="1:4" x14ac:dyDescent="0.2">
      <c r="A121" s="19" t="s">
        <v>2066</v>
      </c>
      <c r="B121" s="19" t="s">
        <v>2273</v>
      </c>
      <c r="C121" s="19" t="s">
        <v>2228</v>
      </c>
      <c r="D121" s="19" t="s">
        <v>2274</v>
      </c>
    </row>
    <row r="122" spans="1:4" x14ac:dyDescent="0.2">
      <c r="A122" s="19" t="s">
        <v>2046</v>
      </c>
      <c r="B122" s="19" t="s">
        <v>851</v>
      </c>
      <c r="C122" s="19" t="s">
        <v>2275</v>
      </c>
      <c r="D122" s="19" t="s">
        <v>2276</v>
      </c>
    </row>
    <row r="123" spans="1:4" x14ac:dyDescent="0.2">
      <c r="A123" s="19" t="s">
        <v>2066</v>
      </c>
      <c r="B123" s="19" t="s">
        <v>2277</v>
      </c>
      <c r="C123" s="19" t="s">
        <v>2278</v>
      </c>
      <c r="D123" s="19" t="s">
        <v>866</v>
      </c>
    </row>
    <row r="124" spans="1:4" x14ac:dyDescent="0.2">
      <c r="A124" s="19" t="s">
        <v>2060</v>
      </c>
      <c r="B124" s="19" t="s">
        <v>2279</v>
      </c>
      <c r="C124" s="19" t="s">
        <v>2280</v>
      </c>
      <c r="D124" s="19" t="s">
        <v>2281</v>
      </c>
    </row>
    <row r="125" spans="1:4" x14ac:dyDescent="0.2">
      <c r="A125" s="19" t="s">
        <v>2066</v>
      </c>
      <c r="B125" s="19" t="s">
        <v>2282</v>
      </c>
      <c r="C125" s="19" t="s">
        <v>2283</v>
      </c>
      <c r="D125" s="19" t="s">
        <v>2284</v>
      </c>
    </row>
    <row r="126" spans="1:4" x14ac:dyDescent="0.2">
      <c r="A126" s="19" t="s">
        <v>2049</v>
      </c>
      <c r="B126" s="19" t="s">
        <v>2285</v>
      </c>
      <c r="C126" s="19" t="s">
        <v>2286</v>
      </c>
      <c r="D126" s="19" t="s">
        <v>1543</v>
      </c>
    </row>
    <row r="127" spans="1:4" x14ac:dyDescent="0.2">
      <c r="A127" s="19" t="s">
        <v>2066</v>
      </c>
      <c r="B127" s="19" t="s">
        <v>893</v>
      </c>
      <c r="C127" s="23" t="s">
        <v>2287</v>
      </c>
      <c r="D127" s="23" t="s">
        <v>2288</v>
      </c>
    </row>
    <row r="128" spans="1:4" x14ac:dyDescent="0.2">
      <c r="A128" s="19" t="s">
        <v>2046</v>
      </c>
      <c r="B128" s="19" t="s">
        <v>2289</v>
      </c>
      <c r="C128" s="23" t="s">
        <v>2290</v>
      </c>
      <c r="D128" s="23" t="s">
        <v>908</v>
      </c>
    </row>
    <row r="129" spans="1:4" x14ac:dyDescent="0.2">
      <c r="A129" s="19" t="s">
        <v>2069</v>
      </c>
      <c r="B129" s="19" t="s">
        <v>1549</v>
      </c>
      <c r="C129" s="23" t="s">
        <v>2075</v>
      </c>
      <c r="D129" s="23" t="s">
        <v>1552</v>
      </c>
    </row>
    <row r="130" spans="1:4" x14ac:dyDescent="0.2">
      <c r="A130" s="19" t="s">
        <v>2069</v>
      </c>
      <c r="B130" s="19" t="s">
        <v>1901</v>
      </c>
      <c r="C130" s="23" t="s">
        <v>2291</v>
      </c>
      <c r="D130" s="23" t="s">
        <v>1561</v>
      </c>
    </row>
    <row r="131" spans="1:4" x14ac:dyDescent="0.2">
      <c r="A131" s="19" t="s">
        <v>2044</v>
      </c>
      <c r="B131" s="19" t="s">
        <v>2292</v>
      </c>
      <c r="C131" s="23" t="s">
        <v>2293</v>
      </c>
      <c r="D131" s="23" t="s">
        <v>918</v>
      </c>
    </row>
    <row r="132" spans="1:4" x14ac:dyDescent="0.2">
      <c r="A132" s="19" t="s">
        <v>2060</v>
      </c>
      <c r="B132" s="19" t="s">
        <v>2294</v>
      </c>
      <c r="C132" s="23" t="s">
        <v>2295</v>
      </c>
      <c r="D132" s="23" t="s">
        <v>2296</v>
      </c>
    </row>
    <row r="133" spans="1:4" x14ac:dyDescent="0.2">
      <c r="A133" s="19" t="s">
        <v>2066</v>
      </c>
      <c r="B133" s="19" t="s">
        <v>923</v>
      </c>
      <c r="C133" s="23" t="s">
        <v>2297</v>
      </c>
      <c r="D133" s="23" t="s">
        <v>2298</v>
      </c>
    </row>
    <row r="134" spans="1:4" x14ac:dyDescent="0.2">
      <c r="A134" s="19" t="s">
        <v>2046</v>
      </c>
      <c r="B134" s="19" t="s">
        <v>2299</v>
      </c>
      <c r="C134" s="19" t="s">
        <v>2300</v>
      </c>
      <c r="D134" s="19" t="s">
        <v>2301</v>
      </c>
    </row>
    <row r="135" spans="1:4" x14ac:dyDescent="0.2">
      <c r="A135" s="19" t="s">
        <v>2069</v>
      </c>
      <c r="B135" s="19" t="s">
        <v>2302</v>
      </c>
      <c r="C135" s="19" t="s">
        <v>2303</v>
      </c>
      <c r="D135" s="19" t="s">
        <v>2304</v>
      </c>
    </row>
    <row r="136" spans="1:4" x14ac:dyDescent="0.2">
      <c r="A136" s="19" t="s">
        <v>2066</v>
      </c>
      <c r="B136" s="19" t="s">
        <v>2305</v>
      </c>
      <c r="C136" s="19" t="s">
        <v>2306</v>
      </c>
      <c r="D136" s="19" t="s">
        <v>2307</v>
      </c>
    </row>
    <row r="137" spans="1:4" x14ac:dyDescent="0.2">
      <c r="A137" s="19" t="s">
        <v>2069</v>
      </c>
      <c r="B137" s="19" t="s">
        <v>2308</v>
      </c>
      <c r="C137" s="19" t="s">
        <v>2235</v>
      </c>
      <c r="D137" s="19" t="s">
        <v>1578</v>
      </c>
    </row>
    <row r="138" spans="1:4" x14ac:dyDescent="0.2">
      <c r="A138" s="19" t="s">
        <v>2049</v>
      </c>
      <c r="B138" s="19" t="s">
        <v>2309</v>
      </c>
      <c r="C138" s="19" t="s">
        <v>2310</v>
      </c>
      <c r="D138" s="19" t="s">
        <v>2311</v>
      </c>
    </row>
    <row r="139" spans="1:4" x14ac:dyDescent="0.2">
      <c r="A139" s="19" t="s">
        <v>1898</v>
      </c>
      <c r="B139" s="21" t="s">
        <v>1800</v>
      </c>
      <c r="C139" s="21" t="s">
        <v>1801</v>
      </c>
      <c r="D139" s="21" t="s">
        <v>1804</v>
      </c>
    </row>
    <row r="140" spans="1:4" x14ac:dyDescent="0.2">
      <c r="A140" s="19" t="s">
        <v>2044</v>
      </c>
      <c r="B140" s="19" t="s">
        <v>2312</v>
      </c>
      <c r="C140" s="19" t="s">
        <v>2154</v>
      </c>
      <c r="D140" s="19" t="s">
        <v>966</v>
      </c>
    </row>
    <row r="141" spans="1:4" x14ac:dyDescent="0.2">
      <c r="A141" s="19" t="s">
        <v>2060</v>
      </c>
      <c r="B141" s="19" t="s">
        <v>972</v>
      </c>
      <c r="C141" s="19" t="s">
        <v>2313</v>
      </c>
      <c r="D141" s="19" t="s">
        <v>2314</v>
      </c>
    </row>
    <row r="142" spans="1:4" x14ac:dyDescent="0.2">
      <c r="A142" s="19" t="s">
        <v>1898</v>
      </c>
      <c r="B142" s="21" t="s">
        <v>1808</v>
      </c>
      <c r="C142" s="21" t="s">
        <v>1183</v>
      </c>
      <c r="D142" s="21" t="s">
        <v>1811</v>
      </c>
    </row>
    <row r="143" spans="1:4" x14ac:dyDescent="0.2">
      <c r="A143" s="19" t="s">
        <v>2060</v>
      </c>
      <c r="B143" s="19" t="s">
        <v>2315</v>
      </c>
      <c r="C143" s="19" t="s">
        <v>2241</v>
      </c>
      <c r="D143" s="19" t="s">
        <v>1140</v>
      </c>
    </row>
    <row r="144" spans="1:4" x14ac:dyDescent="0.2">
      <c r="A144" s="19" t="s">
        <v>2049</v>
      </c>
      <c r="B144" s="19" t="s">
        <v>2316</v>
      </c>
      <c r="C144" s="19" t="s">
        <v>2317</v>
      </c>
      <c r="D144" s="19" t="s">
        <v>1607</v>
      </c>
    </row>
    <row r="145" spans="1:4" x14ac:dyDescent="0.2">
      <c r="A145" s="19" t="s">
        <v>2069</v>
      </c>
      <c r="B145" s="19" t="s">
        <v>2316</v>
      </c>
      <c r="C145" s="19" t="s">
        <v>2318</v>
      </c>
      <c r="D145" s="19" t="s">
        <v>2319</v>
      </c>
    </row>
    <row r="146" spans="1:4" x14ac:dyDescent="0.2">
      <c r="A146" s="19" t="s">
        <v>1898</v>
      </c>
      <c r="B146" s="24" t="s">
        <v>1818</v>
      </c>
      <c r="C146" s="24" t="s">
        <v>1819</v>
      </c>
      <c r="D146" s="21" t="s">
        <v>1822</v>
      </c>
    </row>
    <row r="147" spans="1:4" x14ac:dyDescent="0.2">
      <c r="A147" s="19" t="s">
        <v>2044</v>
      </c>
      <c r="B147" s="19" t="s">
        <v>2320</v>
      </c>
      <c r="C147" s="19" t="s">
        <v>2321</v>
      </c>
      <c r="D147" s="20" t="s">
        <v>986</v>
      </c>
    </row>
    <row r="148" spans="1:4" x14ac:dyDescent="0.2">
      <c r="A148" s="19" t="s">
        <v>2046</v>
      </c>
      <c r="B148" s="19" t="s">
        <v>1900</v>
      </c>
      <c r="C148" s="19" t="s">
        <v>2322</v>
      </c>
      <c r="D148" s="19" t="s">
        <v>994</v>
      </c>
    </row>
    <row r="149" spans="1:4" x14ac:dyDescent="0.2">
      <c r="A149" s="19" t="s">
        <v>2060</v>
      </c>
      <c r="B149" s="19" t="s">
        <v>2323</v>
      </c>
      <c r="C149" s="19" t="s">
        <v>2113</v>
      </c>
      <c r="D149" t="s">
        <v>2324</v>
      </c>
    </row>
    <row r="150" spans="1:4" x14ac:dyDescent="0.2">
      <c r="A150" s="19" t="s">
        <v>2046</v>
      </c>
      <c r="B150" s="19" t="s">
        <v>2325</v>
      </c>
      <c r="C150" s="19" t="s">
        <v>1011</v>
      </c>
      <c r="D150" s="19" t="s">
        <v>2326</v>
      </c>
    </row>
    <row r="151" spans="1:4" x14ac:dyDescent="0.2">
      <c r="A151" s="19" t="s">
        <v>2044</v>
      </c>
      <c r="B151" s="19" t="s">
        <v>2327</v>
      </c>
      <c r="C151" s="19" t="s">
        <v>2169</v>
      </c>
      <c r="D151" s="19" t="s">
        <v>2328</v>
      </c>
    </row>
    <row r="152" spans="1:4" x14ac:dyDescent="0.2">
      <c r="A152" s="19" t="s">
        <v>2069</v>
      </c>
      <c r="B152" s="19" t="s">
        <v>2329</v>
      </c>
      <c r="C152" s="19" t="s">
        <v>2330</v>
      </c>
      <c r="D152" s="19" t="s">
        <v>2331</v>
      </c>
    </row>
    <row r="153" spans="1:4" x14ac:dyDescent="0.2">
      <c r="A153" s="19" t="s">
        <v>1898</v>
      </c>
      <c r="B153" s="21" t="s">
        <v>1827</v>
      </c>
      <c r="C153" s="21" t="s">
        <v>1828</v>
      </c>
      <c r="D153" s="21" t="s">
        <v>2332</v>
      </c>
    </row>
    <row r="154" spans="1:4" x14ac:dyDescent="0.2">
      <c r="A154" s="19" t="s">
        <v>2044</v>
      </c>
      <c r="B154" s="19" t="s">
        <v>2333</v>
      </c>
      <c r="C154" s="19" t="s">
        <v>2334</v>
      </c>
      <c r="D154" s="19" t="s">
        <v>2335</v>
      </c>
    </row>
    <row r="155" spans="1:4" x14ac:dyDescent="0.2">
      <c r="A155" s="19" t="s">
        <v>2046</v>
      </c>
      <c r="B155" s="19" t="s">
        <v>2336</v>
      </c>
      <c r="C155" s="19" t="s">
        <v>2337</v>
      </c>
      <c r="D155" s="19" t="s">
        <v>2338</v>
      </c>
    </row>
    <row r="156" spans="1:4" x14ac:dyDescent="0.2">
      <c r="A156" s="19" t="s">
        <v>1898</v>
      </c>
      <c r="B156" s="21" t="s">
        <v>1840</v>
      </c>
      <c r="C156" s="21" t="s">
        <v>1841</v>
      </c>
      <c r="D156" s="21" t="s">
        <v>2339</v>
      </c>
    </row>
    <row r="157" spans="1:4" x14ac:dyDescent="0.2">
      <c r="A157" s="19" t="s">
        <v>2066</v>
      </c>
      <c r="B157" s="19" t="s">
        <v>2340</v>
      </c>
      <c r="C157" s="19" t="s">
        <v>2341</v>
      </c>
      <c r="D157" s="19" t="s">
        <v>2342</v>
      </c>
    </row>
    <row r="158" spans="1:4" x14ac:dyDescent="0.2">
      <c r="A158" s="19" t="s">
        <v>2044</v>
      </c>
      <c r="B158" s="19" t="s">
        <v>2343</v>
      </c>
      <c r="C158" s="19" t="s">
        <v>2344</v>
      </c>
      <c r="D158" s="19" t="s">
        <v>2345</v>
      </c>
    </row>
    <row r="159" spans="1:4" x14ac:dyDescent="0.2">
      <c r="A159" s="19" t="s">
        <v>2069</v>
      </c>
      <c r="B159" s="19" t="s">
        <v>1625</v>
      </c>
      <c r="C159" s="19" t="s">
        <v>2346</v>
      </c>
      <c r="D159" s="19" t="s">
        <v>2347</v>
      </c>
    </row>
    <row r="160" spans="1:4" x14ac:dyDescent="0.2">
      <c r="A160" s="19" t="s">
        <v>2046</v>
      </c>
      <c r="B160" s="19" t="s">
        <v>1060</v>
      </c>
      <c r="C160" s="19" t="s">
        <v>2348</v>
      </c>
      <c r="D160" s="19" t="s">
        <v>1064</v>
      </c>
    </row>
    <row r="161" spans="1:4" x14ac:dyDescent="0.2">
      <c r="A161" s="19" t="s">
        <v>2069</v>
      </c>
      <c r="B161" s="19" t="s">
        <v>2349</v>
      </c>
      <c r="C161" s="19" t="s">
        <v>2350</v>
      </c>
      <c r="D161" s="19" t="s">
        <v>1640</v>
      </c>
    </row>
    <row r="162" spans="1:4" x14ac:dyDescent="0.2">
      <c r="A162" s="19" t="s">
        <v>2066</v>
      </c>
      <c r="B162" s="19" t="s">
        <v>2351</v>
      </c>
      <c r="C162" s="19" t="s">
        <v>2248</v>
      </c>
      <c r="D162" s="19" t="s">
        <v>2352</v>
      </c>
    </row>
    <row r="163" spans="1:4" x14ac:dyDescent="0.2">
      <c r="A163" s="19" t="s">
        <v>2049</v>
      </c>
      <c r="B163" s="19" t="s">
        <v>2353</v>
      </c>
      <c r="C163" s="19" t="s">
        <v>2111</v>
      </c>
      <c r="D163" s="19" t="s">
        <v>2354</v>
      </c>
    </row>
    <row r="164" spans="1:4" x14ac:dyDescent="0.2">
      <c r="A164" s="19" t="s">
        <v>1898</v>
      </c>
      <c r="B164" s="21" t="s">
        <v>1851</v>
      </c>
      <c r="C164" s="21" t="s">
        <v>1852</v>
      </c>
      <c r="D164" s="21" t="s">
        <v>2355</v>
      </c>
    </row>
    <row r="165" spans="1:4" x14ac:dyDescent="0.2">
      <c r="A165" s="19" t="s">
        <v>2060</v>
      </c>
      <c r="B165" s="19" t="s">
        <v>2356</v>
      </c>
      <c r="C165" s="19" t="s">
        <v>2143</v>
      </c>
      <c r="D165" s="19" t="s">
        <v>1093</v>
      </c>
    </row>
    <row r="166" spans="1:4" x14ac:dyDescent="0.2">
      <c r="A166" s="19" t="s">
        <v>1898</v>
      </c>
      <c r="B166" s="21" t="s">
        <v>1861</v>
      </c>
      <c r="C166" s="21" t="s">
        <v>446</v>
      </c>
      <c r="D166" s="21" t="s">
        <v>1864</v>
      </c>
    </row>
    <row r="167" spans="1:4" x14ac:dyDescent="0.2">
      <c r="A167" s="19" t="s">
        <v>2060</v>
      </c>
      <c r="B167" s="19" t="s">
        <v>2357</v>
      </c>
      <c r="C167" s="19" t="s">
        <v>2121</v>
      </c>
      <c r="D167" s="19" t="s">
        <v>2358</v>
      </c>
    </row>
    <row r="168" spans="1:4" x14ac:dyDescent="0.2">
      <c r="A168" s="19" t="s">
        <v>2060</v>
      </c>
      <c r="B168" s="19" t="s">
        <v>2359</v>
      </c>
      <c r="C168" s="19" t="s">
        <v>2360</v>
      </c>
      <c r="D168" s="19" t="s">
        <v>1111</v>
      </c>
    </row>
  </sheetData>
  <hyperlinks>
    <hyperlink ref="D76" r:id="rId1" display="https://listes.etudiant.univ-rennes1.fr/wws/editsubscriber/gl0162_1819/alice.henneuse%40etudiant.univ-rennes1.fr/review"/>
    <hyperlink ref="D133" r:id="rId2" display="https://listes.etudiant.univ-rennes1.fr/wws/editsubscriber/gl0162_1819/alison.podeur%40etudiant.univ-rennes1.fr/review"/>
    <hyperlink ref="D168" r:id="rId3" display="https://listes.etudiant.univ-rennes1.fr/wws/editsubscriber/gl0162_1819/anna.zelcer-lermine%40etudiant.univ-rennes1.fr/review"/>
    <hyperlink ref="D60" r:id="rId4" display="https://listes.etudiant.univ-rennes1.fr/wws/editsubscriber/gl0162_1819/antonin.gentric%40etudiant.univ-rennes1.fr/review"/>
    <hyperlink ref="D28" r:id="rId5" display="https://listes.etudiant.univ-rennes1.fr/wws/editsubscriber/gl0162_1819/audrey.chauvigne%40etudiant.univ-rennes1.fr/review"/>
    <hyperlink ref="D63" r:id="rId6" display="https://listes.etudiant.univ-rennes1.fr/wws/editsubscriber/gl0162_1819/audrey.gilles%40etudiant.univ-rennes1.fr/review"/>
    <hyperlink ref="D79" r:id="rId7" display="https://listes.etudiant.univ-rennes1.fr/wws/editsubscriber/gl0162_1819/audrey.hoguet%40etudiant.univ-rennes1.fr/review"/>
    <hyperlink ref="D91" r:id="rId8" display="https://listes.etudiant.univ-rennes1.fr/wws/editsubscriber/gl0162_1819/axel.ledoeuff%40etudiant.univ-rennes1.fr/review"/>
    <hyperlink ref="D66" r:id="rId9" display="https://listes.etudiant.univ-rennes1.fr/wws/editsubscriber/gl0162_1819/brice.gosnet%40etudiant.univ-rennes1.fr/review"/>
    <hyperlink ref="D128" r:id="rId10" display="https://listes.etudiant.univ-rennes1.fr/wws/editsubscriber/gl0162_1819/camille.pioc%40etudiant.univ-rennes1.fr/review"/>
    <hyperlink ref="D96" r:id="rId11" display="https://listes.etudiant.univ-rennes1.fr/wws/editsubscriber/gl0162_1819/charlotte.lehan%40etudiant.univ-rennes1.fr/review"/>
    <hyperlink ref="D162" r:id="rId12" display="https://listes.etudiant.univ-rennes1.fr/wws/editsubscriber/gl0162_1819/claire.uguet%40etudiant.univ-rennes1.fr/review"/>
    <hyperlink ref="D82" r:id="rId13" display="https://listes.etudiant.univ-rennes1.fr/wws/editsubscriber/gl0162_1819/clemence.jacob%40etudiant.univ-rennes1.fr/review"/>
    <hyperlink ref="D26" r:id="rId14" display="https://listes.etudiant.univ-rennes1.fr/wws/editsubscriber/gl0162_1819/clement.chaboche%40etudiant.univ-rennes1.fr/review"/>
    <hyperlink ref="D136" r:id="rId15" display="https://listes.etudiant.univ-rennes1.fr/wws/editsubscriber/gl0162_1819/eleonore.quemard%40etudiant.univ-rennes1.fr/review"/>
    <hyperlink ref="D104" r:id="rId16" display="https://listes.etudiant.univ-rennes1.fr/wws/editsubscriber/gl0162_1819/elise.lhostis%40etudiant.univ-rennes1.fr/review"/>
    <hyperlink ref="D134" r:id="rId17" display="https://listes.etudiant.univ-rennes1.fr/wws/editsubscriber/gl0162_1819/elsa.priour%40etudiant.univ-rennes1.fr/review"/>
    <hyperlink ref="D71" r:id="rId18" display="https://listes.etudiant.univ-rennes1.fr/wws/editsubscriber/gl0162_1819/estelle.guittet%40etudiant.univ-rennes1.fr/review"/>
    <hyperlink ref="D22" r:id="rId19" display="https://listes.etudiant.univ-rennes1.fr/wws/editsubscriber/gl0162_1819/eve.cado%40etudiant.univ-rennes1.fr/review"/>
    <hyperlink ref="D124" r:id="rId20" display="https://listes.etudiant.univ-rennes1.fr/wws/editsubscriber/gl0162_1819/florence.passe%40etudiant.univ-rennes1.fr/review"/>
    <hyperlink ref="D85" r:id="rId21" display="https://listes.etudiant.univ-rennes1.fr/wws/editsubscriber/gl0162_1819/gaetan.lachaud%40etudiant.univ-rennes1.fr/review"/>
    <hyperlink ref="D57" r:id="rId22" display="https://listes.etudiant.univ-rennes1.fr/wws/editsubscriber/gl0162_1819/gregoire.galais%40etudiant.univ-rennes1.fr/review"/>
    <hyperlink ref="D13" r:id="rId23" display="https://listes.etudiant.univ-rennes1.fr/wws/editsubscriber/gl0162_1819/guillaume.besnard.1%40etudiant.univ-rennes1.fr/review"/>
    <hyperlink ref="D61" r:id="rId24" display="https://listes.etudiant.univ-rennes1.fr/wws/editsubscriber/gl0162_1819/guillaume.gestin.1%40etudiant.univ-rennes1.fr/review"/>
    <hyperlink ref="D141" r:id="rId25" display="https://listes.etudiant.univ-rennes1.fr/wws/editsubscriber/gl0162_1819/hugo.rio%40etudiant.univ-rennes1.fr/review"/>
    <hyperlink ref="D44" r:id="rId26" display="https://listes.etudiant.univ-rennes1.fr/wws/editsubscriber/gl0162_1819/jeremy.duguest%40etudiant.univ-rennes1.fr/review"/>
    <hyperlink ref="D98" r:id="rId27" display="https://listes.etudiant.univ-rennes1.fr/wws/editsubscriber/gl0162_1819/juliette.leroux%40etudiant.univ-rennes1.fr/review"/>
    <hyperlink ref="D39" r:id="rId28" display="https://listes.etudiant.univ-rennes1.fr/wws/editsubscriber/gl0162_1819/justine.desruelle%40etudiant.univ-rennes1.fr/review"/>
    <hyperlink ref="D167" r:id="rId29" display="https://listes.etudiant.univ-rennes1.fr/wws/editsubscriber/gl0162_1819/justine.yvinec%40etudiant.univ-rennes1.fr/review"/>
    <hyperlink ref="D43" r:id="rId30" display="https://listes.etudiant.univ-rennes1.fr/wws/editsubscriber/gl0162_1819/karl.drouillet%40etudiant.univ-rennes1.fr/review"/>
    <hyperlink ref="D56" r:id="rId31" display="https://listes.etudiant.univ-rennes1.fr/wws/editsubscriber/gl0162_1819/lea.fremiot%40etudiant.univ-rennes1.fr/review"/>
    <hyperlink ref="D99" r:id="rId32" display="https://listes.etudiant.univ-rennes1.fr/wws/editsubscriber/gl0162_1819/lena.legrand%40etudiant.univ-rennes1.fr/review"/>
    <hyperlink ref="D157" r:id="rId33" display="https://listes.etudiant.univ-rennes1.fr/wws/editsubscriber/gl0162_1819/loic.seveneant%40etudiant.univ-rennes1.fr/review"/>
    <hyperlink ref="D52" r:id="rId34" display="https://listes.etudiant.univ-rennes1.fr/wws/editsubscriber/gl0162_1819/lucas.foucher%40etudiant.univ-rennes1.fr/review"/>
    <hyperlink ref="D9" r:id="rId35" display="https://listes.etudiant.univ-rennes1.fr/wws/editsubscriber/gl0162_1819/manon.basle.1%40etudiant.univ-rennes1.fr/review"/>
    <hyperlink ref="D103" r:id="rId36" display="https://listes.etudiant.univ-rennes1.fr/wws/editsubscriber/gl0162_1819/marc.leray%40etudiant.univ-rennes1.fr/review"/>
    <hyperlink ref="D102" r:id="rId37" display="https://listes.etudiant.univ-rennes1.fr/wws/editsubscriber/gl0162_1819/margaux.lepretre%40etudiant.univ-rennes1.fr/review"/>
    <hyperlink ref="D47" r:id="rId38" display="https://listes.etudiant.univ-rennes1.fr/wws/editsubscriber/gl0162_1819/marie.faivre%40etudiant.univ-rennes1.fr/review"/>
    <hyperlink ref="D40" r:id="rId39" display="https://listes.etudiant.univ-rennes1.fr/wws/editsubscriber/gl0162_1819/morgane.devismes%40etudiant.univ-rennes1.fr/review"/>
    <hyperlink ref="D158" r:id="rId40" display="https://listes.etudiant.univ-rennes1.fr/wws/editsubscriber/gl0162_1819/nathan.simoen%40etudiant.univ-rennes1.fr/review"/>
    <hyperlink ref="D21" r:id="rId41" display="https://listes.etudiant.univ-rennes1.fr/wws/editsubscriber/gl0162_1819/nicolas.cadeau%40etudiant.univ-rennes1.fr/review"/>
    <hyperlink ref="D18" r:id="rId42" display="https://listes.etudiant.univ-rennes1.fr/wws/editsubscriber/gl0162_1819/niels.bouillard%40etudiant.univ-rennes1.fr/review"/>
    <hyperlink ref="D160" r:id="rId43" display="https://listes.etudiant.univ-rennes1.fr/wws/editsubscriber/gl0162_1819/okba.snoussi%40etudiant.univ-rennes1.fr/review"/>
    <hyperlink ref="D30" r:id="rId44" display="https://listes.etudiant.univ-rennes1.fr/wws/editsubscriber/gl0162_1819/pierre.coiffard%40etudiant.univ-rennes1.fr/review"/>
    <hyperlink ref="D36" r:id="rId45" display="https://listes.etudiant.univ-rennes1.fr/wws/editsubscriber/gl0162_1819/tanguy.delacote%40etudiant.univ-rennes1.fr/review"/>
    <hyperlink ref="D10" r:id="rId46" display="https://listes.etudiant.univ-rennes1.fr/wws/editsubscriber/gl0162_1819/theo.bazin%40etudiant.univ-rennes1.fr/review"/>
    <hyperlink ref="D108" r:id="rId47" display="https://listes.etudiant.univ-rennes1.fr/wws/editsubscriber/gl0162_1819/thomas.losq%40etudiant.univ-rennes1.fr/review"/>
    <hyperlink ref="D84" r:id="rId48" display="https://listes.etudiant.univ-rennes1.fr/wws/editsubscriber/gl0162_1819/valentine.jarnier%40etudiant.univ-rennes1.fr/review"/>
    <hyperlink ref="D107" r:id="rId49" display="https://listes.etudiant.univ-rennes1.fr/wws/editsubscriber/gl0162_1819/vianney.lorault%40etudiant.univ-rennes1.fr/review"/>
    <hyperlink ref="D32" r:id="rId50" display="https://listes.etudiant.univ-rennes1.fr/wws/editsubscriber/gl0162_1819/victor.coroller%40etudiant.univ-rennes1.fr/review"/>
    <hyperlink ref="D131" r:id="rId51" display="https://listes.etudiant.univ-rennes1.fr/wws/editsubscriber/gl0162_1819/yvane.plesse%40etudiant.univ-rennes1.fr/review"/>
    <hyperlink ref="D121" r:id="rId52" display="https://listes.etudiant.univ-rennes1.fr/wws/editsubscriber/gl0162_1819/zoe.orain%40etudiant.univ-rennes1.fr/review"/>
    <hyperlink ref="D75" r:id="rId53" display="https://listes.etudiant.univ-rennes1.fr/wws/editsubscriber/gl0162_1819/lucile.hardouin%40etudiant.univ-rennes1.fr/review"/>
    <hyperlink ref="D74" r:id="rId54" display="https://listes.etudiant.univ-rennes1.fr/wws/editsubscriber/gl0162_1819/lois.hardouin%40etudiant.univ-rennes1.fr/review"/>
    <hyperlink ref="D92" r:id="rId55" display="https://listes.etudiant.univ-rennes1.fr/wws/editsubscriber/gl0162_1819/marion.leforestier%40etudiant.univ-rennes1.fr/review"/>
    <hyperlink ref="D106" r:id="rId56"/>
    <hyperlink ref="D111" r:id="rId57"/>
    <hyperlink ref="D117" r:id="rId58" display="https://listes.etudiant.univ-rennes1.fr/wws/editsubscriber/gl0162_1819/pauline.meunier%40etudiant.univ-rennes1.fr/review"/>
    <hyperlink ref="D123" r:id="rId59" display="https://listes.etudiant.univ-rennes1.fr/wws/editsubscriber/gl0162_1819/matiss.pasquet%40etudiant.univ-rennes1.fr/review"/>
    <hyperlink ref="D127" r:id="rId60" display="https://listes.etudiant.univ-rennes1.fr/wws/editsubscriber/gl0162_1819/paco.philipp%40etudiant.univ-rennes1.fr/review"/>
    <hyperlink ref="D143" r:id="rId61" display="https://listes.etudiant.univ-rennes1.fr/wws/editsubscriber/gl0162_1819/margaux.rivollier%40etudiant.univ-rennes1.fr/review"/>
    <hyperlink ref="D154" r:id="rId62" display="https://listes.etudiant.univ-rennes1.fr/wws/editsubscriber/gl0162_1819/lucille.schermann%40etudiant.univ-rennes1.fr/review"/>
    <hyperlink ref="D155" r:id="rId63"/>
    <hyperlink ref="D72" r:id="rId64"/>
    <hyperlink ref="D68" r:id="rId65" display="https://listes.etudiant.univ-rennes1.fr/wws/editsubscriber/gl0162_1819/maria.grigorian%40etudiant.univ-rennes1.fr/review"/>
    <hyperlink ref="D58" r:id="rId66" display="https://listes.etudiant.univ-rennes1.fr/wws/editsubscriber/gl0162_1819/mathis.galle%40etudiant.univ-rennes1.fr/review"/>
    <hyperlink ref="D45" r:id="rId67"/>
    <hyperlink ref="D2" r:id="rId68"/>
    <hyperlink ref="D29" r:id="rId69" display="https://listes.etudiant.univ-rennes1.fr/wws/editsubscriber/gl0162_1819/margo.chermette%40etudiant.univ-rennes1.fr/review"/>
    <hyperlink ref="D132" r:id="rId70" display="https://listes.etudiant.univ-rennes1.fr/wws/editsubscriber/gl0162_1819/valentin.peuziat%40etudiant.univ-rennes1.fr/review"/>
    <hyperlink ref="D140" r:id="rId71" display="https://listes.etudiant.univ-rennes1.fr/wws/editsubscriber/gl0162_1819/thibault.ribeiro%40etudiant.univ-rennes1.fr/review"/>
    <hyperlink ref="D165" r:id="rId72" display="https://listes.etudiant.univ-rennes1.fr/wws/editsubscriber/gl0162_1819/oceane.wanecque%40etudiant.univ-rennes1.fr/review"/>
    <hyperlink ref="D49" r:id="rId73" display="https://listes.etudiant.univ-rennes1.fr/wws/editsubscriber/gl0162_1819/oceane.fave%40etudiant.univ-rennes1.fr/review"/>
    <hyperlink ref="D51" r:id="rId74" display="https://listes.etudiant.univ-rennes1.fr/wws/editsubscriber/gl0162_1819/olivia.floury%40etudiant.univ-rennes1.fr/review"/>
    <hyperlink ref="D11" r:id="rId75" display="https://listes.etudiant.univ-rennes1.fr/wws/editsubscriber/gl0162_1819/pauline.beaugendre%40etudiant.univ-rennes1.fr/review"/>
    <hyperlink ref="D122" r:id="rId76"/>
    <hyperlink ref="D31" r:id="rId77"/>
    <hyperlink ref="D42" r:id="rId78" display="https://listes.etudiant.univ-rennes1.fr/wws/editsubscriber/gl0162_1819/jerome.douroux%40etudiant.univ-rennes1.fr/review"/>
    <hyperlink ref="D3" r:id="rId79" display="https://listes.etudiant.univ-rennes1.fr/wws/editsubscriber/gl0162_1819/anne-claire.aussant%40etudiant.univ-rennes1.fr/review"/>
    <hyperlink ref="D150" r:id="rId80" display="https://listes.etudiant.univ-rennes1.fr/wws/editsubscriber/gl0162_1819/antoine.ruee%40etudiant.univ-rennes1.fr/review"/>
    <hyperlink ref="D5" r:id="rId81"/>
    <hyperlink ref="D65" r:id="rId82"/>
    <hyperlink ref="D53" r:id="rId83"/>
    <hyperlink ref="D24" r:id="rId84" display="https://listes.etudiant.univ-rennes1.fr/wws/editsubscriber/gl0162_1819/erwan.caplier%40etudiant.univ-rennes1.fr/review"/>
    <hyperlink ref="D16" r:id="rId85"/>
    <hyperlink ref="D125" r:id="rId86"/>
    <hyperlink ref="D148" r:id="rId87"/>
    <hyperlink ref="D12" r:id="rId88"/>
    <hyperlink ref="D70" r:id="rId89"/>
    <hyperlink ref="D15" r:id="rId90"/>
    <hyperlink ref="D6" r:id="rId91" display="mailto:chloe.banctel@etudiant.univ-rennes1.fr"/>
    <hyperlink ref="D8" r:id="rId92" display="mailto:pauline.barre@etudiant.univ-rennes1.fr"/>
    <hyperlink ref="D19" r:id="rId93" display="mailto:clement.bourget@etudiant.univ-rennes1.fr"/>
    <hyperlink ref="D23" r:id="rId94" display="mailto:malo.capitaine@etudiant.univ-rennes1.fr"/>
    <hyperlink ref="D25" r:id="rId95" display="mailto:eva.carreaux@etudiant.univ-rennes1.fr"/>
    <hyperlink ref="D33" r:id="rId96" display="mailto:louise.cousseau@etudiant.univ-rennes1.fr"/>
    <hyperlink ref="D55" r:id="rId97" display="mailto:thibault.fraval@etudiant.univ-rennes1.fr"/>
    <hyperlink ref="D59" r:id="rId98" display="mailto:mylene.gandon@etudiant.univ-rennes1.fr"/>
    <hyperlink ref="D64" r:id="rId99" display="mailto:deborah.gomez@etudiant.univ-rennes1.fr"/>
    <hyperlink ref="D67" r:id="rId100" display="mailto:morgane.goupil@etudiant.univ-rennes1.fr"/>
    <hyperlink ref="D69" r:id="rId101" display="mailto:anna.guillard@etudiant.univ-rennes1.fr"/>
    <hyperlink ref="D83" r:id="rId102" display="mailto:laure.jamin@etudiant.univ-rennes1.fr"/>
    <hyperlink ref="D88" r:id="rId103" display="mailto:martin.lambard@etudiant.univ-rennes1.fr"/>
    <hyperlink ref="D89" r:id="rId104" display="mailto:chloe.launay@etudiant.univ-rennes1.fr"/>
    <hyperlink ref="D90" r:id="rId105" display="mailto:solene.lecorre@etudiant.univ-rennes1.fr"/>
    <hyperlink ref="D93" r:id="rId106" display="mailto:alizee.legac@etudiant.univ-rennes1.fr"/>
    <hyperlink ref="D94" r:id="rId107" display="mailto:louis.legoudiveze@etudiant.univ-rennes1.fr"/>
    <hyperlink ref="D95" r:id="rId108" display="mailto:zoe.leguillou@etudiant.univ-rennes1.fr"/>
    <hyperlink ref="D100" r:id="rId109" display="mailto:marie-lucille.leite@etudiant.univ-rennes1.fr"/>
    <hyperlink ref="D97" r:id="rId110" display="mailto:morgane.le-mouel@etudiant.univ-rennes1.fr"/>
    <hyperlink ref="D101" r:id="rId111" display="mailto:chloe.lepine@etudiant.univ-rennes1.fr"/>
    <hyperlink ref="D105" r:id="rId112" display="mailto:claire.liebert@etudiant.univ-rennes1.fr"/>
    <hyperlink ref="D109" r:id="rId113" display="mailto:titouan.louarn@etudiant.univ-rennes1.fr"/>
    <hyperlink ref="D110" r:id="rId114" display="mailto:claire.louvel@etudiant.univ-rennes1.fr"/>
    <hyperlink ref="D113" r:id="rId115" display="mailto:kevin.marie@etudiant.univ-rennes1.fr"/>
    <hyperlink ref="D115" r:id="rId116" display="mailto:marie.menanteau@etudiant.univ-rennes1.fr"/>
    <hyperlink ref="D118" r:id="rId117" display="mailto:chloe.millon@etudiant.univ-rennes1.fr"/>
    <hyperlink ref="D119" r:id="rId118" display="mailto:marie.nedelec@etudiant.univ-rennes1.fr"/>
    <hyperlink ref="D120" r:id="rId119" display="mailto:erell.nivaigne@etudiant.univ-rennes1.fr"/>
    <hyperlink ref="D126" r:id="rId120" display="mailto:benoit.perrot@etudiant.univ-rennes1.fr"/>
    <hyperlink ref="D129" r:id="rId121" display="mailto:eva.piralla@etudiant.univ-rennes1.fr"/>
    <hyperlink ref="D130" r:id="rId122" display="mailto:caroline.plantier@etudiant.univ-rennes1.fr"/>
    <hyperlink ref="D135" r:id="rId123" display="mailto:isaure.queffelec@etudiant.univ-rennes1.fr"/>
    <hyperlink ref="D137" r:id="rId124" display="mailto:juliette.quillet@etudiant.univ-rennes1.fr"/>
    <hyperlink ref="D138" r:id="rId125" display="mailto:anne-gaelle.rault@etudiant.univ-rennes1.fr"/>
    <hyperlink ref="D144" r:id="rId126" display="mailto:nolwen.robert@etudiant.univ-rennes1.fr"/>
    <hyperlink ref="D145" r:id="rId127" display="mailto:celestin.robert@etudiant.univ-rennes1.fr"/>
    <hyperlink ref="D152" r:id="rId128" display="mailto:rachel.saout@etudiant.univ-rennes1.fr"/>
    <hyperlink ref="D159" r:id="rId129" display="mailto:quentin.simon.3@etudiant.univ-rennes1.fr"/>
    <hyperlink ref="D161" r:id="rId130" display="mailto:oryan.thouraine@etudiant.univ-rennes1.fr"/>
    <hyperlink ref="D163" r:id="rId131" display="mailto:louise.vast@etudiant.univ-rennes1.fr"/>
    <hyperlink ref="D4" r:id="rId132" display="mailto:jocelyn.avril@etudiant.univ-rennes1.fr"/>
    <hyperlink ref="D20" r:id="rId133" display="mailto:coline.bourrigan@etudiant.univ-rennes1.fr"/>
    <hyperlink ref="D27" r:id="rId134" display="mailto:timothee.charlotin@etudiant.univ-rennes1.fr"/>
    <hyperlink ref="D35" r:id="rId135" display="mailto:charlotte.conte@etudiant.univ-rennes1.fr"/>
    <hyperlink ref="D37" r:id="rId136" display="mailto:giacomo.denti@etudiant.univ-rennes1.fr"/>
    <hyperlink ref="D46" r:id="rId137" display="mailto:philippine.erard@etudiant.univ-rennes1.fr"/>
    <hyperlink ref="D48" r:id="rId138" display="mailto:jade.fauvet@etudiant.univ-rennes1.fr"/>
    <hyperlink ref="D50" r:id="rId139" display="mailto:audrey.ferrand@etudiant.univ-rennes1.fr"/>
    <hyperlink ref="D62" r:id="rId140" display="mailto:amelie.gibeaud@etudiant.univ-rennes1.fr"/>
    <hyperlink ref="D78" r:id="rId141" display="mailto:elouen.hilary@etudiant.univ-rennes1.fr"/>
    <hyperlink ref="D81" r:id="rId142" display="mailto:laura.huble@etudiant.univ-rennes1.fr"/>
    <hyperlink ref="D87" r:id="rId143" display="mailto:maelig.laine@etudiant.univ-rennes1.fr"/>
    <hyperlink ref="D112" r:id="rId144" display="mailto:aicha.mallet@etudiant.univ-rennes1.fr"/>
    <hyperlink ref="D116" r:id="rId145" display="mailto:manon.menguy@etudiant.univ-rennes1.fr"/>
    <hyperlink ref="D139" r:id="rId146" display="mailto:clement.renouard@etudiant.univ-rennes1.fr"/>
    <hyperlink ref="D142" r:id="rId147" display="mailto:margot.riou@etudiant.univ-rennes1.fr"/>
    <hyperlink ref="D146" r:id="rId148" display="mailto:lucie.roinson@etudiant.univ-rennes1.fr"/>
    <hyperlink ref="D153" r:id="rId149" display="mailto:remi.scherfling@etudiant.univ-rennes1.fr"/>
    <hyperlink ref="D156" r:id="rId150" display="mailto:marylin.selftsick@etudiant.univ-rennes1.fr"/>
    <hyperlink ref="D164" r:id="rId151" display="mailto:lisa.vigner@etudiant.univ-rennes1.fr"/>
    <hyperlink ref="D166" r:id="rId152" display="mailto:marie.youssofi@etudiant.univ-rennes1.fr"/>
    <hyperlink ref="D7" r:id="rId153"/>
    <hyperlink ref="D41" r:id="rId154"/>
    <hyperlink ref="D147" r:id="rId155"/>
  </hyperlinks>
  <pageMargins left="0.7" right="0.7" top="0.75" bottom="0.75" header="0.3" footer="0.3"/>
  <drawing r:id="rId1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SGM</vt:lpstr>
      <vt:lpstr>Groupes TD SGM</vt:lpstr>
      <vt:lpstr>CCA</vt:lpstr>
      <vt:lpstr>IB</vt:lpstr>
      <vt:lpstr>Stat</vt:lpstr>
      <vt:lpstr>Répartition en Groupe de TD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Leonid</dc:creator>
  <cp:lastModifiedBy>Pierre CARREE</cp:lastModifiedBy>
  <dcterms:created xsi:type="dcterms:W3CDTF">2005-05-26T19:27:15Z</dcterms:created>
  <dcterms:modified xsi:type="dcterms:W3CDTF">2019-01-28T20:38:00Z</dcterms:modified>
</cp:coreProperties>
</file>