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2515" windowHeight="9015"/>
  </bookViews>
  <sheets>
    <sheet name="Feuil1" sheetId="1" r:id="rId1"/>
    <sheet name="Feuil2" sheetId="2" r:id="rId2"/>
    <sheet name="BDD" sheetId="3" r:id="rId3"/>
  </sheets>
  <definedNames>
    <definedName name="contact">Feuil2!$C$1:$C$5</definedName>
    <definedName name="OK">Feuil2!$E$1:$E$2</definedName>
    <definedName name="sites">Feuil2!$A$1:$A$9</definedName>
  </definedNames>
  <calcPr calcId="145621"/>
</workbook>
</file>

<file path=xl/calcChain.xml><?xml version="1.0" encoding="utf-8"?>
<calcChain xmlns="http://schemas.openxmlformats.org/spreadsheetml/2006/main">
  <c r="C21" i="1" l="1"/>
  <c r="C22" i="1"/>
  <c r="B21" i="1"/>
  <c r="B22" i="1"/>
  <c r="E1" i="3"/>
  <c r="I2" i="3" s="1"/>
  <c r="C6" i="1" s="1"/>
  <c r="H15" i="3" l="1"/>
  <c r="B19" i="1" s="1"/>
  <c r="H7" i="3"/>
  <c r="B11" i="1" s="1"/>
  <c r="I13" i="3"/>
  <c r="C17" i="1" s="1"/>
  <c r="H14" i="3"/>
  <c r="B18" i="1" s="1"/>
  <c r="H10" i="3"/>
  <c r="B14" i="1" s="1"/>
  <c r="H6" i="3"/>
  <c r="B10" i="1" s="1"/>
  <c r="I16" i="3"/>
  <c r="C20" i="1" s="1"/>
  <c r="I12" i="3"/>
  <c r="C16" i="1" s="1"/>
  <c r="I8" i="3"/>
  <c r="C12" i="1" s="1"/>
  <c r="I4" i="3"/>
  <c r="C8" i="1" s="1"/>
  <c r="H11" i="3"/>
  <c r="B15" i="1" s="1"/>
  <c r="H3" i="3"/>
  <c r="B7" i="1" s="1"/>
  <c r="I9" i="3"/>
  <c r="C13" i="1" s="1"/>
  <c r="I5" i="3"/>
  <c r="C9" i="1" s="1"/>
  <c r="H2" i="3"/>
  <c r="B6" i="1" s="1"/>
  <c r="H13" i="3"/>
  <c r="B17" i="1" s="1"/>
  <c r="H9" i="3"/>
  <c r="B13" i="1" s="1"/>
  <c r="H5" i="3"/>
  <c r="B9" i="1" s="1"/>
  <c r="I15" i="3"/>
  <c r="C19" i="1" s="1"/>
  <c r="I11" i="3"/>
  <c r="C15" i="1" s="1"/>
  <c r="I7" i="3"/>
  <c r="C11" i="1" s="1"/>
  <c r="I3" i="3"/>
  <c r="C7" i="1" s="1"/>
  <c r="H16" i="3"/>
  <c r="B20" i="1" s="1"/>
  <c r="H12" i="3"/>
  <c r="B16" i="1" s="1"/>
  <c r="H8" i="3"/>
  <c r="B12" i="1" s="1"/>
  <c r="H4" i="3"/>
  <c r="B8" i="1" s="1"/>
  <c r="I14" i="3"/>
  <c r="C18" i="1" s="1"/>
  <c r="I10" i="3"/>
  <c r="C14" i="1" s="1"/>
  <c r="I6" i="3"/>
  <c r="C10" i="1" s="1"/>
</calcChain>
</file>

<file path=xl/sharedStrings.xml><?xml version="1.0" encoding="utf-8"?>
<sst xmlns="http://schemas.openxmlformats.org/spreadsheetml/2006/main" count="143" uniqueCount="35">
  <si>
    <t>ACTIONS</t>
  </si>
  <si>
    <t>CONTACT</t>
  </si>
  <si>
    <t>STATUT</t>
  </si>
  <si>
    <t>Installation éléctrique</t>
  </si>
  <si>
    <t>Sécu G</t>
  </si>
  <si>
    <t xml:space="preserve">Résiliation </t>
  </si>
  <si>
    <t xml:space="preserve">Résiliation (ANESME &amp; Visio) </t>
  </si>
  <si>
    <t>PROD</t>
  </si>
  <si>
    <t>ORANGE</t>
  </si>
  <si>
    <t>OK</t>
  </si>
  <si>
    <t>NOK</t>
  </si>
  <si>
    <t>Paris15</t>
  </si>
  <si>
    <t>Paris16</t>
  </si>
  <si>
    <t>Paris17</t>
  </si>
  <si>
    <t>Paris18</t>
  </si>
  <si>
    <t>Paris19</t>
  </si>
  <si>
    <t>Paris20</t>
  </si>
  <si>
    <t>Paris21</t>
  </si>
  <si>
    <t>Paris22</t>
  </si>
  <si>
    <t>Paris23</t>
  </si>
  <si>
    <t>mini</t>
  </si>
  <si>
    <t>externe</t>
  </si>
  <si>
    <t>reseau</t>
  </si>
  <si>
    <t>Visit</t>
  </si>
  <si>
    <t>Annonce</t>
  </si>
  <si>
    <t xml:space="preserve">Récupération </t>
  </si>
  <si>
    <t xml:space="preserve">Suppresion configuration </t>
  </si>
  <si>
    <t xml:space="preserve">Contact </t>
  </si>
  <si>
    <t>Test redondance s</t>
  </si>
  <si>
    <t>Test redondance r</t>
  </si>
  <si>
    <t xml:space="preserve">Arrivé </t>
  </si>
  <si>
    <t>Visite de ste Ex-</t>
  </si>
  <si>
    <t xml:space="preserve">Etiquettage - </t>
  </si>
  <si>
    <t xml:space="preserve">Fiche de site </t>
  </si>
  <si>
    <t>Retour Feuil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</si>
</sst>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0" fillId="3" borderId="8" xfId="0" applyFont="1" applyFill="1" applyBorder="1"/>
    <xf numFmtId="0" fontId="0" fillId="3" borderId="9" xfId="0" applyFont="1" applyFill="1" applyBorder="1"/>
    <xf numFmtId="0" fontId="0" fillId="0" borderId="10" xfId="0" applyFont="1" applyBorder="1"/>
    <xf numFmtId="0" fontId="0" fillId="0" borderId="1" xfId="0" applyFont="1" applyBorder="1"/>
    <xf numFmtId="0" fontId="0" fillId="3" borderId="10" xfId="0" applyFont="1" applyFill="1" applyBorder="1"/>
    <xf numFmtId="0" fontId="0" fillId="3" borderId="1" xfId="0" applyFont="1" applyFill="1" applyBorder="1"/>
    <xf numFmtId="0" fontId="0" fillId="3" borderId="10" xfId="0" applyFont="1" applyFill="1" applyBorder="1" applyAlignment="1">
      <alignment wrapText="1"/>
    </xf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5:C22" totalsRowShown="0" headerRowDxfId="4" headerRowBorderDxfId="3">
  <tableColumns count="3">
    <tableColumn id="2" name="ACTIONS" dataDxfId="2"/>
    <tableColumn id="3" name="CONTACT" dataDxfId="0">
      <calculatedColumnFormula>IF(BDD!H2="","",BDD!H2)</calculatedColumnFormula>
    </tableColumn>
    <tableColumn id="4" name="STATUT" dataDxfId="1">
      <calculatedColumnFormula>IF(BDD!I2="","",BDD!I2)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22"/>
  <sheetViews>
    <sheetView tabSelected="1" zoomScale="115" zoomScaleNormal="115" workbookViewId="0">
      <selection activeCell="B2" sqref="B2"/>
    </sheetView>
  </sheetViews>
  <sheetFormatPr baseColWidth="10" defaultRowHeight="15" x14ac:dyDescent="0.25"/>
  <cols>
    <col min="1" max="1" width="42.85546875" customWidth="1"/>
    <col min="2" max="2" width="34.140625" customWidth="1"/>
    <col min="3" max="3" width="19.42578125" customWidth="1"/>
  </cols>
  <sheetData>
    <row r="3" spans="1:3" ht="15.75" thickBot="1" x14ac:dyDescent="0.3"/>
    <row r="4" spans="1:3" ht="19.5" thickBot="1" x14ac:dyDescent="0.35">
      <c r="A4" s="8" t="s">
        <v>11</v>
      </c>
    </row>
    <row r="5" spans="1:3" ht="15.75" thickBot="1" x14ac:dyDescent="0.3">
      <c r="A5" s="2" t="s">
        <v>0</v>
      </c>
      <c r="B5" s="2" t="s">
        <v>1</v>
      </c>
      <c r="C5" s="3" t="s">
        <v>2</v>
      </c>
    </row>
    <row r="6" spans="1:3" x14ac:dyDescent="0.25">
      <c r="A6" s="5" t="s">
        <v>3</v>
      </c>
      <c r="B6" s="4" t="str">
        <f>IF(BDD!H2="","",BDD!H2)</f>
        <v>PROD</v>
      </c>
      <c r="C6" s="4" t="str">
        <f>IF(BDD!I2="","",BDD!I2)</f>
        <v>OK</v>
      </c>
    </row>
    <row r="7" spans="1:3" x14ac:dyDescent="0.25">
      <c r="A7" s="6" t="s">
        <v>4</v>
      </c>
      <c r="B7" s="1" t="str">
        <f>IF(BDD!H3="","",BDD!H3)</f>
        <v>ORANGE</v>
      </c>
      <c r="C7" s="4" t="str">
        <f>IF(BDD!I3="","",BDD!I3)</f>
        <v>OK</v>
      </c>
    </row>
    <row r="8" spans="1:3" x14ac:dyDescent="0.25">
      <c r="A8" s="6" t="s">
        <v>30</v>
      </c>
      <c r="B8" s="1" t="str">
        <f>IF(BDD!H4="","",BDD!H4)</f>
        <v>PROD</v>
      </c>
      <c r="C8" s="4" t="str">
        <f>IF(BDD!I4="","",BDD!I4)</f>
        <v>NOK</v>
      </c>
    </row>
    <row r="9" spans="1:3" x14ac:dyDescent="0.25">
      <c r="A9" s="6" t="s">
        <v>29</v>
      </c>
      <c r="B9" s="1" t="str">
        <f>IF(BDD!H5="","",BDD!H5)</f>
        <v>externe</v>
      </c>
      <c r="C9" s="4" t="str">
        <f>IF(BDD!I5="","",BDD!I5)</f>
        <v>NOK</v>
      </c>
    </row>
    <row r="10" spans="1:3" x14ac:dyDescent="0.25">
      <c r="A10" s="6" t="s">
        <v>28</v>
      </c>
      <c r="B10" s="1" t="str">
        <f>IF(BDD!H6="","",BDD!H6)</f>
        <v>reseau</v>
      </c>
      <c r="C10" s="4" t="str">
        <f>IF(BDD!I6="","",BDD!I6)</f>
        <v>OK</v>
      </c>
    </row>
    <row r="11" spans="1:3" x14ac:dyDescent="0.25">
      <c r="A11" s="6" t="s">
        <v>26</v>
      </c>
      <c r="B11" s="1" t="str">
        <f>IF(BDD!H7="","",BDD!H7)</f>
        <v>PROD</v>
      </c>
      <c r="C11" s="4" t="str">
        <f>IF(BDD!I7="","",BDD!I7)</f>
        <v>OK</v>
      </c>
    </row>
    <row r="12" spans="1:3" x14ac:dyDescent="0.25">
      <c r="A12" s="6" t="s">
        <v>27</v>
      </c>
      <c r="B12" s="1" t="str">
        <f>IF(BDD!H8="","",BDD!H8)</f>
        <v>ORANGE</v>
      </c>
      <c r="C12" s="4" t="str">
        <f>IF(BDD!I8="","",BDD!I8)</f>
        <v>NOK</v>
      </c>
    </row>
    <row r="13" spans="1:3" x14ac:dyDescent="0.25">
      <c r="A13" s="6" t="s">
        <v>5</v>
      </c>
      <c r="B13" s="1" t="str">
        <f>IF(BDD!H9="","",BDD!H9)</f>
        <v>PROD</v>
      </c>
      <c r="C13" s="4" t="str">
        <f>IF(BDD!I9="","",BDD!I9)</f>
        <v>NOK</v>
      </c>
    </row>
    <row r="14" spans="1:3" x14ac:dyDescent="0.25">
      <c r="A14" s="6" t="s">
        <v>25</v>
      </c>
      <c r="B14" s="1" t="str">
        <f>IF(BDD!H10="","",BDD!H10)</f>
        <v>PROD</v>
      </c>
      <c r="C14" s="4" t="str">
        <f>IF(BDD!I10="","",BDD!I10)</f>
        <v>OK</v>
      </c>
    </row>
    <row r="15" spans="1:3" x14ac:dyDescent="0.25">
      <c r="A15" s="6" t="s">
        <v>24</v>
      </c>
      <c r="B15" s="1" t="str">
        <f>IF(BDD!H11="","",BDD!H11)</f>
        <v>ORANGE</v>
      </c>
      <c r="C15" s="4" t="str">
        <f>IF(BDD!I11="","",BDD!I11)</f>
        <v>OK</v>
      </c>
    </row>
    <row r="16" spans="1:3" x14ac:dyDescent="0.25">
      <c r="A16" s="6" t="s">
        <v>23</v>
      </c>
      <c r="B16" s="1" t="str">
        <f>IF(BDD!H12="","",BDD!H12)</f>
        <v>PROD</v>
      </c>
      <c r="C16" s="4" t="str">
        <f>IF(BDD!I12="","",BDD!I12)</f>
        <v>NOK</v>
      </c>
    </row>
    <row r="17" spans="1:3" x14ac:dyDescent="0.25">
      <c r="A17" s="6" t="s">
        <v>6</v>
      </c>
      <c r="B17" s="1" t="str">
        <f>IF(BDD!H13="","",BDD!H13)</f>
        <v>PROD</v>
      </c>
      <c r="C17" s="4" t="str">
        <f>IF(BDD!I13="","",BDD!I13)</f>
        <v>NOK</v>
      </c>
    </row>
    <row r="18" spans="1:3" x14ac:dyDescent="0.25">
      <c r="A18" s="7" t="s">
        <v>31</v>
      </c>
      <c r="B18" s="1" t="str">
        <f>IF(BDD!H14="","",BDD!H14)</f>
        <v>ORANGE</v>
      </c>
      <c r="C18" s="4" t="str">
        <f>IF(BDD!I14="","",BDD!I14)</f>
        <v>OK</v>
      </c>
    </row>
    <row r="19" spans="1:3" x14ac:dyDescent="0.25">
      <c r="A19" s="6" t="s">
        <v>33</v>
      </c>
      <c r="B19" s="1" t="str">
        <f>IF(BDD!H15="","",BDD!H15)</f>
        <v>PROD</v>
      </c>
      <c r="C19" s="4" t="str">
        <f>IF(BDD!I15="","",BDD!I15)</f>
        <v>OK</v>
      </c>
    </row>
    <row r="20" spans="1:3" x14ac:dyDescent="0.25">
      <c r="A20" s="6" t="s">
        <v>32</v>
      </c>
      <c r="B20" s="1" t="str">
        <f>IF(BDD!H16="","",BDD!H16)</f>
        <v>PROD</v>
      </c>
      <c r="C20" s="4" t="str">
        <f>IF(BDD!I16="","",BDD!I16)</f>
        <v>NOK</v>
      </c>
    </row>
    <row r="21" spans="1:3" x14ac:dyDescent="0.25">
      <c r="A21" s="6"/>
      <c r="B21" s="1" t="str">
        <f>IF(BDD!H17="","",BDD!H17)</f>
        <v/>
      </c>
      <c r="C21" s="4" t="str">
        <f>IF(BDD!I17="","",BDD!I17)</f>
        <v/>
      </c>
    </row>
    <row r="22" spans="1:3" x14ac:dyDescent="0.25">
      <c r="A22" s="6"/>
      <c r="B22" s="1" t="str">
        <f>IF(BDD!H18="","",BDD!H18)</f>
        <v/>
      </c>
      <c r="C22" s="4" t="str">
        <f>IF(BDD!I18="","",BDD!I18)</f>
        <v/>
      </c>
    </row>
  </sheetData>
  <dataConsolidate/>
  <dataValidations count="1">
    <dataValidation type="list" allowBlank="1" showInputMessage="1" showErrorMessage="1" sqref="A4">
      <formula1>sites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Feuil2!$C$1:$C$5</xm:f>
          </x14:formula1>
          <xm:sqref>B6:C22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B10" sqref="B10"/>
    </sheetView>
  </sheetViews>
  <sheetFormatPr baseColWidth="10" defaultRowHeight="15" x14ac:dyDescent="0.25"/>
  <cols>
    <col min="1" max="1" width="19.42578125" customWidth="1"/>
    <col min="3" max="3" width="23" customWidth="1"/>
  </cols>
  <sheetData>
    <row r="1" spans="1:5" x14ac:dyDescent="0.25">
      <c r="A1" t="s">
        <v>11</v>
      </c>
      <c r="B1">
        <v>1</v>
      </c>
      <c r="C1" t="s">
        <v>7</v>
      </c>
      <c r="E1" t="s">
        <v>9</v>
      </c>
    </row>
    <row r="2" spans="1:5" x14ac:dyDescent="0.25">
      <c r="A2" t="s">
        <v>12</v>
      </c>
      <c r="B2">
        <v>2</v>
      </c>
      <c r="C2" t="s">
        <v>8</v>
      </c>
      <c r="E2" t="s">
        <v>10</v>
      </c>
    </row>
    <row r="3" spans="1:5" x14ac:dyDescent="0.25">
      <c r="A3" t="s">
        <v>13</v>
      </c>
      <c r="B3">
        <v>3</v>
      </c>
      <c r="C3" t="s">
        <v>20</v>
      </c>
    </row>
    <row r="4" spans="1:5" x14ac:dyDescent="0.25">
      <c r="A4" t="s">
        <v>14</v>
      </c>
      <c r="B4">
        <v>4</v>
      </c>
      <c r="C4" t="s">
        <v>21</v>
      </c>
    </row>
    <row r="5" spans="1:5" x14ac:dyDescent="0.25">
      <c r="A5" t="s">
        <v>15</v>
      </c>
      <c r="B5">
        <v>5</v>
      </c>
      <c r="C5" t="s">
        <v>22</v>
      </c>
    </row>
    <row r="6" spans="1:5" x14ac:dyDescent="0.25">
      <c r="A6" t="s">
        <v>16</v>
      </c>
      <c r="B6">
        <v>6</v>
      </c>
    </row>
    <row r="7" spans="1:5" x14ac:dyDescent="0.25">
      <c r="A7" t="s">
        <v>17</v>
      </c>
      <c r="B7">
        <v>7</v>
      </c>
    </row>
    <row r="8" spans="1:5" x14ac:dyDescent="0.25">
      <c r="A8" t="s">
        <v>18</v>
      </c>
      <c r="B8">
        <v>8</v>
      </c>
    </row>
    <row r="9" spans="1:5" x14ac:dyDescent="0.25">
      <c r="A9" t="s">
        <v>19</v>
      </c>
      <c r="B9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E1" sqref="E1"/>
    </sheetView>
  </sheetViews>
  <sheetFormatPr baseColWidth="10" defaultRowHeight="15" x14ac:dyDescent="0.25"/>
  <cols>
    <col min="1" max="1" width="27.28515625" bestFit="1" customWidth="1"/>
    <col min="7" max="7" width="27.28515625" bestFit="1" customWidth="1"/>
  </cols>
  <sheetData>
    <row r="1" spans="1:9" x14ac:dyDescent="0.25">
      <c r="A1" t="s">
        <v>11</v>
      </c>
      <c r="B1">
        <v>1</v>
      </c>
      <c r="E1">
        <f>VLOOKUP(Feuil1!A4,Feuil2!A1:B9,2,FALSE)</f>
        <v>1</v>
      </c>
      <c r="G1" t="s">
        <v>34</v>
      </c>
    </row>
    <row r="2" spans="1:9" x14ac:dyDescent="0.25">
      <c r="A2" s="9" t="s">
        <v>3</v>
      </c>
      <c r="B2" s="10" t="s">
        <v>7</v>
      </c>
      <c r="C2" s="10" t="s">
        <v>9</v>
      </c>
      <c r="G2" s="9" t="s">
        <v>3</v>
      </c>
      <c r="H2" t="str">
        <f>IF($E$1=1,B2,IF($E$1=2,B19,""))</f>
        <v>PROD</v>
      </c>
      <c r="I2" t="str">
        <f>IF($E$1=1,C2,IF($E$1=2,C19,""))</f>
        <v>OK</v>
      </c>
    </row>
    <row r="3" spans="1:9" x14ac:dyDescent="0.25">
      <c r="A3" s="11" t="s">
        <v>4</v>
      </c>
      <c r="B3" s="12" t="s">
        <v>8</v>
      </c>
      <c r="C3" s="12" t="s">
        <v>9</v>
      </c>
      <c r="G3" s="11" t="s">
        <v>4</v>
      </c>
      <c r="H3" t="str">
        <f t="shared" ref="H3:I16" si="0">IF($E$1=1,B3,IF($E$1=2,B20,""))</f>
        <v>ORANGE</v>
      </c>
      <c r="I3" t="str">
        <f t="shared" si="0"/>
        <v>OK</v>
      </c>
    </row>
    <row r="4" spans="1:9" x14ac:dyDescent="0.25">
      <c r="A4" s="13" t="s">
        <v>30</v>
      </c>
      <c r="B4" s="14" t="s">
        <v>7</v>
      </c>
      <c r="C4" s="14" t="s">
        <v>10</v>
      </c>
      <c r="G4" s="13" t="s">
        <v>30</v>
      </c>
      <c r="H4" t="str">
        <f t="shared" si="0"/>
        <v>PROD</v>
      </c>
      <c r="I4" t="str">
        <f t="shared" si="0"/>
        <v>NOK</v>
      </c>
    </row>
    <row r="5" spans="1:9" x14ac:dyDescent="0.25">
      <c r="A5" s="11" t="s">
        <v>29</v>
      </c>
      <c r="B5" s="12" t="s">
        <v>21</v>
      </c>
      <c r="C5" s="12" t="s">
        <v>10</v>
      </c>
      <c r="G5" s="11" t="s">
        <v>29</v>
      </c>
      <c r="H5" t="str">
        <f t="shared" si="0"/>
        <v>externe</v>
      </c>
      <c r="I5" t="str">
        <f t="shared" si="0"/>
        <v>NOK</v>
      </c>
    </row>
    <row r="6" spans="1:9" x14ac:dyDescent="0.25">
      <c r="A6" s="13" t="s">
        <v>28</v>
      </c>
      <c r="B6" s="14" t="s">
        <v>22</v>
      </c>
      <c r="C6" s="10" t="s">
        <v>9</v>
      </c>
      <c r="G6" s="13" t="s">
        <v>28</v>
      </c>
      <c r="H6" t="str">
        <f t="shared" si="0"/>
        <v>reseau</v>
      </c>
      <c r="I6" t="str">
        <f t="shared" si="0"/>
        <v>OK</v>
      </c>
    </row>
    <row r="7" spans="1:9" x14ac:dyDescent="0.25">
      <c r="A7" s="11" t="s">
        <v>26</v>
      </c>
      <c r="B7" s="10" t="s">
        <v>7</v>
      </c>
      <c r="C7" s="12" t="s">
        <v>9</v>
      </c>
      <c r="G7" s="11" t="s">
        <v>26</v>
      </c>
      <c r="H7" t="str">
        <f t="shared" si="0"/>
        <v>PROD</v>
      </c>
      <c r="I7" t="str">
        <f t="shared" si="0"/>
        <v>OK</v>
      </c>
    </row>
    <row r="8" spans="1:9" x14ac:dyDescent="0.25">
      <c r="A8" s="13" t="s">
        <v>27</v>
      </c>
      <c r="B8" s="12" t="s">
        <v>8</v>
      </c>
      <c r="C8" s="14" t="s">
        <v>10</v>
      </c>
      <c r="G8" s="13" t="s">
        <v>27</v>
      </c>
      <c r="H8" t="str">
        <f t="shared" si="0"/>
        <v>ORANGE</v>
      </c>
      <c r="I8" t="str">
        <f t="shared" si="0"/>
        <v>NOK</v>
      </c>
    </row>
    <row r="9" spans="1:9" x14ac:dyDescent="0.25">
      <c r="A9" s="11" t="s">
        <v>5</v>
      </c>
      <c r="B9" s="14" t="s">
        <v>7</v>
      </c>
      <c r="C9" s="12" t="s">
        <v>10</v>
      </c>
      <c r="G9" s="11" t="s">
        <v>5</v>
      </c>
      <c r="H9" t="str">
        <f t="shared" si="0"/>
        <v>PROD</v>
      </c>
      <c r="I9" t="str">
        <f t="shared" si="0"/>
        <v>NOK</v>
      </c>
    </row>
    <row r="10" spans="1:9" x14ac:dyDescent="0.25">
      <c r="A10" s="13" t="s">
        <v>25</v>
      </c>
      <c r="B10" s="10" t="s">
        <v>7</v>
      </c>
      <c r="C10" s="10" t="s">
        <v>9</v>
      </c>
      <c r="G10" s="13" t="s">
        <v>25</v>
      </c>
      <c r="H10" t="str">
        <f t="shared" si="0"/>
        <v>PROD</v>
      </c>
      <c r="I10" t="str">
        <f t="shared" si="0"/>
        <v>OK</v>
      </c>
    </row>
    <row r="11" spans="1:9" x14ac:dyDescent="0.25">
      <c r="A11" s="11" t="s">
        <v>24</v>
      </c>
      <c r="B11" s="12" t="s">
        <v>8</v>
      </c>
      <c r="C11" s="12" t="s">
        <v>9</v>
      </c>
      <c r="G11" s="11" t="s">
        <v>24</v>
      </c>
      <c r="H11" t="str">
        <f t="shared" si="0"/>
        <v>ORANGE</v>
      </c>
      <c r="I11" t="str">
        <f t="shared" si="0"/>
        <v>OK</v>
      </c>
    </row>
    <row r="12" spans="1:9" x14ac:dyDescent="0.25">
      <c r="A12" s="13" t="s">
        <v>23</v>
      </c>
      <c r="B12" s="14" t="s">
        <v>7</v>
      </c>
      <c r="C12" s="14" t="s">
        <v>10</v>
      </c>
      <c r="G12" s="13" t="s">
        <v>23</v>
      </c>
      <c r="H12" t="str">
        <f t="shared" si="0"/>
        <v>PROD</v>
      </c>
      <c r="I12" t="str">
        <f t="shared" si="0"/>
        <v>NOK</v>
      </c>
    </row>
    <row r="13" spans="1:9" x14ac:dyDescent="0.25">
      <c r="A13" s="11" t="s">
        <v>6</v>
      </c>
      <c r="B13" s="10" t="s">
        <v>7</v>
      </c>
      <c r="C13" s="12" t="s">
        <v>10</v>
      </c>
      <c r="G13" s="11" t="s">
        <v>6</v>
      </c>
      <c r="H13" t="str">
        <f t="shared" si="0"/>
        <v>PROD</v>
      </c>
      <c r="I13" t="str">
        <f t="shared" si="0"/>
        <v>NOK</v>
      </c>
    </row>
    <row r="14" spans="1:9" ht="30" x14ac:dyDescent="0.25">
      <c r="A14" s="15" t="s">
        <v>31</v>
      </c>
      <c r="B14" s="12" t="s">
        <v>8</v>
      </c>
      <c r="C14" s="10" t="s">
        <v>9</v>
      </c>
      <c r="G14" s="15" t="s">
        <v>31</v>
      </c>
      <c r="H14" t="str">
        <f t="shared" si="0"/>
        <v>ORANGE</v>
      </c>
      <c r="I14" t="str">
        <f t="shared" si="0"/>
        <v>OK</v>
      </c>
    </row>
    <row r="15" spans="1:9" x14ac:dyDescent="0.25">
      <c r="A15" s="11" t="s">
        <v>33</v>
      </c>
      <c r="B15" s="14" t="s">
        <v>7</v>
      </c>
      <c r="C15" s="12" t="s">
        <v>9</v>
      </c>
      <c r="G15" s="11" t="s">
        <v>33</v>
      </c>
      <c r="H15" t="str">
        <f t="shared" si="0"/>
        <v>PROD</v>
      </c>
      <c r="I15" t="str">
        <f t="shared" si="0"/>
        <v>OK</v>
      </c>
    </row>
    <row r="16" spans="1:9" x14ac:dyDescent="0.25">
      <c r="A16" s="13" t="s">
        <v>32</v>
      </c>
      <c r="B16" s="10" t="s">
        <v>7</v>
      </c>
      <c r="C16" s="14" t="s">
        <v>10</v>
      </c>
      <c r="G16" s="13" t="s">
        <v>32</v>
      </c>
      <c r="H16" t="str">
        <f t="shared" si="0"/>
        <v>PROD</v>
      </c>
      <c r="I16" t="str">
        <f t="shared" si="0"/>
        <v>NOK</v>
      </c>
    </row>
    <row r="17" spans="1:3" x14ac:dyDescent="0.25">
      <c r="C17" s="12"/>
    </row>
    <row r="18" spans="1:3" x14ac:dyDescent="0.25">
      <c r="A18" t="s">
        <v>12</v>
      </c>
      <c r="B18">
        <v>2</v>
      </c>
    </row>
    <row r="19" spans="1:3" x14ac:dyDescent="0.25">
      <c r="A19" s="9" t="s">
        <v>3</v>
      </c>
      <c r="B19" s="12" t="s">
        <v>8</v>
      </c>
      <c r="C19" s="14" t="s">
        <v>10</v>
      </c>
    </row>
    <row r="20" spans="1:3" x14ac:dyDescent="0.25">
      <c r="A20" s="11" t="s">
        <v>4</v>
      </c>
      <c r="B20" s="14" t="s">
        <v>7</v>
      </c>
      <c r="C20" s="12" t="s">
        <v>10</v>
      </c>
    </row>
    <row r="21" spans="1:3" x14ac:dyDescent="0.25">
      <c r="A21" s="13" t="s">
        <v>30</v>
      </c>
      <c r="B21" s="12" t="s">
        <v>21</v>
      </c>
      <c r="C21" s="10" t="s">
        <v>9</v>
      </c>
    </row>
    <row r="22" spans="1:3" x14ac:dyDescent="0.25">
      <c r="A22" s="11" t="s">
        <v>29</v>
      </c>
      <c r="B22" s="14" t="s">
        <v>22</v>
      </c>
      <c r="C22" s="12" t="s">
        <v>9</v>
      </c>
    </row>
    <row r="23" spans="1:3" x14ac:dyDescent="0.25">
      <c r="A23" s="13" t="s">
        <v>28</v>
      </c>
      <c r="B23" s="10" t="s">
        <v>7</v>
      </c>
      <c r="C23" s="14" t="s">
        <v>10</v>
      </c>
    </row>
    <row r="24" spans="1:3" x14ac:dyDescent="0.25">
      <c r="A24" s="11" t="s">
        <v>26</v>
      </c>
      <c r="B24" s="12" t="s">
        <v>8</v>
      </c>
      <c r="C24" s="12" t="s">
        <v>10</v>
      </c>
    </row>
    <row r="25" spans="1:3" x14ac:dyDescent="0.25">
      <c r="A25" s="13" t="s">
        <v>27</v>
      </c>
      <c r="B25" s="12" t="s">
        <v>8</v>
      </c>
      <c r="C25" s="10" t="s">
        <v>9</v>
      </c>
    </row>
    <row r="26" spans="1:3" x14ac:dyDescent="0.25">
      <c r="A26" s="11" t="s">
        <v>5</v>
      </c>
      <c r="B26" s="14" t="s">
        <v>7</v>
      </c>
      <c r="C26" s="12" t="s">
        <v>9</v>
      </c>
    </row>
    <row r="27" spans="1:3" x14ac:dyDescent="0.25">
      <c r="A27" s="13" t="s">
        <v>25</v>
      </c>
      <c r="B27" s="12" t="s">
        <v>21</v>
      </c>
      <c r="C27" s="14" t="s">
        <v>10</v>
      </c>
    </row>
    <row r="28" spans="1:3" x14ac:dyDescent="0.25">
      <c r="A28" s="11" t="s">
        <v>24</v>
      </c>
      <c r="B28" s="14" t="s">
        <v>22</v>
      </c>
      <c r="C28" s="14" t="s">
        <v>10</v>
      </c>
    </row>
    <row r="29" spans="1:3" x14ac:dyDescent="0.25">
      <c r="A29" s="13" t="s">
        <v>23</v>
      </c>
      <c r="B29" s="10" t="s">
        <v>7</v>
      </c>
      <c r="C29" s="12" t="s">
        <v>10</v>
      </c>
    </row>
    <row r="30" spans="1:3" x14ac:dyDescent="0.25">
      <c r="A30" s="11" t="s">
        <v>6</v>
      </c>
      <c r="B30" s="12" t="s">
        <v>8</v>
      </c>
      <c r="C30" s="10" t="s">
        <v>9</v>
      </c>
    </row>
    <row r="31" spans="1:3" x14ac:dyDescent="0.25">
      <c r="A31" s="15" t="s">
        <v>31</v>
      </c>
      <c r="B31" s="12" t="s">
        <v>8</v>
      </c>
      <c r="C31" s="12" t="s">
        <v>9</v>
      </c>
    </row>
    <row r="32" spans="1:3" x14ac:dyDescent="0.25">
      <c r="A32" s="11" t="s">
        <v>33</v>
      </c>
      <c r="B32" s="14" t="s">
        <v>7</v>
      </c>
      <c r="C32" s="14" t="s">
        <v>10</v>
      </c>
    </row>
    <row r="33" spans="1:3" x14ac:dyDescent="0.25">
      <c r="A33" s="13" t="s">
        <v>32</v>
      </c>
      <c r="B33" s="12" t="s">
        <v>21</v>
      </c>
      <c r="C33" s="12" t="s">
        <v>10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Feuil2!$E$1:$E$2</xm:f>
          </x14:formula1>
          <xm:sqref>C2:C17 C19:C33</xm:sqref>
        </x14:dataValidation>
        <x14:dataValidation type="list" allowBlank="1" showInputMessage="1" showErrorMessage="1">
          <x14:formula1>
            <xm:f>Feuil2!$C$1:$C$5</xm:f>
          </x14:formula1>
          <xm:sqref>B2:B16 B19:B33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BDD</vt:lpstr>
      <vt:lpstr>contact</vt:lpstr>
      <vt:lpstr>OK</vt:lpstr>
      <vt:lpstr>sites</vt:lpstr>
    </vt:vector>
  </TitlesOfParts>
  <Company>Ministères sociaux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OUARHOU, Amine (DSI/SDISU/I3P)</dc:creator>
  <cp:lastModifiedBy>Maxime VIAU</cp:lastModifiedBy>
  <dcterms:created xsi:type="dcterms:W3CDTF">2018-02-21T16:06:47Z</dcterms:created>
  <dcterms:modified xsi:type="dcterms:W3CDTF">2018-02-22T12:08:10Z</dcterms:modified>
</cp:coreProperties>
</file>