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 tabRatio="794"/>
  </bookViews>
  <sheets>
    <sheet name="Affichage" sheetId="13" r:id="rId1"/>
    <sheet name="Recette Semaine" sheetId="3" r:id="rId2"/>
    <sheet name="Course Semaine" sheetId="8" r:id="rId3"/>
    <sheet name="Conversion de recette" sheetId="11" r:id="rId4"/>
    <sheet name="Denrée-Unité" sheetId="6" r:id="rId5"/>
    <sheet name="Livre Des Recettes" sheetId="9" r:id="rId6"/>
    <sheet name="Etape Recettes" sheetId="12" r:id="rId7"/>
    <sheet name="Aide à la Conversion des Unités" sheetId="10" r:id="rId8"/>
  </sheets>
  <definedNames>
    <definedName name="_xlnm._FilterDatabase" localSheetId="4" hidden="1">'Denrée-Unité'!$B$9:$B$13</definedName>
    <definedName name="Denrées">OFFSET('Denrée-Unité'!$B$3,0,0,COUNTA('Denrée-Unité'!$B:$B)-1,1)</definedName>
    <definedName name="Gramme">'Aide à la Conversion des Unités'!$C$1:$I$1</definedName>
    <definedName name="Les_Recettes">'Livre Des Recettes'!$A$3:$DD$3</definedName>
    <definedName name="liste_recettes">OFFSET('Denrée-Unité'!$F$3,0,0,COUNTA('Denrée-Unité'!$F:$F)-COUNTIFS(OFFSET('Denrée-Unité'!$F$3,0,0,COUNTA('Denrée-Unité'!$F:$F),1),""),1)</definedName>
    <definedName name="Litre">'Aide à la Conversion des Unités'!$C$2:$I$2</definedName>
    <definedName name="Metre">'Aide à la Conversion des Unités'!$C$3:$I$3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2" i="3" l="1"/>
  <c r="G72" i="3"/>
  <c r="F72" i="3"/>
  <c r="H71" i="3"/>
  <c r="G71" i="3"/>
  <c r="F71" i="3"/>
  <c r="H70" i="3"/>
  <c r="G70" i="3"/>
  <c r="F70" i="3"/>
  <c r="H69" i="3"/>
  <c r="G69" i="3"/>
  <c r="F69" i="3"/>
  <c r="H68" i="3"/>
  <c r="G68" i="3"/>
  <c r="F68" i="3"/>
  <c r="H67" i="3"/>
  <c r="G67" i="3"/>
  <c r="F67" i="3"/>
  <c r="H66" i="3"/>
  <c r="G66" i="3"/>
  <c r="F66" i="3"/>
  <c r="H65" i="3"/>
  <c r="G65" i="3"/>
  <c r="F65" i="3"/>
  <c r="H64" i="3"/>
  <c r="G64" i="3"/>
  <c r="F64" i="3"/>
  <c r="H63" i="3"/>
  <c r="G63" i="3"/>
  <c r="F63" i="3"/>
  <c r="H62" i="3"/>
  <c r="G62" i="3"/>
  <c r="F62" i="3"/>
  <c r="H61" i="3"/>
  <c r="G61" i="3"/>
  <c r="F61" i="3"/>
  <c r="H60" i="3"/>
  <c r="G60" i="3"/>
  <c r="F60" i="3"/>
  <c r="H59" i="3"/>
  <c r="G59" i="3"/>
  <c r="F59" i="3"/>
  <c r="D72" i="3"/>
  <c r="C72" i="3"/>
  <c r="B72" i="3"/>
  <c r="D71" i="3"/>
  <c r="C71" i="3"/>
  <c r="B71" i="3"/>
  <c r="D70" i="3"/>
  <c r="C70" i="3"/>
  <c r="B70" i="3"/>
  <c r="D69" i="3"/>
  <c r="C69" i="3"/>
  <c r="B69" i="3"/>
  <c r="D68" i="3"/>
  <c r="C68" i="3"/>
  <c r="B68" i="3"/>
  <c r="D67" i="3"/>
  <c r="C67" i="3"/>
  <c r="B67" i="3"/>
  <c r="D66" i="3"/>
  <c r="C66" i="3"/>
  <c r="B66" i="3"/>
  <c r="D65" i="3"/>
  <c r="C65" i="3"/>
  <c r="B65" i="3"/>
  <c r="D64" i="3"/>
  <c r="C64" i="3"/>
  <c r="B64" i="3"/>
  <c r="D63" i="3"/>
  <c r="C63" i="3"/>
  <c r="B63" i="3"/>
  <c r="D62" i="3"/>
  <c r="C62" i="3"/>
  <c r="B62" i="3"/>
  <c r="D61" i="3"/>
  <c r="C61" i="3"/>
  <c r="B61" i="3"/>
  <c r="D60" i="3"/>
  <c r="C60" i="3"/>
  <c r="B60" i="3"/>
  <c r="D59" i="3"/>
  <c r="C59" i="3"/>
  <c r="B59" i="3"/>
  <c r="P54" i="3"/>
  <c r="O54" i="3"/>
  <c r="N54" i="3"/>
  <c r="P53" i="3"/>
  <c r="O53" i="3"/>
  <c r="N53" i="3"/>
  <c r="P52" i="3"/>
  <c r="O52" i="3"/>
  <c r="N52" i="3"/>
  <c r="P51" i="3"/>
  <c r="O51" i="3"/>
  <c r="N51" i="3"/>
  <c r="P50" i="3"/>
  <c r="O50" i="3"/>
  <c r="N50" i="3"/>
  <c r="P49" i="3"/>
  <c r="O49" i="3"/>
  <c r="N49" i="3"/>
  <c r="P48" i="3"/>
  <c r="O48" i="3"/>
  <c r="N48" i="3"/>
  <c r="P47" i="3"/>
  <c r="O47" i="3"/>
  <c r="N47" i="3"/>
  <c r="P46" i="3"/>
  <c r="O46" i="3"/>
  <c r="N46" i="3"/>
  <c r="P45" i="3"/>
  <c r="O45" i="3"/>
  <c r="N45" i="3"/>
  <c r="P44" i="3"/>
  <c r="O44" i="3"/>
  <c r="N44" i="3"/>
  <c r="P43" i="3"/>
  <c r="O43" i="3"/>
  <c r="N43" i="3"/>
  <c r="P42" i="3"/>
  <c r="O42" i="3"/>
  <c r="N42" i="3"/>
  <c r="P41" i="3"/>
  <c r="O41" i="3"/>
  <c r="N41" i="3"/>
  <c r="L54" i="3"/>
  <c r="K54" i="3"/>
  <c r="J54" i="3"/>
  <c r="L53" i="3"/>
  <c r="K53" i="3"/>
  <c r="J53" i="3"/>
  <c r="L52" i="3"/>
  <c r="K52" i="3"/>
  <c r="J52" i="3"/>
  <c r="L51" i="3"/>
  <c r="K51" i="3"/>
  <c r="J51" i="3"/>
  <c r="L50" i="3"/>
  <c r="K50" i="3"/>
  <c r="J50" i="3"/>
  <c r="L49" i="3"/>
  <c r="K49" i="3"/>
  <c r="J49" i="3"/>
  <c r="L48" i="3"/>
  <c r="K48" i="3"/>
  <c r="J48" i="3"/>
  <c r="L47" i="3"/>
  <c r="K47" i="3"/>
  <c r="J47" i="3"/>
  <c r="L46" i="3"/>
  <c r="K46" i="3"/>
  <c r="J46" i="3"/>
  <c r="L45" i="3"/>
  <c r="K45" i="3"/>
  <c r="J45" i="3"/>
  <c r="L44" i="3"/>
  <c r="K44" i="3"/>
  <c r="J44" i="3"/>
  <c r="L43" i="3"/>
  <c r="K43" i="3"/>
  <c r="J43" i="3"/>
  <c r="L42" i="3"/>
  <c r="K42" i="3"/>
  <c r="J42" i="3"/>
  <c r="L41" i="3"/>
  <c r="K41" i="3"/>
  <c r="J41" i="3"/>
  <c r="H54" i="3"/>
  <c r="G54" i="3"/>
  <c r="F54" i="3"/>
  <c r="H53" i="3"/>
  <c r="G53" i="3"/>
  <c r="F53" i="3"/>
  <c r="H52" i="3"/>
  <c r="G52" i="3"/>
  <c r="F52" i="3"/>
  <c r="H51" i="3"/>
  <c r="G51" i="3"/>
  <c r="F51" i="3"/>
  <c r="H50" i="3"/>
  <c r="G50" i="3"/>
  <c r="F50" i="3"/>
  <c r="H49" i="3"/>
  <c r="G49" i="3"/>
  <c r="F49" i="3"/>
  <c r="H48" i="3"/>
  <c r="G48" i="3"/>
  <c r="F48" i="3"/>
  <c r="H47" i="3"/>
  <c r="G47" i="3"/>
  <c r="F47" i="3"/>
  <c r="H46" i="3"/>
  <c r="G46" i="3"/>
  <c r="F46" i="3"/>
  <c r="H45" i="3"/>
  <c r="G45" i="3"/>
  <c r="F45" i="3"/>
  <c r="H44" i="3"/>
  <c r="G44" i="3"/>
  <c r="F44" i="3"/>
  <c r="H43" i="3"/>
  <c r="G43" i="3"/>
  <c r="F43" i="3"/>
  <c r="H42" i="3"/>
  <c r="G42" i="3"/>
  <c r="F42" i="3"/>
  <c r="H41" i="3"/>
  <c r="G41" i="3"/>
  <c r="F41" i="3"/>
  <c r="D54" i="3"/>
  <c r="C54" i="3"/>
  <c r="B54" i="3"/>
  <c r="D53" i="3"/>
  <c r="C53" i="3"/>
  <c r="B53" i="3"/>
  <c r="D52" i="3"/>
  <c r="C52" i="3"/>
  <c r="B52" i="3"/>
  <c r="D51" i="3"/>
  <c r="C51" i="3"/>
  <c r="B51" i="3"/>
  <c r="D50" i="3"/>
  <c r="C50" i="3"/>
  <c r="B50" i="3"/>
  <c r="D49" i="3"/>
  <c r="C49" i="3"/>
  <c r="B49" i="3"/>
  <c r="D48" i="3"/>
  <c r="C48" i="3"/>
  <c r="B48" i="3"/>
  <c r="D47" i="3"/>
  <c r="C47" i="3"/>
  <c r="B47" i="3"/>
  <c r="D46" i="3"/>
  <c r="C46" i="3"/>
  <c r="B46" i="3"/>
  <c r="D45" i="3"/>
  <c r="C45" i="3"/>
  <c r="B45" i="3"/>
  <c r="D44" i="3"/>
  <c r="C44" i="3"/>
  <c r="B44" i="3"/>
  <c r="D43" i="3"/>
  <c r="C43" i="3"/>
  <c r="B43" i="3"/>
  <c r="D42" i="3"/>
  <c r="C42" i="3"/>
  <c r="B42" i="3"/>
  <c r="D41" i="3"/>
  <c r="C41" i="3"/>
  <c r="B41" i="3"/>
  <c r="P36" i="3"/>
  <c r="O36" i="3"/>
  <c r="N36" i="3"/>
  <c r="P35" i="3"/>
  <c r="O35" i="3"/>
  <c r="N35" i="3"/>
  <c r="P34" i="3"/>
  <c r="O34" i="3"/>
  <c r="N34" i="3"/>
  <c r="P33" i="3"/>
  <c r="O33" i="3"/>
  <c r="N33" i="3"/>
  <c r="P32" i="3"/>
  <c r="O32" i="3"/>
  <c r="N32" i="3"/>
  <c r="P31" i="3"/>
  <c r="O31" i="3"/>
  <c r="N31" i="3"/>
  <c r="P30" i="3"/>
  <c r="O30" i="3"/>
  <c r="N30" i="3"/>
  <c r="P29" i="3"/>
  <c r="O29" i="3"/>
  <c r="N29" i="3"/>
  <c r="P28" i="3"/>
  <c r="O28" i="3"/>
  <c r="N28" i="3"/>
  <c r="P27" i="3"/>
  <c r="O27" i="3"/>
  <c r="N27" i="3"/>
  <c r="P26" i="3"/>
  <c r="O26" i="3"/>
  <c r="N26" i="3"/>
  <c r="P25" i="3"/>
  <c r="O25" i="3"/>
  <c r="N25" i="3"/>
  <c r="P24" i="3"/>
  <c r="O24" i="3"/>
  <c r="N24" i="3"/>
  <c r="P23" i="3"/>
  <c r="O23" i="3"/>
  <c r="N23" i="3"/>
  <c r="P18" i="3"/>
  <c r="O18" i="3"/>
  <c r="N18" i="3"/>
  <c r="P17" i="3"/>
  <c r="O17" i="3"/>
  <c r="N17" i="3"/>
  <c r="P16" i="3"/>
  <c r="O16" i="3"/>
  <c r="N16" i="3"/>
  <c r="P15" i="3"/>
  <c r="O15" i="3"/>
  <c r="N15" i="3"/>
  <c r="P14" i="3"/>
  <c r="O14" i="3"/>
  <c r="N14" i="3"/>
  <c r="P13" i="3"/>
  <c r="O13" i="3"/>
  <c r="N13" i="3"/>
  <c r="P12" i="3"/>
  <c r="O12" i="3"/>
  <c r="N12" i="3"/>
  <c r="P11" i="3"/>
  <c r="O11" i="3"/>
  <c r="N11" i="3"/>
  <c r="P10" i="3"/>
  <c r="O10" i="3"/>
  <c r="N10" i="3"/>
  <c r="P9" i="3"/>
  <c r="O9" i="3"/>
  <c r="N9" i="3"/>
  <c r="P8" i="3"/>
  <c r="O8" i="3"/>
  <c r="N8" i="3"/>
  <c r="P7" i="3"/>
  <c r="O7" i="3"/>
  <c r="N7" i="3"/>
  <c r="P6" i="3"/>
  <c r="O6" i="3"/>
  <c r="N6" i="3"/>
  <c r="P5" i="3"/>
  <c r="O5" i="3"/>
  <c r="N5" i="3"/>
  <c r="L36" i="3"/>
  <c r="K36" i="3"/>
  <c r="J36" i="3"/>
  <c r="L35" i="3"/>
  <c r="K35" i="3"/>
  <c r="J35" i="3"/>
  <c r="L34" i="3"/>
  <c r="K34" i="3"/>
  <c r="J34" i="3"/>
  <c r="L33" i="3"/>
  <c r="K33" i="3"/>
  <c r="J33" i="3"/>
  <c r="L32" i="3"/>
  <c r="K32" i="3"/>
  <c r="J32" i="3"/>
  <c r="L31" i="3"/>
  <c r="K31" i="3"/>
  <c r="J31" i="3"/>
  <c r="L30" i="3"/>
  <c r="K30" i="3"/>
  <c r="J30" i="3"/>
  <c r="L29" i="3"/>
  <c r="K29" i="3"/>
  <c r="J29" i="3"/>
  <c r="L28" i="3"/>
  <c r="K28" i="3"/>
  <c r="J28" i="3"/>
  <c r="L27" i="3"/>
  <c r="K27" i="3"/>
  <c r="J27" i="3"/>
  <c r="L26" i="3"/>
  <c r="K26" i="3"/>
  <c r="J26" i="3"/>
  <c r="L25" i="3"/>
  <c r="K25" i="3"/>
  <c r="J25" i="3"/>
  <c r="L24" i="3"/>
  <c r="K24" i="3"/>
  <c r="J24" i="3"/>
  <c r="L23" i="3"/>
  <c r="K23" i="3"/>
  <c r="J23" i="3"/>
  <c r="H36" i="3"/>
  <c r="G36" i="3"/>
  <c r="F36" i="3"/>
  <c r="H35" i="3"/>
  <c r="G35" i="3"/>
  <c r="F35" i="3"/>
  <c r="H34" i="3"/>
  <c r="G34" i="3"/>
  <c r="F34" i="3"/>
  <c r="H33" i="3"/>
  <c r="G33" i="3"/>
  <c r="F33" i="3"/>
  <c r="H32" i="3"/>
  <c r="G32" i="3"/>
  <c r="F32" i="3"/>
  <c r="H31" i="3"/>
  <c r="G31" i="3"/>
  <c r="F31" i="3"/>
  <c r="H30" i="3"/>
  <c r="G30" i="3"/>
  <c r="F30" i="3"/>
  <c r="H29" i="3"/>
  <c r="G29" i="3"/>
  <c r="F29" i="3"/>
  <c r="H28" i="3"/>
  <c r="G28" i="3"/>
  <c r="F28" i="3"/>
  <c r="H27" i="3"/>
  <c r="G27" i="3"/>
  <c r="F27" i="3"/>
  <c r="H26" i="3"/>
  <c r="G26" i="3"/>
  <c r="F26" i="3"/>
  <c r="H25" i="3"/>
  <c r="G25" i="3"/>
  <c r="F25" i="3"/>
  <c r="H24" i="3"/>
  <c r="G24" i="3"/>
  <c r="F24" i="3"/>
  <c r="H23" i="3"/>
  <c r="G23" i="3"/>
  <c r="F23" i="3"/>
  <c r="D36" i="3"/>
  <c r="C36" i="3"/>
  <c r="B36" i="3"/>
  <c r="D35" i="3"/>
  <c r="C35" i="3"/>
  <c r="B35" i="3"/>
  <c r="D34" i="3"/>
  <c r="C34" i="3"/>
  <c r="B34" i="3"/>
  <c r="D33" i="3"/>
  <c r="C33" i="3"/>
  <c r="B33" i="3"/>
  <c r="D32" i="3"/>
  <c r="C32" i="3"/>
  <c r="B32" i="3"/>
  <c r="D31" i="3"/>
  <c r="C31" i="3"/>
  <c r="B31" i="3"/>
  <c r="D30" i="3"/>
  <c r="C30" i="3"/>
  <c r="B30" i="3"/>
  <c r="D29" i="3"/>
  <c r="C29" i="3"/>
  <c r="B29" i="3"/>
  <c r="D28" i="3"/>
  <c r="C28" i="3"/>
  <c r="B28" i="3"/>
  <c r="D27" i="3"/>
  <c r="C27" i="3"/>
  <c r="B27" i="3"/>
  <c r="D26" i="3"/>
  <c r="C26" i="3"/>
  <c r="B26" i="3"/>
  <c r="D25" i="3"/>
  <c r="C25" i="3"/>
  <c r="B25" i="3"/>
  <c r="D24" i="3"/>
  <c r="C24" i="3"/>
  <c r="B24" i="3"/>
  <c r="D23" i="3"/>
  <c r="C23" i="3"/>
  <c r="B23" i="3"/>
  <c r="L18" i="3"/>
  <c r="K18" i="3"/>
  <c r="J18" i="3"/>
  <c r="L17" i="3"/>
  <c r="K17" i="3"/>
  <c r="J17" i="3"/>
  <c r="L16" i="3"/>
  <c r="K16" i="3"/>
  <c r="J16" i="3"/>
  <c r="L15" i="3"/>
  <c r="K15" i="3"/>
  <c r="J15" i="3"/>
  <c r="L14" i="3"/>
  <c r="K14" i="3"/>
  <c r="J14" i="3"/>
  <c r="L13" i="3"/>
  <c r="K13" i="3"/>
  <c r="J13" i="3"/>
  <c r="L12" i="3"/>
  <c r="K12" i="3"/>
  <c r="J12" i="3"/>
  <c r="L11" i="3"/>
  <c r="K11" i="3"/>
  <c r="J11" i="3"/>
  <c r="L10" i="3"/>
  <c r="K10" i="3"/>
  <c r="J10" i="3"/>
  <c r="L9" i="3"/>
  <c r="K9" i="3"/>
  <c r="J9" i="3"/>
  <c r="L8" i="3"/>
  <c r="K8" i="3"/>
  <c r="J8" i="3"/>
  <c r="L7" i="3"/>
  <c r="K7" i="3"/>
  <c r="J7" i="3"/>
  <c r="L6" i="3"/>
  <c r="K6" i="3"/>
  <c r="J6" i="3"/>
  <c r="L5" i="3"/>
  <c r="K5" i="3"/>
  <c r="J5" i="3"/>
  <c r="H18" i="3"/>
  <c r="G18" i="3"/>
  <c r="F18" i="3"/>
  <c r="H17" i="3"/>
  <c r="G17" i="3"/>
  <c r="F17" i="3"/>
  <c r="H16" i="3"/>
  <c r="G16" i="3"/>
  <c r="F16" i="3"/>
  <c r="H15" i="3"/>
  <c r="G15" i="3"/>
  <c r="F15" i="3"/>
  <c r="H14" i="3"/>
  <c r="G14" i="3"/>
  <c r="F14" i="3"/>
  <c r="H13" i="3"/>
  <c r="G13" i="3"/>
  <c r="F13" i="3"/>
  <c r="H12" i="3"/>
  <c r="G12" i="3"/>
  <c r="F12" i="3"/>
  <c r="H11" i="3"/>
  <c r="G11" i="3"/>
  <c r="F11" i="3"/>
  <c r="H10" i="3"/>
  <c r="G10" i="3"/>
  <c r="F10" i="3"/>
  <c r="H9" i="3"/>
  <c r="G9" i="3"/>
  <c r="F9" i="3"/>
  <c r="H8" i="3"/>
  <c r="G8" i="3"/>
  <c r="F8" i="3"/>
  <c r="H7" i="3"/>
  <c r="G7" i="3"/>
  <c r="F7" i="3"/>
  <c r="H6" i="3"/>
  <c r="G6" i="3"/>
  <c r="F6" i="3"/>
  <c r="H5" i="3"/>
  <c r="G5" i="3"/>
  <c r="F5" i="3"/>
  <c r="K1" i="11" l="1"/>
  <c r="K4" i="11" l="1"/>
  <c r="K5" i="11"/>
  <c r="K6" i="11"/>
  <c r="K7" i="11"/>
  <c r="K8" i="11"/>
  <c r="K9" i="11"/>
  <c r="K3" i="11"/>
  <c r="D18" i="8" l="1"/>
  <c r="E18" i="8" s="1"/>
  <c r="B18" i="8"/>
  <c r="D17" i="8"/>
  <c r="E17" i="8" s="1"/>
  <c r="B17" i="8"/>
  <c r="D16" i="8"/>
  <c r="E16" i="8" s="1"/>
  <c r="B16" i="8"/>
  <c r="D15" i="8"/>
  <c r="E15" i="8" s="1"/>
  <c r="B15" i="8"/>
  <c r="D14" i="8"/>
  <c r="E14" i="8" s="1"/>
  <c r="B14" i="8"/>
  <c r="D13" i="8"/>
  <c r="E13" i="8" s="1"/>
  <c r="B13" i="8"/>
  <c r="D12" i="8"/>
  <c r="E12" i="8" s="1"/>
  <c r="B12" i="8"/>
  <c r="D11" i="8"/>
  <c r="E11" i="8" s="1"/>
  <c r="B11" i="8"/>
  <c r="D10" i="8"/>
  <c r="E10" i="8" s="1"/>
  <c r="B10" i="8"/>
  <c r="D9" i="8"/>
  <c r="E9" i="8" s="1"/>
  <c r="B9" i="8"/>
  <c r="D8" i="8"/>
  <c r="E8" i="8" s="1"/>
  <c r="B8" i="8"/>
  <c r="D7" i="8"/>
  <c r="E7" i="8" s="1"/>
  <c r="B7" i="8"/>
  <c r="D6" i="8"/>
  <c r="E6" i="8" s="1"/>
  <c r="B6" i="8"/>
  <c r="D5" i="8"/>
  <c r="E5" i="8" s="1"/>
  <c r="B5" i="8"/>
  <c r="E4" i="8"/>
  <c r="G9" i="10" l="1"/>
  <c r="F9" i="10"/>
  <c r="G8" i="10"/>
  <c r="F8" i="10"/>
  <c r="G7" i="10"/>
  <c r="F7" i="10"/>
  <c r="D5" i="3" l="1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F5" i="6" a="1"/>
  <c r="F5" i="6" s="1"/>
  <c r="F6" i="6" a="1"/>
  <c r="F6" i="6" s="1"/>
  <c r="F7" i="6" a="1"/>
  <c r="F7" i="6" s="1"/>
  <c r="F8" i="6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57" i="6" a="1"/>
  <c r="F57" i="6" s="1"/>
  <c r="F58" i="6" a="1"/>
  <c r="F58" i="6" s="1"/>
  <c r="F59" i="6" a="1"/>
  <c r="F59" i="6" s="1"/>
  <c r="F60" i="6" a="1"/>
  <c r="F60" i="6" s="1"/>
  <c r="F4" i="6" a="1"/>
  <c r="F4" i="6" s="1"/>
  <c r="F3" i="6" a="1"/>
  <c r="F3" i="6" s="1"/>
  <c r="H10" i="6" l="1"/>
  <c r="H11" i="6"/>
  <c r="DC18" i="9" l="1"/>
  <c r="DC17" i="9"/>
  <c r="DC16" i="9"/>
  <c r="DC15" i="9"/>
  <c r="DC14" i="9"/>
  <c r="DC13" i="9"/>
  <c r="DC12" i="9"/>
  <c r="DC11" i="9"/>
  <c r="DC10" i="9"/>
  <c r="DC9" i="9"/>
  <c r="DC8" i="9"/>
  <c r="DC7" i="9"/>
  <c r="DC6" i="9"/>
  <c r="DC5" i="9"/>
  <c r="CZ18" i="9"/>
  <c r="CZ17" i="9"/>
  <c r="CZ16" i="9"/>
  <c r="CZ15" i="9"/>
  <c r="CZ14" i="9"/>
  <c r="CZ13" i="9"/>
  <c r="CZ12" i="9"/>
  <c r="CZ11" i="9"/>
  <c r="CZ10" i="9"/>
  <c r="CZ9" i="9"/>
  <c r="CZ8" i="9"/>
  <c r="CZ7" i="9"/>
  <c r="CZ6" i="9"/>
  <c r="CZ5" i="9"/>
  <c r="CW18" i="9"/>
  <c r="CW17" i="9"/>
  <c r="CW16" i="9"/>
  <c r="CW15" i="9"/>
  <c r="CW14" i="9"/>
  <c r="CW13" i="9"/>
  <c r="CW12" i="9"/>
  <c r="CW11" i="9"/>
  <c r="CW10" i="9"/>
  <c r="CW9" i="9"/>
  <c r="CW8" i="9"/>
  <c r="CW7" i="9"/>
  <c r="CW6" i="9"/>
  <c r="CW5" i="9"/>
  <c r="CT18" i="9"/>
  <c r="CT17" i="9"/>
  <c r="CT16" i="9"/>
  <c r="CT15" i="9"/>
  <c r="CT14" i="9"/>
  <c r="CT13" i="9"/>
  <c r="CT12" i="9"/>
  <c r="CT11" i="9"/>
  <c r="CT10" i="9"/>
  <c r="CT9" i="9"/>
  <c r="CT8" i="9"/>
  <c r="CT7" i="9"/>
  <c r="CT6" i="9"/>
  <c r="CT5" i="9"/>
  <c r="CQ18" i="9"/>
  <c r="CQ17" i="9"/>
  <c r="CQ16" i="9"/>
  <c r="CQ15" i="9"/>
  <c r="CQ14" i="9"/>
  <c r="CQ13" i="9"/>
  <c r="CQ12" i="9"/>
  <c r="CQ11" i="9"/>
  <c r="CQ10" i="9"/>
  <c r="CQ9" i="9"/>
  <c r="CQ8" i="9"/>
  <c r="CQ7" i="9"/>
  <c r="CQ6" i="9"/>
  <c r="CQ5" i="9"/>
  <c r="CN18" i="9"/>
  <c r="CN17" i="9"/>
  <c r="CN16" i="9"/>
  <c r="CN15" i="9"/>
  <c r="CN14" i="9"/>
  <c r="CN13" i="9"/>
  <c r="CN12" i="9"/>
  <c r="CN11" i="9"/>
  <c r="CN10" i="9"/>
  <c r="CN9" i="9"/>
  <c r="CN8" i="9"/>
  <c r="CN7" i="9"/>
  <c r="CN6" i="9"/>
  <c r="CN5" i="9"/>
  <c r="CK18" i="9"/>
  <c r="CK17" i="9"/>
  <c r="CK16" i="9"/>
  <c r="CK15" i="9"/>
  <c r="CK14" i="9"/>
  <c r="CK13" i="9"/>
  <c r="CK12" i="9"/>
  <c r="CK11" i="9"/>
  <c r="CK10" i="9"/>
  <c r="CK9" i="9"/>
  <c r="CK8" i="9"/>
  <c r="CK7" i="9"/>
  <c r="CK6" i="9"/>
  <c r="CK5" i="9"/>
  <c r="CH18" i="9"/>
  <c r="CH17" i="9"/>
  <c r="CH16" i="9"/>
  <c r="CH15" i="9"/>
  <c r="CH14" i="9"/>
  <c r="CH13" i="9"/>
  <c r="CH12" i="9"/>
  <c r="CH11" i="9"/>
  <c r="CH10" i="9"/>
  <c r="CH9" i="9"/>
  <c r="CH8" i="9"/>
  <c r="CH7" i="9"/>
  <c r="CH6" i="9"/>
  <c r="CH5" i="9"/>
  <c r="CE18" i="9"/>
  <c r="CE17" i="9"/>
  <c r="CE16" i="9"/>
  <c r="CE15" i="9"/>
  <c r="CE14" i="9"/>
  <c r="CE13" i="9"/>
  <c r="CE12" i="9"/>
  <c r="CE11" i="9"/>
  <c r="CE10" i="9"/>
  <c r="CE9" i="9"/>
  <c r="CE8" i="9"/>
  <c r="CE7" i="9"/>
  <c r="CE6" i="9"/>
  <c r="CE5" i="9"/>
  <c r="CB18" i="9"/>
  <c r="CB17" i="9"/>
  <c r="CB16" i="9"/>
  <c r="CB15" i="9"/>
  <c r="CB14" i="9"/>
  <c r="CB13" i="9"/>
  <c r="CB12" i="9"/>
  <c r="CB11" i="9"/>
  <c r="CB10" i="9"/>
  <c r="CB9" i="9"/>
  <c r="CB8" i="9"/>
  <c r="CB7" i="9"/>
  <c r="CB6" i="9"/>
  <c r="CB5" i="9"/>
  <c r="BY18" i="9"/>
  <c r="BY17" i="9"/>
  <c r="BY16" i="9"/>
  <c r="BY15" i="9"/>
  <c r="BY14" i="9"/>
  <c r="BY13" i="9"/>
  <c r="BY12" i="9"/>
  <c r="BY11" i="9"/>
  <c r="BY10" i="9"/>
  <c r="BY9" i="9"/>
  <c r="BY8" i="9"/>
  <c r="BY7" i="9"/>
  <c r="BY6" i="9"/>
  <c r="BY5" i="9"/>
  <c r="BV18" i="9"/>
  <c r="BV17" i="9"/>
  <c r="BV16" i="9"/>
  <c r="BV15" i="9"/>
  <c r="BV14" i="9"/>
  <c r="BV13" i="9"/>
  <c r="BV12" i="9"/>
  <c r="BV11" i="9"/>
  <c r="BV10" i="9"/>
  <c r="BV9" i="9"/>
  <c r="BV8" i="9"/>
  <c r="BV7" i="9"/>
  <c r="BV6" i="9"/>
  <c r="BV5" i="9"/>
  <c r="BS18" i="9"/>
  <c r="BS17" i="9"/>
  <c r="BS16" i="9"/>
  <c r="BS15" i="9"/>
  <c r="BS14" i="9"/>
  <c r="BS13" i="9"/>
  <c r="BS12" i="9"/>
  <c r="BS11" i="9"/>
  <c r="BS10" i="9"/>
  <c r="BS9" i="9"/>
  <c r="BS8" i="9"/>
  <c r="BS7" i="9"/>
  <c r="BS6" i="9"/>
  <c r="BS5" i="9"/>
  <c r="BP18" i="9"/>
  <c r="BP17" i="9"/>
  <c r="BP16" i="9"/>
  <c r="BP15" i="9"/>
  <c r="BP14" i="9"/>
  <c r="BP13" i="9"/>
  <c r="BP12" i="9"/>
  <c r="BP11" i="9"/>
  <c r="BP10" i="9"/>
  <c r="BP9" i="9"/>
  <c r="BP8" i="9"/>
  <c r="BP7" i="9"/>
  <c r="BP6" i="9"/>
  <c r="BP5" i="9"/>
  <c r="BM18" i="9"/>
  <c r="BM17" i="9"/>
  <c r="BM16" i="9"/>
  <c r="BM15" i="9"/>
  <c r="BM14" i="9"/>
  <c r="BM13" i="9"/>
  <c r="BM12" i="9"/>
  <c r="BM11" i="9"/>
  <c r="BM10" i="9"/>
  <c r="BM9" i="9"/>
  <c r="BM8" i="9"/>
  <c r="BM7" i="9"/>
  <c r="BM6" i="9"/>
  <c r="BM5" i="9"/>
  <c r="BJ18" i="9"/>
  <c r="BJ17" i="9"/>
  <c r="BJ16" i="9"/>
  <c r="BJ15" i="9"/>
  <c r="BJ14" i="9"/>
  <c r="BJ13" i="9"/>
  <c r="BJ12" i="9"/>
  <c r="BJ11" i="9"/>
  <c r="BJ10" i="9"/>
  <c r="BJ9" i="9"/>
  <c r="BJ8" i="9"/>
  <c r="BJ7" i="9"/>
  <c r="BJ6" i="9"/>
  <c r="BJ5" i="9"/>
  <c r="BG18" i="9"/>
  <c r="BG17" i="9"/>
  <c r="BG16" i="9"/>
  <c r="BG15" i="9"/>
  <c r="BG14" i="9"/>
  <c r="BG13" i="9"/>
  <c r="BG12" i="9"/>
  <c r="BG11" i="9"/>
  <c r="BG10" i="9"/>
  <c r="BG9" i="9"/>
  <c r="BG8" i="9"/>
  <c r="BG7" i="9"/>
  <c r="BG6" i="9"/>
  <c r="BG5" i="9"/>
  <c r="BD18" i="9"/>
  <c r="BD17" i="9"/>
  <c r="BD16" i="9"/>
  <c r="BD15" i="9"/>
  <c r="BD14" i="9"/>
  <c r="BD13" i="9"/>
  <c r="BD12" i="9"/>
  <c r="BD11" i="9"/>
  <c r="BD10" i="9"/>
  <c r="BD9" i="9"/>
  <c r="BD8" i="9"/>
  <c r="BD7" i="9"/>
  <c r="BD6" i="9"/>
  <c r="BD5" i="9"/>
  <c r="BA18" i="9"/>
  <c r="BA17" i="9"/>
  <c r="BA16" i="9"/>
  <c r="BA15" i="9"/>
  <c r="BA14" i="9"/>
  <c r="BA13" i="9"/>
  <c r="BA12" i="9"/>
  <c r="BA11" i="9"/>
  <c r="BA10" i="9"/>
  <c r="BA9" i="9"/>
  <c r="BA8" i="9"/>
  <c r="BA7" i="9"/>
  <c r="BA6" i="9"/>
  <c r="BA5" i="9"/>
  <c r="AX18" i="9"/>
  <c r="AX17" i="9"/>
  <c r="AX16" i="9"/>
  <c r="AX15" i="9"/>
  <c r="AX14" i="9"/>
  <c r="AX13" i="9"/>
  <c r="AX12" i="9"/>
  <c r="AX11" i="9"/>
  <c r="AX10" i="9"/>
  <c r="AX9" i="9"/>
  <c r="AX8" i="9"/>
  <c r="AX7" i="9"/>
  <c r="AX6" i="9"/>
  <c r="AX5" i="9"/>
  <c r="AU18" i="9"/>
  <c r="AU17" i="9"/>
  <c r="AU16" i="9"/>
  <c r="AU15" i="9"/>
  <c r="AU14" i="9"/>
  <c r="AU13" i="9"/>
  <c r="AU12" i="9"/>
  <c r="AU11" i="9"/>
  <c r="AU10" i="9"/>
  <c r="AU9" i="9"/>
  <c r="AU8" i="9"/>
  <c r="AU7" i="9"/>
  <c r="AU6" i="9"/>
  <c r="AU5" i="9"/>
  <c r="AR18" i="9"/>
  <c r="AR17" i="9"/>
  <c r="AR16" i="9"/>
  <c r="AR15" i="9"/>
  <c r="AR14" i="9"/>
  <c r="AR13" i="9"/>
  <c r="AR12" i="9"/>
  <c r="AR11" i="9"/>
  <c r="AR10" i="9"/>
  <c r="AR9" i="9"/>
  <c r="AR8" i="9"/>
  <c r="AR7" i="9"/>
  <c r="AR6" i="9"/>
  <c r="AR5" i="9"/>
  <c r="AO18" i="9"/>
  <c r="AO17" i="9"/>
  <c r="AO16" i="9"/>
  <c r="AO15" i="9"/>
  <c r="AO14" i="9"/>
  <c r="AO13" i="9"/>
  <c r="AO12" i="9"/>
  <c r="AO11" i="9"/>
  <c r="AO10" i="9"/>
  <c r="AO9" i="9"/>
  <c r="AO8" i="9"/>
  <c r="AO7" i="9"/>
  <c r="AO6" i="9"/>
  <c r="AO5" i="9"/>
  <c r="AL18" i="9"/>
  <c r="AL17" i="9"/>
  <c r="AL16" i="9"/>
  <c r="AL15" i="9"/>
  <c r="AL14" i="9"/>
  <c r="AL13" i="9"/>
  <c r="AL12" i="9"/>
  <c r="AL11" i="9"/>
  <c r="AL10" i="9"/>
  <c r="AL9" i="9"/>
  <c r="AL8" i="9"/>
  <c r="AL7" i="9"/>
  <c r="AL6" i="9"/>
  <c r="AL5" i="9"/>
  <c r="AI18" i="9"/>
  <c r="AI17" i="9"/>
  <c r="AI16" i="9"/>
  <c r="AI15" i="9"/>
  <c r="AI14" i="9"/>
  <c r="AI13" i="9"/>
  <c r="AI12" i="9"/>
  <c r="AI11" i="9"/>
  <c r="AI10" i="9"/>
  <c r="AI9" i="9"/>
  <c r="AI8" i="9"/>
  <c r="AI7" i="9"/>
  <c r="AI6" i="9"/>
  <c r="AI5" i="9"/>
  <c r="AF18" i="9"/>
  <c r="AF17" i="9"/>
  <c r="AF16" i="9"/>
  <c r="AF15" i="9"/>
  <c r="AF14" i="9"/>
  <c r="AF13" i="9"/>
  <c r="AF12" i="9"/>
  <c r="AF11" i="9"/>
  <c r="AF10" i="9"/>
  <c r="AF9" i="9"/>
  <c r="AF8" i="9"/>
  <c r="AF7" i="9"/>
  <c r="AF6" i="9"/>
  <c r="AF5" i="9"/>
  <c r="AC18" i="9"/>
  <c r="AC17" i="9"/>
  <c r="AC16" i="9"/>
  <c r="AC15" i="9"/>
  <c r="AC14" i="9"/>
  <c r="AC13" i="9"/>
  <c r="AC12" i="9"/>
  <c r="AC11" i="9"/>
  <c r="AC10" i="9"/>
  <c r="AC9" i="9"/>
  <c r="AC8" i="9"/>
  <c r="AC7" i="9"/>
  <c r="AC6" i="9"/>
  <c r="AC5" i="9"/>
  <c r="Z18" i="9"/>
  <c r="Z17" i="9"/>
  <c r="Z16" i="9"/>
  <c r="Z15" i="9"/>
  <c r="Z14" i="9"/>
  <c r="Z13" i="9"/>
  <c r="Z12" i="9"/>
  <c r="Z11" i="9"/>
  <c r="Z10" i="9"/>
  <c r="Z9" i="9"/>
  <c r="Z8" i="9"/>
  <c r="Z7" i="9"/>
  <c r="Z6" i="9"/>
  <c r="Z5" i="9"/>
  <c r="W18" i="9"/>
  <c r="W17" i="9"/>
  <c r="W16" i="9"/>
  <c r="W15" i="9"/>
  <c r="W14" i="9"/>
  <c r="W13" i="9"/>
  <c r="W12" i="9"/>
  <c r="W11" i="9"/>
  <c r="W10" i="9"/>
  <c r="W9" i="9"/>
  <c r="W8" i="9"/>
  <c r="W7" i="9"/>
  <c r="W6" i="9"/>
  <c r="W5" i="9"/>
  <c r="T18" i="9"/>
  <c r="T17" i="9"/>
  <c r="T16" i="9"/>
  <c r="T15" i="9"/>
  <c r="T14" i="9"/>
  <c r="T13" i="9"/>
  <c r="T12" i="9"/>
  <c r="T11" i="9"/>
  <c r="T10" i="9"/>
  <c r="T9" i="9"/>
  <c r="T8" i="9"/>
  <c r="T7" i="9"/>
  <c r="T6" i="9"/>
  <c r="T5" i="9"/>
  <c r="Q18" i="9"/>
  <c r="Q17" i="9"/>
  <c r="Q16" i="9"/>
  <c r="Q15" i="9"/>
  <c r="Q14" i="9"/>
  <c r="Q13" i="9"/>
  <c r="Q12" i="9"/>
  <c r="Q11" i="9"/>
  <c r="Q10" i="9"/>
  <c r="Q9" i="9"/>
  <c r="Q8" i="9"/>
  <c r="Q7" i="9"/>
  <c r="Q6" i="9"/>
  <c r="Q5" i="9"/>
  <c r="N18" i="9"/>
  <c r="N17" i="9"/>
  <c r="N16" i="9"/>
  <c r="N15" i="9"/>
  <c r="N14" i="9"/>
  <c r="N13" i="9"/>
  <c r="N12" i="9"/>
  <c r="N11" i="9"/>
  <c r="N10" i="9"/>
  <c r="N9" i="9"/>
  <c r="N8" i="9"/>
  <c r="N7" i="9"/>
  <c r="N6" i="9"/>
  <c r="N5" i="9"/>
  <c r="K18" i="9"/>
  <c r="K17" i="9"/>
  <c r="K16" i="9"/>
  <c r="K15" i="9"/>
  <c r="K14" i="9"/>
  <c r="K13" i="9"/>
  <c r="K12" i="9"/>
  <c r="K11" i="9"/>
  <c r="K10" i="9"/>
  <c r="K9" i="9"/>
  <c r="K8" i="9"/>
  <c r="K7" i="9"/>
  <c r="K6" i="9"/>
  <c r="K5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5" i="9"/>
  <c r="C8" i="3" l="1"/>
  <c r="C8" i="8"/>
  <c r="C13" i="3"/>
  <c r="C13" i="8"/>
  <c r="C16" i="3"/>
  <c r="C16" i="8"/>
  <c r="C15" i="3"/>
  <c r="C15" i="8"/>
  <c r="C12" i="3"/>
  <c r="C12" i="8"/>
  <c r="C17" i="3"/>
  <c r="C17" i="8"/>
  <c r="C6" i="3"/>
  <c r="C6" i="8"/>
  <c r="C5" i="3"/>
  <c r="C5" i="8"/>
  <c r="C11" i="3"/>
  <c r="C11" i="8"/>
  <c r="C9" i="3"/>
  <c r="C9" i="8"/>
  <c r="C7" i="3"/>
  <c r="C7" i="8"/>
  <c r="C14" i="3"/>
  <c r="C14" i="8"/>
  <c r="C18" i="3"/>
  <c r="C18" i="8"/>
  <c r="C10" i="3"/>
  <c r="C10" i="8"/>
</calcChain>
</file>

<file path=xl/sharedStrings.xml><?xml version="1.0" encoding="utf-8"?>
<sst xmlns="http://schemas.openxmlformats.org/spreadsheetml/2006/main" count="305" uniqueCount="79">
  <si>
    <t>Denrées</t>
  </si>
  <si>
    <t>Unité</t>
  </si>
  <si>
    <t>farine</t>
  </si>
  <si>
    <t>g</t>
  </si>
  <si>
    <t>u</t>
  </si>
  <si>
    <t>MARGARINE</t>
  </si>
  <si>
    <t>LARDON</t>
  </si>
  <si>
    <t>CREME</t>
  </si>
  <si>
    <t>LAIT</t>
  </si>
  <si>
    <t>dl</t>
  </si>
  <si>
    <t>sucre</t>
  </si>
  <si>
    <t>levure</t>
  </si>
  <si>
    <t>chocolat</t>
  </si>
  <si>
    <t>maizena</t>
  </si>
  <si>
    <t>Quiche</t>
  </si>
  <si>
    <t>Buche</t>
  </si>
  <si>
    <t>liste des recettes</t>
  </si>
  <si>
    <t>Recette</t>
  </si>
  <si>
    <t>kg</t>
  </si>
  <si>
    <t>hg</t>
  </si>
  <si>
    <t>dag</t>
  </si>
  <si>
    <t>dg</t>
  </si>
  <si>
    <t>cg</t>
  </si>
  <si>
    <t>mg</t>
  </si>
  <si>
    <t>kl</t>
  </si>
  <si>
    <t>hl</t>
  </si>
  <si>
    <t>dal</t>
  </si>
  <si>
    <t>l</t>
  </si>
  <si>
    <t>cl</t>
  </si>
  <si>
    <t>ml</t>
  </si>
  <si>
    <t>km</t>
  </si>
  <si>
    <t>hm</t>
  </si>
  <si>
    <t>dam</t>
  </si>
  <si>
    <t>m</t>
  </si>
  <si>
    <t>dm</t>
  </si>
  <si>
    <t>cm</t>
  </si>
  <si>
    <t>mm</t>
  </si>
  <si>
    <t>Convertir le nombre de cet unité</t>
  </si>
  <si>
    <t>par tel unité</t>
  </si>
  <si>
    <t>Résultat</t>
  </si>
  <si>
    <t>Gramme</t>
  </si>
  <si>
    <t>Litre</t>
  </si>
  <si>
    <t>Metre</t>
  </si>
  <si>
    <t>Margarine</t>
  </si>
  <si>
    <t>Lardon</t>
  </si>
  <si>
    <t>Creme</t>
  </si>
  <si>
    <t>Lait</t>
  </si>
  <si>
    <t>Sucre</t>
  </si>
  <si>
    <t>Levure</t>
  </si>
  <si>
    <t>Chocolat</t>
  </si>
  <si>
    <t>Maizena</t>
  </si>
  <si>
    <t>Tomate</t>
  </si>
  <si>
    <t>Crackers</t>
  </si>
  <si>
    <t>Parmesan</t>
  </si>
  <si>
    <t>Beurre</t>
  </si>
  <si>
    <t>Compote</t>
  </si>
  <si>
    <t>Pomme</t>
  </si>
  <si>
    <t>Œuf</t>
  </si>
  <si>
    <t>POUR 1 Eleve</t>
  </si>
  <si>
    <t>Eleves</t>
  </si>
  <si>
    <t>Pour</t>
  </si>
  <si>
    <t>Pers.</t>
  </si>
  <si>
    <t>Qté 3 per.</t>
  </si>
  <si>
    <t>personnes</t>
  </si>
  <si>
    <t>ce qui donne</t>
  </si>
  <si>
    <t>que je souhaite convertir pour</t>
  </si>
  <si>
    <t>Dans ma recette trouvé j'ai</t>
  </si>
  <si>
    <t>de denrée pour</t>
  </si>
  <si>
    <t>Ne pas toucher</t>
  </si>
  <si>
    <t>Remplir</t>
  </si>
  <si>
    <t>EXEMPLE:</t>
  </si>
  <si>
    <t>Œufs pour</t>
  </si>
  <si>
    <t xml:space="preserve">je converti ma recette pour </t>
  </si>
  <si>
    <t>Œufs</t>
  </si>
  <si>
    <t>Ajouter au fur et à mesure ces recettes ici</t>
  </si>
  <si>
    <t>Recherche:</t>
  </si>
  <si>
    <t>NB Pers.</t>
  </si>
  <si>
    <t>"Afficher le nombre de pers. Ce qui permet de convertir la recette en fonction"</t>
  </si>
  <si>
    <t>Pour 3 Pers.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</si>
</sst>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/>
      <right style="medium">
        <color indexed="64"/>
      </right>
      <top/>
      <bottom style="medium">
        <color rgb="FF00B0F0"/>
      </bottom>
      <diagonal/>
    </border>
    <border>
      <left style="medium">
        <color rgb="FF00B0F0"/>
      </left>
      <right style="medium">
        <color indexed="64"/>
      </right>
      <top style="medium">
        <color rgb="FF00B0F0"/>
      </top>
      <bottom style="double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double">
        <color rgb="FF00B0F0"/>
      </bottom>
      <diagonal/>
    </border>
    <border>
      <left style="thin">
        <color indexed="64"/>
      </left>
      <right style="medium">
        <color indexed="64"/>
      </right>
      <top style="medium">
        <color rgb="FF00B0F0"/>
      </top>
      <bottom/>
      <diagonal/>
    </border>
    <border>
      <left style="medium">
        <color indexed="64"/>
      </left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 style="medium">
        <color indexed="64"/>
      </right>
      <top/>
      <bottom style="double">
        <color rgb="FF00B0F0"/>
      </bottom>
      <diagonal/>
    </border>
    <border>
      <left style="medium">
        <color indexed="64"/>
      </left>
      <right style="thin">
        <color indexed="64"/>
      </right>
      <top style="double">
        <color rgb="FF00B0F0"/>
      </top>
      <bottom style="double">
        <color rgb="FF00B0F0"/>
      </bottom>
      <diagonal/>
    </border>
    <border>
      <left style="thin">
        <color indexed="64"/>
      </left>
      <right style="thin">
        <color indexed="64"/>
      </right>
      <top/>
      <bottom style="double">
        <color rgb="FF00B0F0"/>
      </bottom>
      <diagonal/>
    </border>
    <border>
      <left style="thin">
        <color indexed="64"/>
      </left>
      <right style="medium">
        <color indexed="64"/>
      </right>
      <top style="double">
        <color rgb="FF00B0F0"/>
      </top>
      <bottom style="double">
        <color rgb="FF00B0F0"/>
      </bottom>
      <diagonal/>
    </border>
    <border>
      <left style="medium">
        <color indexed="64"/>
      </left>
      <right/>
      <top style="double">
        <color rgb="FF00B0F0"/>
      </top>
      <bottom style="double">
        <color rgb="FF00B0F0"/>
      </bottom>
      <diagonal/>
    </border>
    <border>
      <left/>
      <right style="medium">
        <color rgb="FF00B0F0"/>
      </right>
      <top style="double">
        <color rgb="FF00B0F0"/>
      </top>
      <bottom style="double">
        <color rgb="FF00B0F0"/>
      </bottom>
      <diagonal/>
    </border>
    <border>
      <left style="medium">
        <color rgb="FF00B0F0"/>
      </left>
      <right style="medium">
        <color indexed="64"/>
      </right>
      <top/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double">
        <color rgb="FF00B0F0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6" borderId="21" xfId="0" applyFont="1" applyFill="1" applyBorder="1" applyAlignment="1">
      <alignment horizontal="right" vertical="center"/>
    </xf>
    <xf numFmtId="0" fontId="2" fillId="6" borderId="22" xfId="0" applyFont="1" applyFill="1" applyBorder="1" applyAlignment="1">
      <alignment horizontal="left" vertical="center"/>
    </xf>
    <xf numFmtId="0" fontId="1" fillId="5" borderId="23" xfId="0" applyFont="1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2" fillId="6" borderId="27" xfId="0" applyFont="1" applyFill="1" applyBorder="1" applyAlignment="1">
      <alignment horizontal="right" vertical="center"/>
    </xf>
    <xf numFmtId="0" fontId="2" fillId="6" borderId="28" xfId="0" applyFont="1" applyFill="1" applyBorder="1" applyAlignment="1">
      <alignment horizontal="left" vertical="center"/>
    </xf>
    <xf numFmtId="0" fontId="1" fillId="5" borderId="29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6" borderId="13" xfId="0" applyFont="1" applyFill="1" applyBorder="1" applyAlignment="1">
      <alignment horizontal="right" vertical="center"/>
    </xf>
    <xf numFmtId="0" fontId="2" fillId="6" borderId="3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34" xfId="0" quotePrefix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36" xfId="0" quotePrefix="1" applyBorder="1" applyAlignment="1">
      <alignment horizontal="center" vertical="center"/>
    </xf>
    <xf numFmtId="0" fontId="0" fillId="0" borderId="37" xfId="0" quotePrefix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3" xfId="0" applyFont="1" applyBorder="1" applyAlignment="1">
      <alignment horizontal="right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0" xfId="0" applyNumberFormat="1" applyFont="1" applyBorder="1" applyAlignment="1">
      <alignment horizontal="left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1" xfId="0" applyFill="1" applyBorder="1"/>
    <xf numFmtId="0" fontId="0" fillId="0" borderId="46" xfId="0" applyBorder="1"/>
    <xf numFmtId="0" fontId="0" fillId="9" borderId="47" xfId="0" applyFill="1" applyBorder="1"/>
    <xf numFmtId="0" fontId="0" fillId="0" borderId="47" xfId="0" applyBorder="1"/>
    <xf numFmtId="0" fontId="0" fillId="0" borderId="6" xfId="0" applyBorder="1"/>
    <xf numFmtId="0" fontId="0" fillId="0" borderId="48" xfId="0" applyBorder="1"/>
    <xf numFmtId="0" fontId="0" fillId="9" borderId="0" xfId="0" applyFill="1" applyBorder="1"/>
    <xf numFmtId="0" fontId="0" fillId="0" borderId="0" xfId="0" applyBorder="1"/>
    <xf numFmtId="0" fontId="0" fillId="0" borderId="49" xfId="0" applyBorder="1"/>
    <xf numFmtId="0" fontId="1" fillId="0" borderId="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0" fillId="0" borderId="35" xfId="0" quotePrefix="1" applyBorder="1" applyAlignment="1">
      <alignment horizontal="center" vertical="center"/>
    </xf>
    <xf numFmtId="0" fontId="0" fillId="0" borderId="38" xfId="0" quotePrefix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0" xfId="0" applyFont="1"/>
    <xf numFmtId="0" fontId="1" fillId="8" borderId="1" xfId="0" applyFont="1" applyFill="1" applyBorder="1"/>
    <xf numFmtId="0" fontId="2" fillId="0" borderId="4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52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53" xfId="0" applyFill="1" applyBorder="1" applyAlignment="1">
      <alignment horizontal="center" vertical="center"/>
    </xf>
    <xf numFmtId="0" fontId="0" fillId="10" borderId="55" xfId="0" applyFill="1" applyBorder="1" applyAlignment="1">
      <alignment horizontal="center" vertical="center"/>
    </xf>
    <xf numFmtId="1" fontId="0" fillId="2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right" vertical="center"/>
    </xf>
    <xf numFmtId="0" fontId="1" fillId="0" borderId="45" xfId="0" applyFont="1" applyFill="1" applyBorder="1" applyAlignment="1">
      <alignment horizontal="right"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35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3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19</xdr:row>
      <xdr:rowOff>95250</xdr:rowOff>
    </xdr:from>
    <xdr:to>
      <xdr:col>6</xdr:col>
      <xdr:colOff>361950</xdr:colOff>
      <xdr:row>24</xdr:row>
      <xdr:rowOff>76200</xdr:rowOff>
    </xdr:to>
    <xdr:sp macro="" textlink="">
      <xdr:nvSpPr>
        <xdr:cNvPr id="2" name="Flèche droite 1"/>
        <xdr:cNvSpPr/>
      </xdr:nvSpPr>
      <xdr:spPr>
        <a:xfrm>
          <a:off x="3857625" y="3857625"/>
          <a:ext cx="1609725" cy="933450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SUIVANT</a:t>
          </a:r>
        </a:p>
      </xdr:txBody>
    </xdr:sp>
    <xdr:clientData/>
  </xdr:twoCellAnchor>
  <xdr:twoCellAnchor>
    <xdr:from>
      <xdr:col>3</xdr:col>
      <xdr:colOff>114300</xdr:colOff>
      <xdr:row>1</xdr:row>
      <xdr:rowOff>95250</xdr:rowOff>
    </xdr:from>
    <xdr:to>
      <xdr:col>5</xdr:col>
      <xdr:colOff>638175</xdr:colOff>
      <xdr:row>2</xdr:row>
      <xdr:rowOff>28575</xdr:rowOff>
    </xdr:to>
    <xdr:sp macro="" textlink="">
      <xdr:nvSpPr>
        <xdr:cNvPr id="3" name="ZoneTexte 2"/>
        <xdr:cNvSpPr txBox="1"/>
      </xdr:nvSpPr>
      <xdr:spPr>
        <a:xfrm>
          <a:off x="2933700" y="285750"/>
          <a:ext cx="20478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Permet</a:t>
          </a:r>
          <a:r>
            <a:rPr lang="fr-FR" sz="1100" baseline="0"/>
            <a:t> de rechercher la recette</a:t>
          </a:r>
        </a:p>
        <a:p>
          <a:endParaRPr lang="fr-FR" sz="1100"/>
        </a:p>
      </xdr:txBody>
    </xdr:sp>
    <xdr:clientData/>
  </xdr:twoCellAnchor>
  <xdr:twoCellAnchor>
    <xdr:from>
      <xdr:col>2</xdr:col>
      <xdr:colOff>9525</xdr:colOff>
      <xdr:row>5</xdr:row>
      <xdr:rowOff>38100</xdr:rowOff>
    </xdr:from>
    <xdr:to>
      <xdr:col>9</xdr:col>
      <xdr:colOff>647700</xdr:colOff>
      <xdr:row>17</xdr:row>
      <xdr:rowOff>152400</xdr:rowOff>
    </xdr:to>
    <xdr:sp macro="" textlink="">
      <xdr:nvSpPr>
        <xdr:cNvPr id="4" name="ZoneTexte 3"/>
        <xdr:cNvSpPr txBox="1"/>
      </xdr:nvSpPr>
      <xdr:spPr>
        <a:xfrm>
          <a:off x="1533525" y="1133475"/>
          <a:ext cx="6505575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2cran d'affichage qui permet de dire les étapes</a:t>
          </a:r>
          <a:r>
            <a:rPr lang="fr-FR" sz="1100" baseline="0"/>
            <a:t> à suivre.</a:t>
          </a:r>
        </a:p>
        <a:p>
          <a:pPr algn="ctr"/>
          <a:r>
            <a:rPr lang="fr-FR" sz="1100" baseline="0"/>
            <a:t>- temps de préparation et de cuisson</a:t>
          </a:r>
        </a:p>
        <a:p>
          <a:pPr algn="ctr"/>
          <a:r>
            <a:rPr lang="fr-FR" sz="1100"/>
            <a:t>- Ingrédient Necessaire (en fonction du nb de pers.)</a:t>
          </a:r>
        </a:p>
        <a:p>
          <a:pPr algn="ctr"/>
          <a:r>
            <a:rPr lang="fr-FR" sz="1100"/>
            <a:t>- Etape 1</a:t>
          </a:r>
        </a:p>
        <a:p>
          <a:pPr algn="ctr"/>
          <a:r>
            <a:rPr lang="fr-FR" sz="1100"/>
            <a:t>- Etape 2</a:t>
          </a:r>
        </a:p>
        <a:p>
          <a:pPr algn="ctr"/>
          <a:r>
            <a:rPr lang="fr-FR" sz="1100"/>
            <a:t>Etc..</a:t>
          </a:r>
        </a:p>
      </xdr:txBody>
    </xdr:sp>
    <xdr:clientData/>
  </xdr:twoCellAnchor>
  <xdr:twoCellAnchor>
    <xdr:from>
      <xdr:col>6</xdr:col>
      <xdr:colOff>561975</xdr:colOff>
      <xdr:row>20</xdr:row>
      <xdr:rowOff>19049</xdr:rowOff>
    </xdr:from>
    <xdr:to>
      <xdr:col>8</xdr:col>
      <xdr:colOff>295275</xdr:colOff>
      <xdr:row>23</xdr:row>
      <xdr:rowOff>104774</xdr:rowOff>
    </xdr:to>
    <xdr:sp macro="" textlink="">
      <xdr:nvSpPr>
        <xdr:cNvPr id="5" name="ZoneTexte 4"/>
        <xdr:cNvSpPr txBox="1"/>
      </xdr:nvSpPr>
      <xdr:spPr>
        <a:xfrm>
          <a:off x="5667375" y="3971924"/>
          <a:ext cx="1257300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Suivant permet de passer d'étape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3</xdr:row>
      <xdr:rowOff>104775</xdr:rowOff>
    </xdr:from>
    <xdr:to>
      <xdr:col>11</xdr:col>
      <xdr:colOff>209550</xdr:colOff>
      <xdr:row>6</xdr:row>
      <xdr:rowOff>19050</xdr:rowOff>
    </xdr:to>
    <xdr:sp macro="" textlink="">
      <xdr:nvSpPr>
        <xdr:cNvPr id="2" name="ZoneTexte 1"/>
        <xdr:cNvSpPr txBox="1"/>
      </xdr:nvSpPr>
      <xdr:spPr>
        <a:xfrm>
          <a:off x="3971925" y="695325"/>
          <a:ext cx="256222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ici ce dont j'ai besoins dans</a:t>
          </a:r>
          <a:r>
            <a:rPr lang="fr-FR" sz="1100" baseline="0"/>
            <a:t> mes courses pour mes Recette de la semaine.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1</xdr:row>
      <xdr:rowOff>0</xdr:rowOff>
    </xdr:from>
    <xdr:to>
      <xdr:col>4</xdr:col>
      <xdr:colOff>647700</xdr:colOff>
      <xdr:row>7</xdr:row>
      <xdr:rowOff>152400</xdr:rowOff>
    </xdr:to>
    <xdr:sp macro="" textlink="">
      <xdr:nvSpPr>
        <xdr:cNvPr id="2" name="ZoneTexte 1"/>
        <xdr:cNvSpPr txBox="1"/>
      </xdr:nvSpPr>
      <xdr:spPr>
        <a:xfrm>
          <a:off x="2381250" y="190500"/>
          <a:ext cx="1314450" cy="129540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Si toute fois il y a un doublon de denrée ce dernier s'affiche en rouge.</a:t>
          </a:r>
        </a:p>
        <a:p>
          <a:pPr algn="ctr"/>
          <a:r>
            <a:rPr lang="fr-FR" sz="1100"/>
            <a:t>il ne sert à rien,</a:t>
          </a:r>
          <a:r>
            <a:rPr lang="fr-FR" sz="1100" baseline="0"/>
            <a:t> il faut donc le supprimer.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4"/>
  <sheetViews>
    <sheetView tabSelected="1" workbookViewId="0">
      <selection activeCell="J21" sqref="J21"/>
    </sheetView>
  </sheetViews>
  <sheetFormatPr baseColWidth="10" defaultRowHeight="15" x14ac:dyDescent="0.25"/>
  <cols>
    <col min="3" max="3" width="19.42578125" bestFit="1" customWidth="1"/>
  </cols>
  <sheetData>
    <row r="2" spans="3:4" ht="26.25" x14ac:dyDescent="0.4">
      <c r="C2" s="109" t="s">
        <v>75</v>
      </c>
    </row>
    <row r="4" spans="3:4" x14ac:dyDescent="0.25">
      <c r="C4" s="110" t="s">
        <v>76</v>
      </c>
      <c r="D4" t="s">
        <v>77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72"/>
  <sheetViews>
    <sheetView showGridLines="0" workbookViewId="0">
      <selection activeCell="B5" sqref="B5"/>
    </sheetView>
  </sheetViews>
  <sheetFormatPr baseColWidth="10" defaultColWidth="11.42578125" defaultRowHeight="15" x14ac:dyDescent="0.25"/>
  <cols>
    <col min="1" max="3" width="11.42578125" style="31"/>
    <col min="4" max="4" width="12.85546875" style="31" bestFit="1" customWidth="1"/>
    <col min="5" max="7" width="11.42578125" style="31"/>
    <col min="8" max="8" width="12.85546875" style="31" bestFit="1" customWidth="1"/>
    <col min="9" max="11" width="11.42578125" style="31"/>
    <col min="12" max="12" width="12.85546875" style="31" bestFit="1" customWidth="1"/>
    <col min="13" max="16384" width="11.42578125" style="31"/>
  </cols>
  <sheetData>
    <row r="2" spans="2:16" ht="15.75" thickBot="1" x14ac:dyDescent="0.3"/>
    <row r="3" spans="2:16" ht="15.75" thickBot="1" x14ac:dyDescent="0.3">
      <c r="B3" s="41" t="s">
        <v>17</v>
      </c>
      <c r="C3" s="42" t="s">
        <v>14</v>
      </c>
      <c r="D3" s="69"/>
      <c r="E3" s="44"/>
      <c r="F3" s="41" t="s">
        <v>17</v>
      </c>
      <c r="G3" s="42" t="s">
        <v>14</v>
      </c>
      <c r="H3" s="69"/>
      <c r="I3" s="44"/>
      <c r="J3" s="41" t="s">
        <v>17</v>
      </c>
      <c r="K3" s="42" t="s">
        <v>14</v>
      </c>
      <c r="L3" s="69" t="s">
        <v>58</v>
      </c>
      <c r="N3" s="41" t="s">
        <v>17</v>
      </c>
      <c r="O3" s="42" t="s">
        <v>14</v>
      </c>
      <c r="P3" s="69" t="s">
        <v>58</v>
      </c>
    </row>
    <row r="4" spans="2:16" x14ac:dyDescent="0.25">
      <c r="B4" s="46" t="s">
        <v>0</v>
      </c>
      <c r="C4" s="47" t="s">
        <v>1</v>
      </c>
      <c r="D4" s="70" t="s">
        <v>62</v>
      </c>
      <c r="E4" s="44"/>
      <c r="F4" s="46" t="s">
        <v>0</v>
      </c>
      <c r="G4" s="47" t="s">
        <v>1</v>
      </c>
      <c r="H4" s="70" t="s">
        <v>62</v>
      </c>
      <c r="I4" s="44"/>
      <c r="J4" s="46" t="s">
        <v>0</v>
      </c>
      <c r="K4" s="47" t="s">
        <v>1</v>
      </c>
      <c r="L4" s="70" t="s">
        <v>62</v>
      </c>
      <c r="N4" s="46" t="s">
        <v>0</v>
      </c>
      <c r="O4" s="47" t="s">
        <v>1</v>
      </c>
      <c r="P4" s="70" t="s">
        <v>62</v>
      </c>
    </row>
    <row r="5" spans="2:16" x14ac:dyDescent="0.25">
      <c r="B5" s="32" t="str">
        <f ca="1">OFFSET('Livre Des Recettes'!$A$4,ROWS($3:3),(COLUMNS($B:B)-1)+(MATCH($C$3,'Livre Des Recettes'!$3:$3,0))-1)</f>
        <v>farine</v>
      </c>
      <c r="C5" s="33" t="str">
        <f ca="1">OFFSET('Livre Des Recettes'!$A$4,ROWS($3:3),(COLUMNS($B:C)-1)+(MATCH($C$3,'Livre Des Recettes'!$3:$3,0))-1)</f>
        <v>g</v>
      </c>
      <c r="D5" s="71">
        <f ca="1">OFFSET('Livre Des Recettes'!$A$4,ROWS($3:3),(COLUMNS($B:D)-1)+(MATCH($C$3,'Livre Des Recettes'!$3:$3,0))-1)</f>
        <v>100</v>
      </c>
      <c r="E5" s="44"/>
      <c r="F5" s="32" t="str">
        <f ca="1">OFFSET('Livre Des Recettes'!$A$4,ROWS($3:3),(COLUMNS($B:F)-1)+(MATCH($C$3,'Livre Des Recettes'!$3:$3,0))-1)</f>
        <v>g</v>
      </c>
      <c r="G5" s="33">
        <f ca="1">OFFSET('Livre Des Recettes'!$A$4,ROWS($3:3),(COLUMNS($B:G)-1)+(MATCH($C$3,'Livre Des Recettes'!$3:$3,0))-1)</f>
        <v>75</v>
      </c>
      <c r="H5" s="71" t="str">
        <f ca="1">OFFSET('Livre Des Recettes'!$A$4,ROWS($3:3),(COLUMNS($B:H)-1)+(MATCH($C$3,'Livre Des Recettes'!$3:$3,0))-1)</f>
        <v>Œuf</v>
      </c>
      <c r="I5" s="44"/>
      <c r="J5" s="32">
        <f ca="1">OFFSET('Livre Des Recettes'!$A$4,ROWS($3:3),(COLUMNS($B:J)-1)+(MATCH($C$3,'Livre Des Recettes'!$3:$3,0))-1)</f>
        <v>3</v>
      </c>
      <c r="K5" s="33">
        <f ca="1">OFFSET('Livre Des Recettes'!$A$4,ROWS($3:3),(COLUMNS($B:K)-1)+(MATCH($C$3,'Livre Des Recettes'!$3:$3,0))-1)</f>
        <v>0</v>
      </c>
      <c r="L5" s="71" t="str">
        <f ca="1">OFFSET('Livre Des Recettes'!$A$4,ROWS($3:3),(COLUMNS($B:L)-1)+(MATCH($C$3,'Livre Des Recettes'!$3:$3,0))-1)</f>
        <v xml:space="preserve"> </v>
      </c>
      <c r="N5" s="32">
        <f ca="1">OFFSET('Livre Des Recettes'!$A$4,ROWS($3:3),(COLUMNS($B:N)-1)+(MATCH($C$3,'Livre Des Recettes'!$3:$3,0))-1)</f>
        <v>0</v>
      </c>
      <c r="O5" s="33" t="str">
        <f ca="1">OFFSET('Livre Des Recettes'!$A$4,ROWS($3:3),(COLUMNS($B:O)-1)+(MATCH($C$3,'Livre Des Recettes'!$3:$3,0))-1)</f>
        <v xml:space="preserve"> </v>
      </c>
      <c r="P5" s="71">
        <f ca="1">OFFSET('Livre Des Recettes'!$A$4,ROWS($3:3),(COLUMNS($B:P)-1)+(MATCH($C$3,'Livre Des Recettes'!$3:$3,0))-1)</f>
        <v>0</v>
      </c>
    </row>
    <row r="6" spans="2:16" x14ac:dyDescent="0.25">
      <c r="B6" s="32" t="str">
        <f ca="1">OFFSET('Livre Des Recettes'!$A$4,ROWS($3:4),(COLUMNS($B:B)-1)+(MATCH($C$3,'Livre Des Recettes'!$3:$3,0))-1)</f>
        <v>Œuf</v>
      </c>
      <c r="C6" s="33" t="str">
        <f ca="1">OFFSET('Livre Des Recettes'!$A$4,ROWS($3:4),(COLUMNS($B:C)-1)+(MATCH($C$3,'Livre Des Recettes'!$3:$3,0))-1)</f>
        <v>u</v>
      </c>
      <c r="D6" s="71">
        <f ca="1">OFFSET('Livre Des Recettes'!$A$4,ROWS($3:4),(COLUMNS($B:D)-1)+(MATCH($C$3,'Livre Des Recettes'!$3:$3,0))-1)</f>
        <v>2</v>
      </c>
      <c r="E6" s="44"/>
      <c r="F6" s="32" t="str">
        <f ca="1">OFFSET('Livre Des Recettes'!$A$4,ROWS($3:4),(COLUMNS($B:F)-1)+(MATCH($C$3,'Livre Des Recettes'!$3:$3,0))-1)</f>
        <v>u</v>
      </c>
      <c r="G6" s="33">
        <f ca="1">OFFSET('Livre Des Recettes'!$A$4,ROWS($3:4),(COLUMNS($B:G)-1)+(MATCH($C$3,'Livre Des Recettes'!$3:$3,0))-1)</f>
        <v>3</v>
      </c>
      <c r="H6" s="71" t="str">
        <f ca="1">OFFSET('Livre Des Recettes'!$A$4,ROWS($3:4),(COLUMNS($B:H)-1)+(MATCH($C$3,'Livre Des Recettes'!$3:$3,0))-1)</f>
        <v>Sucre</v>
      </c>
      <c r="I6" s="44"/>
      <c r="J6" s="32">
        <f ca="1">OFFSET('Livre Des Recettes'!$A$4,ROWS($3:4),(COLUMNS($B:J)-1)+(MATCH($C$3,'Livre Des Recettes'!$3:$3,0))-1)</f>
        <v>5</v>
      </c>
      <c r="K6" s="33">
        <f ca="1">OFFSET('Livre Des Recettes'!$A$4,ROWS($3:4),(COLUMNS($B:K)-1)+(MATCH($C$3,'Livre Des Recettes'!$3:$3,0))-1)</f>
        <v>0</v>
      </c>
      <c r="L6" s="71" t="str">
        <f ca="1">OFFSET('Livre Des Recettes'!$A$4,ROWS($3:4),(COLUMNS($B:L)-1)+(MATCH($C$3,'Livre Des Recettes'!$3:$3,0))-1)</f>
        <v xml:space="preserve"> </v>
      </c>
      <c r="N6" s="32">
        <f ca="1">OFFSET('Livre Des Recettes'!$A$4,ROWS($3:4),(COLUMNS($B:N)-1)+(MATCH($C$3,'Livre Des Recettes'!$3:$3,0))-1)</f>
        <v>0</v>
      </c>
      <c r="O6" s="33" t="str">
        <f ca="1">OFFSET('Livre Des Recettes'!$A$4,ROWS($3:4),(COLUMNS($B:O)-1)+(MATCH($C$3,'Livre Des Recettes'!$3:$3,0))-1)</f>
        <v xml:space="preserve"> </v>
      </c>
      <c r="P6" s="71">
        <f ca="1">OFFSET('Livre Des Recettes'!$A$4,ROWS($3:4),(COLUMNS($B:P)-1)+(MATCH($C$3,'Livre Des Recettes'!$3:$3,0))-1)</f>
        <v>0</v>
      </c>
    </row>
    <row r="7" spans="2:16" x14ac:dyDescent="0.25">
      <c r="B7" s="32" t="str">
        <f ca="1">OFFSET('Livre Des Recettes'!$A$4,ROWS($3:5),(COLUMNS($B:B)-1)+(MATCH($C$3,'Livre Des Recettes'!$3:$3,0))-1)</f>
        <v>MARGARINE</v>
      </c>
      <c r="C7" s="33" t="str">
        <f ca="1">OFFSET('Livre Des Recettes'!$A$4,ROWS($3:5),(COLUMNS($B:C)-1)+(MATCH($C$3,'Livre Des Recettes'!$3:$3,0))-1)</f>
        <v>g</v>
      </c>
      <c r="D7" s="71">
        <f ca="1">OFFSET('Livre Des Recettes'!$A$4,ROWS($3:5),(COLUMNS($B:D)-1)+(MATCH($C$3,'Livre Des Recettes'!$3:$3,0))-1)</f>
        <v>25</v>
      </c>
      <c r="E7" s="44"/>
      <c r="F7" s="32" t="str">
        <f ca="1">OFFSET('Livre Des Recettes'!$A$4,ROWS($3:5),(COLUMNS($B:F)-1)+(MATCH($C$3,'Livre Des Recettes'!$3:$3,0))-1)</f>
        <v>g</v>
      </c>
      <c r="G7" s="33">
        <f ca="1">OFFSET('Livre Des Recettes'!$A$4,ROWS($3:5),(COLUMNS($B:G)-1)+(MATCH($C$3,'Livre Des Recettes'!$3:$3,0))-1)</f>
        <v>75</v>
      </c>
      <c r="H7" s="71" t="str">
        <f ca="1">OFFSET('Livre Des Recettes'!$A$4,ROWS($3:5),(COLUMNS($B:H)-1)+(MATCH($C$3,'Livre Des Recettes'!$3:$3,0))-1)</f>
        <v>Pomme</v>
      </c>
      <c r="I7" s="44"/>
      <c r="J7" s="32">
        <f ca="1">OFFSET('Livre Des Recettes'!$A$4,ROWS($3:5),(COLUMNS($B:J)-1)+(MATCH($C$3,'Livre Des Recettes'!$3:$3,0))-1)</f>
        <v>0</v>
      </c>
      <c r="K7" s="33">
        <f ca="1">OFFSET('Livre Des Recettes'!$A$4,ROWS($3:5),(COLUMNS($B:K)-1)+(MATCH($C$3,'Livre Des Recettes'!$3:$3,0))-1)</f>
        <v>0</v>
      </c>
      <c r="L7" s="71" t="str">
        <f ca="1">OFFSET('Livre Des Recettes'!$A$4,ROWS($3:5),(COLUMNS($B:L)-1)+(MATCH($C$3,'Livre Des Recettes'!$3:$3,0))-1)</f>
        <v xml:space="preserve"> </v>
      </c>
      <c r="N7" s="32">
        <f ca="1">OFFSET('Livre Des Recettes'!$A$4,ROWS($3:5),(COLUMNS($B:N)-1)+(MATCH($C$3,'Livre Des Recettes'!$3:$3,0))-1)</f>
        <v>0</v>
      </c>
      <c r="O7" s="33" t="str">
        <f ca="1">OFFSET('Livre Des Recettes'!$A$4,ROWS($3:5),(COLUMNS($B:O)-1)+(MATCH($C$3,'Livre Des Recettes'!$3:$3,0))-1)</f>
        <v xml:space="preserve"> </v>
      </c>
      <c r="P7" s="71">
        <f ca="1">OFFSET('Livre Des Recettes'!$A$4,ROWS($3:5),(COLUMNS($B:P)-1)+(MATCH($C$3,'Livre Des Recettes'!$3:$3,0))-1)</f>
        <v>0</v>
      </c>
    </row>
    <row r="8" spans="2:16" x14ac:dyDescent="0.25">
      <c r="B8" s="32" t="str">
        <f ca="1">OFFSET('Livre Des Recettes'!$A$4,ROWS($3:6),(COLUMNS($B:B)-1)+(MATCH($C$3,'Livre Des Recettes'!$3:$3,0))-1)</f>
        <v>LARDON</v>
      </c>
      <c r="C8" s="33" t="str">
        <f ca="1">OFFSET('Livre Des Recettes'!$A$4,ROWS($3:6),(COLUMNS($B:C)-1)+(MATCH($C$3,'Livre Des Recettes'!$3:$3,0))-1)</f>
        <v>g</v>
      </c>
      <c r="D8" s="71">
        <f ca="1">OFFSET('Livre Des Recettes'!$A$4,ROWS($3:6),(COLUMNS($B:D)-1)+(MATCH($C$3,'Livre Des Recettes'!$3:$3,0))-1)</f>
        <v>100</v>
      </c>
      <c r="E8" s="44"/>
      <c r="F8" s="32" t="str">
        <f ca="1">OFFSET('Livre Des Recettes'!$A$4,ROWS($3:6),(COLUMNS($B:F)-1)+(MATCH($C$3,'Livre Des Recettes'!$3:$3,0))-1)</f>
        <v>u</v>
      </c>
      <c r="G8" s="33">
        <f ca="1">OFFSET('Livre Des Recettes'!$A$4,ROWS($3:6),(COLUMNS($B:G)-1)+(MATCH($C$3,'Livre Des Recettes'!$3:$3,0))-1)</f>
        <v>0.5</v>
      </c>
      <c r="H8" s="71">
        <f ca="1">OFFSET('Livre Des Recettes'!$A$4,ROWS($3:6),(COLUMNS($B:H)-1)+(MATCH($C$3,'Livre Des Recettes'!$3:$3,0))-1)</f>
        <v>0</v>
      </c>
      <c r="I8" s="44"/>
      <c r="J8" s="32">
        <f ca="1">OFFSET('Livre Des Recettes'!$A$4,ROWS($3:6),(COLUMNS($B:J)-1)+(MATCH($C$3,'Livre Des Recettes'!$3:$3,0))-1)</f>
        <v>0</v>
      </c>
      <c r="K8" s="33">
        <f ca="1">OFFSET('Livre Des Recettes'!$A$4,ROWS($3:6),(COLUMNS($B:K)-1)+(MATCH($C$3,'Livre Des Recettes'!$3:$3,0))-1)</f>
        <v>0</v>
      </c>
      <c r="L8" s="71" t="str">
        <f ca="1">OFFSET('Livre Des Recettes'!$A$4,ROWS($3:6),(COLUMNS($B:L)-1)+(MATCH($C$3,'Livre Des Recettes'!$3:$3,0))-1)</f>
        <v xml:space="preserve"> </v>
      </c>
      <c r="N8" s="32">
        <f ca="1">OFFSET('Livre Des Recettes'!$A$4,ROWS($3:6),(COLUMNS($B:N)-1)+(MATCH($C$3,'Livre Des Recettes'!$3:$3,0))-1)</f>
        <v>0</v>
      </c>
      <c r="O8" s="33" t="str">
        <f ca="1">OFFSET('Livre Des Recettes'!$A$4,ROWS($3:6),(COLUMNS($B:O)-1)+(MATCH($C$3,'Livre Des Recettes'!$3:$3,0))-1)</f>
        <v xml:space="preserve"> </v>
      </c>
      <c r="P8" s="71">
        <f ca="1">OFFSET('Livre Des Recettes'!$A$4,ROWS($3:6),(COLUMNS($B:P)-1)+(MATCH($C$3,'Livre Des Recettes'!$3:$3,0))-1)</f>
        <v>0</v>
      </c>
    </row>
    <row r="9" spans="2:16" x14ac:dyDescent="0.25">
      <c r="B9" s="32" t="str">
        <f ca="1">OFFSET('Livre Des Recettes'!$A$4,ROWS($3:7),(COLUMNS($B:B)-1)+(MATCH($C$3,'Livre Des Recettes'!$3:$3,0))-1)</f>
        <v>CREME</v>
      </c>
      <c r="C9" s="33" t="str">
        <f ca="1">OFFSET('Livre Des Recettes'!$A$4,ROWS($3:7),(COLUMNS($B:C)-1)+(MATCH($C$3,'Livre Des Recettes'!$3:$3,0))-1)</f>
        <v>dl</v>
      </c>
      <c r="D9" s="71">
        <f ca="1">OFFSET('Livre Des Recettes'!$A$4,ROWS($3:7),(COLUMNS($B:D)-1)+(MATCH($C$3,'Livre Des Recettes'!$3:$3,0))-1)</f>
        <v>1</v>
      </c>
      <c r="E9" s="44"/>
      <c r="F9" s="32" t="str">
        <f ca="1">OFFSET('Livre Des Recettes'!$A$4,ROWS($3:7),(COLUMNS($B:F)-1)+(MATCH($C$3,'Livre Des Recettes'!$3:$3,0))-1)</f>
        <v>g</v>
      </c>
      <c r="G9" s="33">
        <f ca="1">OFFSET('Livre Des Recettes'!$A$4,ROWS($3:7),(COLUMNS($B:G)-1)+(MATCH($C$3,'Livre Des Recettes'!$3:$3,0))-1)</f>
        <v>100</v>
      </c>
      <c r="H9" s="71">
        <f ca="1">OFFSET('Livre Des Recettes'!$A$4,ROWS($3:7),(COLUMNS($B:H)-1)+(MATCH($C$3,'Livre Des Recettes'!$3:$3,0))-1)</f>
        <v>0</v>
      </c>
      <c r="I9" s="44"/>
      <c r="J9" s="32">
        <f ca="1">OFFSET('Livre Des Recettes'!$A$4,ROWS($3:7),(COLUMNS($B:J)-1)+(MATCH($C$3,'Livre Des Recettes'!$3:$3,0))-1)</f>
        <v>0</v>
      </c>
      <c r="K9" s="33">
        <f ca="1">OFFSET('Livre Des Recettes'!$A$4,ROWS($3:7),(COLUMNS($B:K)-1)+(MATCH($C$3,'Livre Des Recettes'!$3:$3,0))-1)</f>
        <v>0</v>
      </c>
      <c r="L9" s="71" t="str">
        <f ca="1">OFFSET('Livre Des Recettes'!$A$4,ROWS($3:7),(COLUMNS($B:L)-1)+(MATCH($C$3,'Livre Des Recettes'!$3:$3,0))-1)</f>
        <v xml:space="preserve"> </v>
      </c>
      <c r="N9" s="32">
        <f ca="1">OFFSET('Livre Des Recettes'!$A$4,ROWS($3:7),(COLUMNS($B:N)-1)+(MATCH($C$3,'Livre Des Recettes'!$3:$3,0))-1)</f>
        <v>0</v>
      </c>
      <c r="O9" s="33" t="str">
        <f ca="1">OFFSET('Livre Des Recettes'!$A$4,ROWS($3:7),(COLUMNS($B:O)-1)+(MATCH($C$3,'Livre Des Recettes'!$3:$3,0))-1)</f>
        <v xml:space="preserve"> </v>
      </c>
      <c r="P9" s="71">
        <f ca="1">OFFSET('Livre Des Recettes'!$A$4,ROWS($3:7),(COLUMNS($B:P)-1)+(MATCH($C$3,'Livre Des Recettes'!$3:$3,0))-1)</f>
        <v>0</v>
      </c>
    </row>
    <row r="10" spans="2:16" x14ac:dyDescent="0.25">
      <c r="B10" s="32" t="str">
        <f ca="1">OFFSET('Livre Des Recettes'!$A$4,ROWS($3:8),(COLUMNS($B:B)-1)+(MATCH($C$3,'Livre Des Recettes'!$3:$3,0))-1)</f>
        <v>LAIT</v>
      </c>
      <c r="C10" s="33" t="str">
        <f ca="1">OFFSET('Livre Des Recettes'!$A$4,ROWS($3:8),(COLUMNS($B:C)-1)+(MATCH($C$3,'Livre Des Recettes'!$3:$3,0))-1)</f>
        <v>dl</v>
      </c>
      <c r="D10" s="71">
        <f ca="1">OFFSET('Livre Des Recettes'!$A$4,ROWS($3:8),(COLUMNS($B:D)-1)+(MATCH($C$3,'Livre Des Recettes'!$3:$3,0))-1)</f>
        <v>0.5</v>
      </c>
      <c r="E10" s="44"/>
      <c r="F10" s="32" t="str">
        <f ca="1">OFFSET('Livre Des Recettes'!$A$4,ROWS($3:8),(COLUMNS($B:F)-1)+(MATCH($C$3,'Livre Des Recettes'!$3:$3,0))-1)</f>
        <v>g</v>
      </c>
      <c r="G10" s="33">
        <f ca="1">OFFSET('Livre Des Recettes'!$A$4,ROWS($3:8),(COLUMNS($B:G)-1)+(MATCH($C$3,'Livre Des Recettes'!$3:$3,0))-1)</f>
        <v>0</v>
      </c>
      <c r="H10" s="71">
        <f ca="1">OFFSET('Livre Des Recettes'!$A$4,ROWS($3:8),(COLUMNS($B:H)-1)+(MATCH($C$3,'Livre Des Recettes'!$3:$3,0))-1)</f>
        <v>0</v>
      </c>
      <c r="I10" s="44"/>
      <c r="J10" s="32">
        <f ca="1">OFFSET('Livre Des Recettes'!$A$4,ROWS($3:8),(COLUMNS($B:J)-1)+(MATCH($C$3,'Livre Des Recettes'!$3:$3,0))-1)</f>
        <v>0</v>
      </c>
      <c r="K10" s="33">
        <f ca="1">OFFSET('Livre Des Recettes'!$A$4,ROWS($3:8),(COLUMNS($B:K)-1)+(MATCH($C$3,'Livre Des Recettes'!$3:$3,0))-1)</f>
        <v>0</v>
      </c>
      <c r="L10" s="71" t="str">
        <f ca="1">OFFSET('Livre Des Recettes'!$A$4,ROWS($3:8),(COLUMNS($B:L)-1)+(MATCH($C$3,'Livre Des Recettes'!$3:$3,0))-1)</f>
        <v xml:space="preserve"> </v>
      </c>
      <c r="N10" s="32">
        <f ca="1">OFFSET('Livre Des Recettes'!$A$4,ROWS($3:8),(COLUMNS($B:N)-1)+(MATCH($C$3,'Livre Des Recettes'!$3:$3,0))-1)</f>
        <v>0</v>
      </c>
      <c r="O10" s="33" t="str">
        <f ca="1">OFFSET('Livre Des Recettes'!$A$4,ROWS($3:8),(COLUMNS($B:O)-1)+(MATCH($C$3,'Livre Des Recettes'!$3:$3,0))-1)</f>
        <v xml:space="preserve"> </v>
      </c>
      <c r="P10" s="71">
        <f ca="1">OFFSET('Livre Des Recettes'!$A$4,ROWS($3:8),(COLUMNS($B:P)-1)+(MATCH($C$3,'Livre Des Recettes'!$3:$3,0))-1)</f>
        <v>0</v>
      </c>
    </row>
    <row r="11" spans="2:16" x14ac:dyDescent="0.25">
      <c r="B11" s="32">
        <f ca="1">OFFSET('Livre Des Recettes'!$A$4,ROWS($3:9),(COLUMNS($B:B)-1)+(MATCH($C$3,'Livre Des Recettes'!$3:$3,0))-1)</f>
        <v>0</v>
      </c>
      <c r="C11" s="33" t="str">
        <f ca="1">OFFSET('Livre Des Recettes'!$A$4,ROWS($3:9),(COLUMNS($B:C)-1)+(MATCH($C$3,'Livre Des Recettes'!$3:$3,0))-1)</f>
        <v xml:space="preserve"> </v>
      </c>
      <c r="D11" s="71">
        <f ca="1">OFFSET('Livre Des Recettes'!$A$4,ROWS($3:9),(COLUMNS($B:D)-1)+(MATCH($C$3,'Livre Des Recettes'!$3:$3,0))-1)</f>
        <v>0</v>
      </c>
      <c r="E11" s="44"/>
      <c r="F11" s="32" t="str">
        <f ca="1">OFFSET('Livre Des Recettes'!$A$4,ROWS($3:9),(COLUMNS($B:F)-1)+(MATCH($C$3,'Livre Des Recettes'!$3:$3,0))-1)</f>
        <v xml:space="preserve"> </v>
      </c>
      <c r="G11" s="33">
        <f ca="1">OFFSET('Livre Des Recettes'!$A$4,ROWS($3:9),(COLUMNS($B:G)-1)+(MATCH($C$3,'Livre Des Recettes'!$3:$3,0))-1)</f>
        <v>0</v>
      </c>
      <c r="H11" s="71">
        <f ca="1">OFFSET('Livre Des Recettes'!$A$4,ROWS($3:9),(COLUMNS($B:H)-1)+(MATCH($C$3,'Livre Des Recettes'!$3:$3,0))-1)</f>
        <v>0</v>
      </c>
      <c r="I11" s="44"/>
      <c r="J11" s="32">
        <f ca="1">OFFSET('Livre Des Recettes'!$A$4,ROWS($3:9),(COLUMNS($B:J)-1)+(MATCH($C$3,'Livre Des Recettes'!$3:$3,0))-1)</f>
        <v>0</v>
      </c>
      <c r="K11" s="33">
        <f ca="1">OFFSET('Livre Des Recettes'!$A$4,ROWS($3:9),(COLUMNS($B:K)-1)+(MATCH($C$3,'Livre Des Recettes'!$3:$3,0))-1)</f>
        <v>0</v>
      </c>
      <c r="L11" s="71" t="str">
        <f ca="1">OFFSET('Livre Des Recettes'!$A$4,ROWS($3:9),(COLUMNS($B:L)-1)+(MATCH($C$3,'Livre Des Recettes'!$3:$3,0))-1)</f>
        <v xml:space="preserve"> </v>
      </c>
      <c r="N11" s="32">
        <f ca="1">OFFSET('Livre Des Recettes'!$A$4,ROWS($3:9),(COLUMNS($B:N)-1)+(MATCH($C$3,'Livre Des Recettes'!$3:$3,0))-1)</f>
        <v>0</v>
      </c>
      <c r="O11" s="33" t="str">
        <f ca="1">OFFSET('Livre Des Recettes'!$A$4,ROWS($3:9),(COLUMNS($B:O)-1)+(MATCH($C$3,'Livre Des Recettes'!$3:$3,0))-1)</f>
        <v xml:space="preserve"> </v>
      </c>
      <c r="P11" s="71">
        <f ca="1">OFFSET('Livre Des Recettes'!$A$4,ROWS($3:9),(COLUMNS($B:P)-1)+(MATCH($C$3,'Livre Des Recettes'!$3:$3,0))-1)</f>
        <v>0</v>
      </c>
    </row>
    <row r="12" spans="2:16" x14ac:dyDescent="0.25">
      <c r="B12" s="32">
        <f ca="1">OFFSET('Livre Des Recettes'!$A$4,ROWS($3:10),(COLUMNS($B:B)-1)+(MATCH($C$3,'Livre Des Recettes'!$3:$3,0))-1)</f>
        <v>0</v>
      </c>
      <c r="C12" s="33" t="str">
        <f ca="1">OFFSET('Livre Des Recettes'!$A$4,ROWS($3:10),(COLUMNS($B:C)-1)+(MATCH($C$3,'Livre Des Recettes'!$3:$3,0))-1)</f>
        <v xml:space="preserve"> </v>
      </c>
      <c r="D12" s="71">
        <f ca="1">OFFSET('Livre Des Recettes'!$A$4,ROWS($3:10),(COLUMNS($B:D)-1)+(MATCH($C$3,'Livre Des Recettes'!$3:$3,0))-1)</f>
        <v>0</v>
      </c>
      <c r="E12" s="44"/>
      <c r="F12" s="32" t="str">
        <f ca="1">OFFSET('Livre Des Recettes'!$A$4,ROWS($3:10),(COLUMNS($B:F)-1)+(MATCH($C$3,'Livre Des Recettes'!$3:$3,0))-1)</f>
        <v xml:space="preserve"> </v>
      </c>
      <c r="G12" s="33">
        <f ca="1">OFFSET('Livre Des Recettes'!$A$4,ROWS($3:10),(COLUMNS($B:G)-1)+(MATCH($C$3,'Livre Des Recettes'!$3:$3,0))-1)</f>
        <v>0</v>
      </c>
      <c r="H12" s="71">
        <f ca="1">OFFSET('Livre Des Recettes'!$A$4,ROWS($3:10),(COLUMNS($B:H)-1)+(MATCH($C$3,'Livre Des Recettes'!$3:$3,0))-1)</f>
        <v>0</v>
      </c>
      <c r="I12" s="44"/>
      <c r="J12" s="32">
        <f ca="1">OFFSET('Livre Des Recettes'!$A$4,ROWS($3:10),(COLUMNS($B:J)-1)+(MATCH($C$3,'Livre Des Recettes'!$3:$3,0))-1)</f>
        <v>0</v>
      </c>
      <c r="K12" s="33">
        <f ca="1">OFFSET('Livre Des Recettes'!$A$4,ROWS($3:10),(COLUMNS($B:K)-1)+(MATCH($C$3,'Livre Des Recettes'!$3:$3,0))-1)</f>
        <v>0</v>
      </c>
      <c r="L12" s="71" t="str">
        <f ca="1">OFFSET('Livre Des Recettes'!$A$4,ROWS($3:10),(COLUMNS($B:L)-1)+(MATCH($C$3,'Livre Des Recettes'!$3:$3,0))-1)</f>
        <v xml:space="preserve"> </v>
      </c>
      <c r="N12" s="32">
        <f ca="1">OFFSET('Livre Des Recettes'!$A$4,ROWS($3:10),(COLUMNS($B:N)-1)+(MATCH($C$3,'Livre Des Recettes'!$3:$3,0))-1)</f>
        <v>0</v>
      </c>
      <c r="O12" s="33" t="str">
        <f ca="1">OFFSET('Livre Des Recettes'!$A$4,ROWS($3:10),(COLUMNS($B:O)-1)+(MATCH($C$3,'Livre Des Recettes'!$3:$3,0))-1)</f>
        <v xml:space="preserve"> </v>
      </c>
      <c r="P12" s="71">
        <f ca="1">OFFSET('Livre Des Recettes'!$A$4,ROWS($3:10),(COLUMNS($B:P)-1)+(MATCH($C$3,'Livre Des Recettes'!$3:$3,0))-1)</f>
        <v>0</v>
      </c>
    </row>
    <row r="13" spans="2:16" x14ac:dyDescent="0.25">
      <c r="B13" s="32">
        <f ca="1">OFFSET('Livre Des Recettes'!$A$4,ROWS($3:11),(COLUMNS($B:B)-1)+(MATCH($C$3,'Livre Des Recettes'!$3:$3,0))-1)</f>
        <v>0</v>
      </c>
      <c r="C13" s="33" t="str">
        <f ca="1">OFFSET('Livre Des Recettes'!$A$4,ROWS($3:11),(COLUMNS($B:C)-1)+(MATCH($C$3,'Livre Des Recettes'!$3:$3,0))-1)</f>
        <v xml:space="preserve"> </v>
      </c>
      <c r="D13" s="71">
        <f ca="1">OFFSET('Livre Des Recettes'!$A$4,ROWS($3:11),(COLUMNS($B:D)-1)+(MATCH($C$3,'Livre Des Recettes'!$3:$3,0))-1)</f>
        <v>0</v>
      </c>
      <c r="E13" s="44"/>
      <c r="F13" s="32" t="str">
        <f ca="1">OFFSET('Livre Des Recettes'!$A$4,ROWS($3:11),(COLUMNS($B:F)-1)+(MATCH($C$3,'Livre Des Recettes'!$3:$3,0))-1)</f>
        <v xml:space="preserve"> </v>
      </c>
      <c r="G13" s="33">
        <f ca="1">OFFSET('Livre Des Recettes'!$A$4,ROWS($3:11),(COLUMNS($B:G)-1)+(MATCH($C$3,'Livre Des Recettes'!$3:$3,0))-1)</f>
        <v>0</v>
      </c>
      <c r="H13" s="71">
        <f ca="1">OFFSET('Livre Des Recettes'!$A$4,ROWS($3:11),(COLUMNS($B:H)-1)+(MATCH($C$3,'Livre Des Recettes'!$3:$3,0))-1)</f>
        <v>0</v>
      </c>
      <c r="I13" s="44"/>
      <c r="J13" s="32">
        <f ca="1">OFFSET('Livre Des Recettes'!$A$4,ROWS($3:11),(COLUMNS($B:J)-1)+(MATCH($C$3,'Livre Des Recettes'!$3:$3,0))-1)</f>
        <v>0</v>
      </c>
      <c r="K13" s="33">
        <f ca="1">OFFSET('Livre Des Recettes'!$A$4,ROWS($3:11),(COLUMNS($B:K)-1)+(MATCH($C$3,'Livre Des Recettes'!$3:$3,0))-1)</f>
        <v>0</v>
      </c>
      <c r="L13" s="71" t="str">
        <f ca="1">OFFSET('Livre Des Recettes'!$A$4,ROWS($3:11),(COLUMNS($B:L)-1)+(MATCH($C$3,'Livre Des Recettes'!$3:$3,0))-1)</f>
        <v xml:space="preserve"> </v>
      </c>
      <c r="N13" s="32">
        <f ca="1">OFFSET('Livre Des Recettes'!$A$4,ROWS($3:11),(COLUMNS($B:N)-1)+(MATCH($C$3,'Livre Des Recettes'!$3:$3,0))-1)</f>
        <v>0</v>
      </c>
      <c r="O13" s="33" t="str">
        <f ca="1">OFFSET('Livre Des Recettes'!$A$4,ROWS($3:11),(COLUMNS($B:O)-1)+(MATCH($C$3,'Livre Des Recettes'!$3:$3,0))-1)</f>
        <v xml:space="preserve"> </v>
      </c>
      <c r="P13" s="71">
        <f ca="1">OFFSET('Livre Des Recettes'!$A$4,ROWS($3:11),(COLUMNS($B:P)-1)+(MATCH($C$3,'Livre Des Recettes'!$3:$3,0))-1)</f>
        <v>0</v>
      </c>
    </row>
    <row r="14" spans="2:16" x14ac:dyDescent="0.25">
      <c r="B14" s="32">
        <f ca="1">OFFSET('Livre Des Recettes'!$A$4,ROWS($3:12),(COLUMNS($B:B)-1)+(MATCH($C$3,'Livre Des Recettes'!$3:$3,0))-1)</f>
        <v>0</v>
      </c>
      <c r="C14" s="33" t="str">
        <f ca="1">OFFSET('Livre Des Recettes'!$A$4,ROWS($3:12),(COLUMNS($B:C)-1)+(MATCH($C$3,'Livre Des Recettes'!$3:$3,0))-1)</f>
        <v xml:space="preserve"> </v>
      </c>
      <c r="D14" s="71">
        <f ca="1">OFFSET('Livre Des Recettes'!$A$4,ROWS($3:12),(COLUMNS($B:D)-1)+(MATCH($C$3,'Livre Des Recettes'!$3:$3,0))-1)</f>
        <v>0</v>
      </c>
      <c r="E14" s="44"/>
      <c r="F14" s="32" t="str">
        <f ca="1">OFFSET('Livre Des Recettes'!$A$4,ROWS($3:12),(COLUMNS($B:F)-1)+(MATCH($C$3,'Livre Des Recettes'!$3:$3,0))-1)</f>
        <v xml:space="preserve"> </v>
      </c>
      <c r="G14" s="33">
        <f ca="1">OFFSET('Livre Des Recettes'!$A$4,ROWS($3:12),(COLUMNS($B:G)-1)+(MATCH($C$3,'Livre Des Recettes'!$3:$3,0))-1)</f>
        <v>0</v>
      </c>
      <c r="H14" s="71">
        <f ca="1">OFFSET('Livre Des Recettes'!$A$4,ROWS($3:12),(COLUMNS($B:H)-1)+(MATCH($C$3,'Livre Des Recettes'!$3:$3,0))-1)</f>
        <v>0</v>
      </c>
      <c r="I14" s="44"/>
      <c r="J14" s="32">
        <f ca="1">OFFSET('Livre Des Recettes'!$A$4,ROWS($3:12),(COLUMNS($B:J)-1)+(MATCH($C$3,'Livre Des Recettes'!$3:$3,0))-1)</f>
        <v>0</v>
      </c>
      <c r="K14" s="33">
        <f ca="1">OFFSET('Livre Des Recettes'!$A$4,ROWS($3:12),(COLUMNS($B:K)-1)+(MATCH($C$3,'Livre Des Recettes'!$3:$3,0))-1)</f>
        <v>0</v>
      </c>
      <c r="L14" s="71" t="str">
        <f ca="1">OFFSET('Livre Des Recettes'!$A$4,ROWS($3:12),(COLUMNS($B:L)-1)+(MATCH($C$3,'Livre Des Recettes'!$3:$3,0))-1)</f>
        <v xml:space="preserve"> </v>
      </c>
      <c r="N14" s="32">
        <f ca="1">OFFSET('Livre Des Recettes'!$A$4,ROWS($3:12),(COLUMNS($B:N)-1)+(MATCH($C$3,'Livre Des Recettes'!$3:$3,0))-1)</f>
        <v>0</v>
      </c>
      <c r="O14" s="33" t="str">
        <f ca="1">OFFSET('Livre Des Recettes'!$A$4,ROWS($3:12),(COLUMNS($B:O)-1)+(MATCH($C$3,'Livre Des Recettes'!$3:$3,0))-1)</f>
        <v xml:space="preserve"> </v>
      </c>
      <c r="P14" s="71">
        <f ca="1">OFFSET('Livre Des Recettes'!$A$4,ROWS($3:12),(COLUMNS($B:P)-1)+(MATCH($C$3,'Livre Des Recettes'!$3:$3,0))-1)</f>
        <v>0</v>
      </c>
    </row>
    <row r="15" spans="2:16" x14ac:dyDescent="0.25">
      <c r="B15" s="32">
        <f ca="1">OFFSET('Livre Des Recettes'!$A$4,ROWS($3:13),(COLUMNS($B:B)-1)+(MATCH($C$3,'Livre Des Recettes'!$3:$3,0))-1)</f>
        <v>0</v>
      </c>
      <c r="C15" s="33" t="str">
        <f ca="1">OFFSET('Livre Des Recettes'!$A$4,ROWS($3:13),(COLUMNS($B:C)-1)+(MATCH($C$3,'Livre Des Recettes'!$3:$3,0))-1)</f>
        <v xml:space="preserve"> </v>
      </c>
      <c r="D15" s="71">
        <f ca="1">OFFSET('Livre Des Recettes'!$A$4,ROWS($3:13),(COLUMNS($B:D)-1)+(MATCH($C$3,'Livre Des Recettes'!$3:$3,0))-1)</f>
        <v>0</v>
      </c>
      <c r="E15" s="44"/>
      <c r="F15" s="32" t="str">
        <f ca="1">OFFSET('Livre Des Recettes'!$A$4,ROWS($3:13),(COLUMNS($B:F)-1)+(MATCH($C$3,'Livre Des Recettes'!$3:$3,0))-1)</f>
        <v xml:space="preserve"> </v>
      </c>
      <c r="G15" s="33">
        <f ca="1">OFFSET('Livre Des Recettes'!$A$4,ROWS($3:13),(COLUMNS($B:G)-1)+(MATCH($C$3,'Livre Des Recettes'!$3:$3,0))-1)</f>
        <v>0</v>
      </c>
      <c r="H15" s="71">
        <f ca="1">OFFSET('Livre Des Recettes'!$A$4,ROWS($3:13),(COLUMNS($B:H)-1)+(MATCH($C$3,'Livre Des Recettes'!$3:$3,0))-1)</f>
        <v>0</v>
      </c>
      <c r="I15" s="44"/>
      <c r="J15" s="32">
        <f ca="1">OFFSET('Livre Des Recettes'!$A$4,ROWS($3:13),(COLUMNS($B:J)-1)+(MATCH($C$3,'Livre Des Recettes'!$3:$3,0))-1)</f>
        <v>0</v>
      </c>
      <c r="K15" s="33">
        <f ca="1">OFFSET('Livre Des Recettes'!$A$4,ROWS($3:13),(COLUMNS($B:K)-1)+(MATCH($C$3,'Livre Des Recettes'!$3:$3,0))-1)</f>
        <v>0</v>
      </c>
      <c r="L15" s="71" t="str">
        <f ca="1">OFFSET('Livre Des Recettes'!$A$4,ROWS($3:13),(COLUMNS($B:L)-1)+(MATCH($C$3,'Livre Des Recettes'!$3:$3,0))-1)</f>
        <v xml:space="preserve"> </v>
      </c>
      <c r="N15" s="32">
        <f ca="1">OFFSET('Livre Des Recettes'!$A$4,ROWS($3:13),(COLUMNS($B:N)-1)+(MATCH($C$3,'Livre Des Recettes'!$3:$3,0))-1)</f>
        <v>0</v>
      </c>
      <c r="O15" s="33" t="str">
        <f ca="1">OFFSET('Livre Des Recettes'!$A$4,ROWS($3:13),(COLUMNS($B:O)-1)+(MATCH($C$3,'Livre Des Recettes'!$3:$3,0))-1)</f>
        <v xml:space="preserve"> </v>
      </c>
      <c r="P15" s="71">
        <f ca="1">OFFSET('Livre Des Recettes'!$A$4,ROWS($3:13),(COLUMNS($B:P)-1)+(MATCH($C$3,'Livre Des Recettes'!$3:$3,0))-1)</f>
        <v>0</v>
      </c>
    </row>
    <row r="16" spans="2:16" x14ac:dyDescent="0.25">
      <c r="B16" s="32">
        <f ca="1">OFFSET('Livre Des Recettes'!$A$4,ROWS($3:14),(COLUMNS($B:B)-1)+(MATCH($C$3,'Livre Des Recettes'!$3:$3,0))-1)</f>
        <v>0</v>
      </c>
      <c r="C16" s="33" t="str">
        <f ca="1">OFFSET('Livre Des Recettes'!$A$4,ROWS($3:14),(COLUMNS($B:C)-1)+(MATCH($C$3,'Livre Des Recettes'!$3:$3,0))-1)</f>
        <v xml:space="preserve"> </v>
      </c>
      <c r="D16" s="71">
        <f ca="1">OFFSET('Livre Des Recettes'!$A$4,ROWS($3:14),(COLUMNS($B:D)-1)+(MATCH($C$3,'Livre Des Recettes'!$3:$3,0))-1)</f>
        <v>0</v>
      </c>
      <c r="E16" s="44"/>
      <c r="F16" s="32" t="str">
        <f ca="1">OFFSET('Livre Des Recettes'!$A$4,ROWS($3:14),(COLUMNS($B:F)-1)+(MATCH($C$3,'Livre Des Recettes'!$3:$3,0))-1)</f>
        <v xml:space="preserve"> </v>
      </c>
      <c r="G16" s="33">
        <f ca="1">OFFSET('Livre Des Recettes'!$A$4,ROWS($3:14),(COLUMNS($B:G)-1)+(MATCH($C$3,'Livre Des Recettes'!$3:$3,0))-1)</f>
        <v>0</v>
      </c>
      <c r="H16" s="71">
        <f ca="1">OFFSET('Livre Des Recettes'!$A$4,ROWS($3:14),(COLUMNS($B:H)-1)+(MATCH($C$3,'Livre Des Recettes'!$3:$3,0))-1)</f>
        <v>0</v>
      </c>
      <c r="I16" s="44"/>
      <c r="J16" s="32">
        <f ca="1">OFFSET('Livre Des Recettes'!$A$4,ROWS($3:14),(COLUMNS($B:J)-1)+(MATCH($C$3,'Livre Des Recettes'!$3:$3,0))-1)</f>
        <v>0</v>
      </c>
      <c r="K16" s="33">
        <f ca="1">OFFSET('Livre Des Recettes'!$A$4,ROWS($3:14),(COLUMNS($B:K)-1)+(MATCH($C$3,'Livre Des Recettes'!$3:$3,0))-1)</f>
        <v>0</v>
      </c>
      <c r="L16" s="71" t="str">
        <f ca="1">OFFSET('Livre Des Recettes'!$A$4,ROWS($3:14),(COLUMNS($B:L)-1)+(MATCH($C$3,'Livre Des Recettes'!$3:$3,0))-1)</f>
        <v xml:space="preserve"> </v>
      </c>
      <c r="N16" s="32">
        <f ca="1">OFFSET('Livre Des Recettes'!$A$4,ROWS($3:14),(COLUMNS($B:N)-1)+(MATCH($C$3,'Livre Des Recettes'!$3:$3,0))-1)</f>
        <v>0</v>
      </c>
      <c r="O16" s="33" t="str">
        <f ca="1">OFFSET('Livre Des Recettes'!$A$4,ROWS($3:14),(COLUMNS($B:O)-1)+(MATCH($C$3,'Livre Des Recettes'!$3:$3,0))-1)</f>
        <v xml:space="preserve"> </v>
      </c>
      <c r="P16" s="71">
        <f ca="1">OFFSET('Livre Des Recettes'!$A$4,ROWS($3:14),(COLUMNS($B:P)-1)+(MATCH($C$3,'Livre Des Recettes'!$3:$3,0))-1)</f>
        <v>0</v>
      </c>
    </row>
    <row r="17" spans="2:16" x14ac:dyDescent="0.25">
      <c r="B17" s="32">
        <f ca="1">OFFSET('Livre Des Recettes'!$A$4,ROWS($3:15),(COLUMNS($B:B)-1)+(MATCH($C$3,'Livre Des Recettes'!$3:$3,0))-1)</f>
        <v>0</v>
      </c>
      <c r="C17" s="33" t="str">
        <f ca="1">OFFSET('Livre Des Recettes'!$A$4,ROWS($3:15),(COLUMNS($B:C)-1)+(MATCH($C$3,'Livre Des Recettes'!$3:$3,0))-1)</f>
        <v xml:space="preserve"> </v>
      </c>
      <c r="D17" s="71">
        <f ca="1">OFFSET('Livre Des Recettes'!$A$4,ROWS($3:15),(COLUMNS($B:D)-1)+(MATCH($C$3,'Livre Des Recettes'!$3:$3,0))-1)</f>
        <v>0</v>
      </c>
      <c r="E17" s="44"/>
      <c r="F17" s="32" t="str">
        <f ca="1">OFFSET('Livre Des Recettes'!$A$4,ROWS($3:15),(COLUMNS($B:F)-1)+(MATCH($C$3,'Livre Des Recettes'!$3:$3,0))-1)</f>
        <v xml:space="preserve"> </v>
      </c>
      <c r="G17" s="33">
        <f ca="1">OFFSET('Livre Des Recettes'!$A$4,ROWS($3:15),(COLUMNS($B:G)-1)+(MATCH($C$3,'Livre Des Recettes'!$3:$3,0))-1)</f>
        <v>0</v>
      </c>
      <c r="H17" s="71">
        <f ca="1">OFFSET('Livre Des Recettes'!$A$4,ROWS($3:15),(COLUMNS($B:H)-1)+(MATCH($C$3,'Livre Des Recettes'!$3:$3,0))-1)</f>
        <v>0</v>
      </c>
      <c r="I17" s="44"/>
      <c r="J17" s="32">
        <f ca="1">OFFSET('Livre Des Recettes'!$A$4,ROWS($3:15),(COLUMNS($B:J)-1)+(MATCH($C$3,'Livre Des Recettes'!$3:$3,0))-1)</f>
        <v>0</v>
      </c>
      <c r="K17" s="33">
        <f ca="1">OFFSET('Livre Des Recettes'!$A$4,ROWS($3:15),(COLUMNS($B:K)-1)+(MATCH($C$3,'Livre Des Recettes'!$3:$3,0))-1)</f>
        <v>0</v>
      </c>
      <c r="L17" s="71" t="str">
        <f ca="1">OFFSET('Livre Des Recettes'!$A$4,ROWS($3:15),(COLUMNS($B:L)-1)+(MATCH($C$3,'Livre Des Recettes'!$3:$3,0))-1)</f>
        <v xml:space="preserve"> </v>
      </c>
      <c r="N17" s="32">
        <f ca="1">OFFSET('Livre Des Recettes'!$A$4,ROWS($3:15),(COLUMNS($B:N)-1)+(MATCH($C$3,'Livre Des Recettes'!$3:$3,0))-1)</f>
        <v>0</v>
      </c>
      <c r="O17" s="33" t="str">
        <f ca="1">OFFSET('Livre Des Recettes'!$A$4,ROWS($3:15),(COLUMNS($B:O)-1)+(MATCH($C$3,'Livre Des Recettes'!$3:$3,0))-1)</f>
        <v xml:space="preserve"> </v>
      </c>
      <c r="P17" s="71">
        <f ca="1">OFFSET('Livre Des Recettes'!$A$4,ROWS($3:15),(COLUMNS($B:P)-1)+(MATCH($C$3,'Livre Des Recettes'!$3:$3,0))-1)</f>
        <v>0</v>
      </c>
    </row>
    <row r="18" spans="2:16" ht="15.75" thickBot="1" x14ac:dyDescent="0.3">
      <c r="B18" s="34">
        <f ca="1">OFFSET('Livre Des Recettes'!$A$4,ROWS($3:16),(COLUMNS($B:B)-1)+(MATCH($C$3,'Livre Des Recettes'!$3:$3,0))-1)</f>
        <v>0</v>
      </c>
      <c r="C18" s="35" t="str">
        <f ca="1">OFFSET('Livre Des Recettes'!$A$4,ROWS($3:16),(COLUMNS($B:C)-1)+(MATCH($C$3,'Livre Des Recettes'!$3:$3,0))-1)</f>
        <v xml:space="preserve"> </v>
      </c>
      <c r="D18" s="72">
        <f ca="1">OFFSET('Livre Des Recettes'!$A$4,ROWS($3:16),(COLUMNS($B:D)-1)+(MATCH($C$3,'Livre Des Recettes'!$3:$3,0))-1)</f>
        <v>0</v>
      </c>
      <c r="E18" s="44"/>
      <c r="F18" s="34" t="str">
        <f ca="1">OFFSET('Livre Des Recettes'!$A$4,ROWS($3:16),(COLUMNS($B:F)-1)+(MATCH($C$3,'Livre Des Recettes'!$3:$3,0))-1)</f>
        <v xml:space="preserve"> </v>
      </c>
      <c r="G18" s="35">
        <f ca="1">OFFSET('Livre Des Recettes'!$A$4,ROWS($3:16),(COLUMNS($B:G)-1)+(MATCH($C$3,'Livre Des Recettes'!$3:$3,0))-1)</f>
        <v>0</v>
      </c>
      <c r="H18" s="72">
        <f ca="1">OFFSET('Livre Des Recettes'!$A$4,ROWS($3:16),(COLUMNS($B:H)-1)+(MATCH($C$3,'Livre Des Recettes'!$3:$3,0))-1)</f>
        <v>0</v>
      </c>
      <c r="I18" s="44"/>
      <c r="J18" s="34">
        <f ca="1">OFFSET('Livre Des Recettes'!$A$4,ROWS($3:16),(COLUMNS($B:J)-1)+(MATCH($C$3,'Livre Des Recettes'!$3:$3,0))-1)</f>
        <v>0</v>
      </c>
      <c r="K18" s="35">
        <f ca="1">OFFSET('Livre Des Recettes'!$A$4,ROWS($3:16),(COLUMNS($B:K)-1)+(MATCH($C$3,'Livre Des Recettes'!$3:$3,0))-1)</f>
        <v>0</v>
      </c>
      <c r="L18" s="72" t="str">
        <f ca="1">OFFSET('Livre Des Recettes'!$A$4,ROWS($3:16),(COLUMNS($B:L)-1)+(MATCH($C$3,'Livre Des Recettes'!$3:$3,0))-1)</f>
        <v xml:space="preserve"> </v>
      </c>
      <c r="N18" s="34">
        <f ca="1">OFFSET('Livre Des Recettes'!$A$4,ROWS($3:16),(COLUMNS($B:N)-1)+(MATCH($C$3,'Livre Des Recettes'!$3:$3,0))-1)</f>
        <v>0</v>
      </c>
      <c r="O18" s="35" t="str">
        <f ca="1">OFFSET('Livre Des Recettes'!$A$4,ROWS($3:16),(COLUMNS($B:O)-1)+(MATCH($C$3,'Livre Des Recettes'!$3:$3,0))-1)</f>
        <v xml:space="preserve"> </v>
      </c>
      <c r="P18" s="72">
        <f ca="1">OFFSET('Livre Des Recettes'!$A$4,ROWS($3:16),(COLUMNS($B:P)-1)+(MATCH($C$3,'Livre Des Recettes'!$3:$3,0))-1)</f>
        <v>0</v>
      </c>
    </row>
    <row r="19" spans="2:16" x14ac:dyDescent="0.25">
      <c r="E19" s="44"/>
      <c r="F19" s="44"/>
      <c r="G19" s="44"/>
      <c r="H19" s="44"/>
      <c r="I19" s="44"/>
    </row>
    <row r="20" spans="2:16" ht="15.75" thickBot="1" x14ac:dyDescent="0.3">
      <c r="B20" s="12"/>
      <c r="C20" s="12"/>
      <c r="D20" s="12"/>
      <c r="E20" s="44"/>
      <c r="F20" s="44"/>
      <c r="G20" s="44"/>
      <c r="H20" s="44"/>
      <c r="I20" s="44"/>
    </row>
    <row r="21" spans="2:16" ht="15.75" thickBot="1" x14ac:dyDescent="0.3">
      <c r="B21" s="41" t="s">
        <v>17</v>
      </c>
      <c r="C21" s="42" t="s">
        <v>14</v>
      </c>
      <c r="D21" s="69" t="s">
        <v>58</v>
      </c>
      <c r="E21" s="44"/>
      <c r="F21" s="41" t="s">
        <v>17</v>
      </c>
      <c r="G21" s="42" t="s">
        <v>14</v>
      </c>
      <c r="H21" s="69" t="s">
        <v>58</v>
      </c>
      <c r="I21" s="44"/>
      <c r="J21" s="41" t="s">
        <v>17</v>
      </c>
      <c r="K21" s="42" t="s">
        <v>14</v>
      </c>
      <c r="L21" s="69" t="s">
        <v>58</v>
      </c>
      <c r="N21" s="41" t="s">
        <v>17</v>
      </c>
      <c r="O21" s="42" t="s">
        <v>14</v>
      </c>
      <c r="P21" s="69" t="s">
        <v>58</v>
      </c>
    </row>
    <row r="22" spans="2:16" x14ac:dyDescent="0.25">
      <c r="B22" s="46" t="s">
        <v>0</v>
      </c>
      <c r="C22" s="47" t="s">
        <v>1</v>
      </c>
      <c r="D22" s="70" t="s">
        <v>62</v>
      </c>
      <c r="E22" s="44"/>
      <c r="F22" s="46" t="s">
        <v>0</v>
      </c>
      <c r="G22" s="47" t="s">
        <v>1</v>
      </c>
      <c r="H22" s="70" t="s">
        <v>62</v>
      </c>
      <c r="I22" s="44"/>
      <c r="J22" s="46" t="s">
        <v>0</v>
      </c>
      <c r="K22" s="47" t="s">
        <v>1</v>
      </c>
      <c r="L22" s="70" t="s">
        <v>62</v>
      </c>
      <c r="N22" s="46" t="s">
        <v>0</v>
      </c>
      <c r="O22" s="47" t="s">
        <v>1</v>
      </c>
      <c r="P22" s="70" t="s">
        <v>62</v>
      </c>
    </row>
    <row r="23" spans="2:16" x14ac:dyDescent="0.25">
      <c r="B23" s="32">
        <f ca="1">OFFSET('Livre Des Recettes'!$A$4,ROWS($3:21),(COLUMNS($B:B)-1)+(MATCH($C$3,'Livre Des Recettes'!$3:$3,0))-1)</f>
        <v>0</v>
      </c>
      <c r="C23" s="33">
        <f ca="1">OFFSET('Livre Des Recettes'!$A$4,ROWS($3:21),(COLUMNS($B:C)-1)+(MATCH($C$3,'Livre Des Recettes'!$3:$3,0))-1)</f>
        <v>0</v>
      </c>
      <c r="D23" s="71">
        <f ca="1">OFFSET('Livre Des Recettes'!$A$4,ROWS($3:21),(COLUMNS($B:D)-1)+(MATCH($C$3,'Livre Des Recettes'!$3:$3,0))-1)</f>
        <v>0</v>
      </c>
      <c r="F23" s="32">
        <f ca="1">OFFSET('Livre Des Recettes'!$A$4,ROWS($3:21),(COLUMNS($B:F)-1)+(MATCH($C$3,'Livre Des Recettes'!$3:$3,0))-1)</f>
        <v>0</v>
      </c>
      <c r="G23" s="33">
        <f ca="1">OFFSET('Livre Des Recettes'!$A$4,ROWS($3:21),(COLUMNS($B:G)-1)+(MATCH($C$3,'Livre Des Recettes'!$3:$3,0))-1)</f>
        <v>0</v>
      </c>
      <c r="H23" s="71">
        <f ca="1">OFFSET('Livre Des Recettes'!$A$4,ROWS($3:21),(COLUMNS($B:H)-1)+(MATCH($C$3,'Livre Des Recettes'!$3:$3,0))-1)</f>
        <v>0</v>
      </c>
      <c r="J23" s="32">
        <f ca="1">OFFSET('Livre Des Recettes'!$A$4,ROWS($3:21),(COLUMNS($B:J)-1)+(MATCH($C$3,'Livre Des Recettes'!$3:$3,0))-1)</f>
        <v>0</v>
      </c>
      <c r="K23" s="33">
        <f ca="1">OFFSET('Livre Des Recettes'!$A$4,ROWS($3:21),(COLUMNS($B:K)-1)+(MATCH($C$3,'Livre Des Recettes'!$3:$3,0))-1)</f>
        <v>0</v>
      </c>
      <c r="L23" s="71">
        <f ca="1">OFFSET('Livre Des Recettes'!$A$4,ROWS($3:21),(COLUMNS($B:L)-1)+(MATCH($C$3,'Livre Des Recettes'!$3:$3,0))-1)</f>
        <v>0</v>
      </c>
      <c r="N23" s="32">
        <f ca="1">OFFSET('Livre Des Recettes'!$A$4,ROWS($3:21),(COLUMNS($B:N)-1)+(MATCH($C$3,'Livre Des Recettes'!$3:$3,0))-1)</f>
        <v>0</v>
      </c>
      <c r="O23" s="33">
        <f ca="1">OFFSET('Livre Des Recettes'!$A$4,ROWS($3:21),(COLUMNS($B:O)-1)+(MATCH($C$3,'Livre Des Recettes'!$3:$3,0))-1)</f>
        <v>0</v>
      </c>
      <c r="P23" s="71">
        <f ca="1">OFFSET('Livre Des Recettes'!$A$4,ROWS($3:21),(COLUMNS($B:P)-1)+(MATCH($C$3,'Livre Des Recettes'!$3:$3,0))-1)</f>
        <v>0</v>
      </c>
    </row>
    <row r="24" spans="2:16" x14ac:dyDescent="0.25">
      <c r="B24" s="32">
        <f ca="1">OFFSET('Livre Des Recettes'!$A$4,ROWS($3:22),(COLUMNS($B:B)-1)+(MATCH($C$3,'Livre Des Recettes'!$3:$3,0))-1)</f>
        <v>0</v>
      </c>
      <c r="C24" s="33">
        <f ca="1">OFFSET('Livre Des Recettes'!$A$4,ROWS($3:22),(COLUMNS($B:C)-1)+(MATCH($C$3,'Livre Des Recettes'!$3:$3,0))-1)</f>
        <v>0</v>
      </c>
      <c r="D24" s="71">
        <f ca="1">OFFSET('Livre Des Recettes'!$A$4,ROWS($3:22),(COLUMNS($B:D)-1)+(MATCH($C$3,'Livre Des Recettes'!$3:$3,0))-1)</f>
        <v>0</v>
      </c>
      <c r="F24" s="32">
        <f ca="1">OFFSET('Livre Des Recettes'!$A$4,ROWS($3:22),(COLUMNS($B:F)-1)+(MATCH($C$3,'Livre Des Recettes'!$3:$3,0))-1)</f>
        <v>0</v>
      </c>
      <c r="G24" s="33">
        <f ca="1">OFFSET('Livre Des Recettes'!$A$4,ROWS($3:22),(COLUMNS($B:G)-1)+(MATCH($C$3,'Livre Des Recettes'!$3:$3,0))-1)</f>
        <v>0</v>
      </c>
      <c r="H24" s="71">
        <f ca="1">OFFSET('Livre Des Recettes'!$A$4,ROWS($3:22),(COLUMNS($B:H)-1)+(MATCH($C$3,'Livre Des Recettes'!$3:$3,0))-1)</f>
        <v>0</v>
      </c>
      <c r="J24" s="32">
        <f ca="1">OFFSET('Livre Des Recettes'!$A$4,ROWS($3:22),(COLUMNS($B:J)-1)+(MATCH($C$3,'Livre Des Recettes'!$3:$3,0))-1)</f>
        <v>0</v>
      </c>
      <c r="K24" s="33">
        <f ca="1">OFFSET('Livre Des Recettes'!$A$4,ROWS($3:22),(COLUMNS($B:K)-1)+(MATCH($C$3,'Livre Des Recettes'!$3:$3,0))-1)</f>
        <v>0</v>
      </c>
      <c r="L24" s="71">
        <f ca="1">OFFSET('Livre Des Recettes'!$A$4,ROWS($3:22),(COLUMNS($B:L)-1)+(MATCH($C$3,'Livre Des Recettes'!$3:$3,0))-1)</f>
        <v>0</v>
      </c>
      <c r="N24" s="32">
        <f ca="1">OFFSET('Livre Des Recettes'!$A$4,ROWS($3:22),(COLUMNS($B:N)-1)+(MATCH($C$3,'Livre Des Recettes'!$3:$3,0))-1)</f>
        <v>0</v>
      </c>
      <c r="O24" s="33">
        <f ca="1">OFFSET('Livre Des Recettes'!$A$4,ROWS($3:22),(COLUMNS($B:O)-1)+(MATCH($C$3,'Livre Des Recettes'!$3:$3,0))-1)</f>
        <v>0</v>
      </c>
      <c r="P24" s="71">
        <f ca="1">OFFSET('Livre Des Recettes'!$A$4,ROWS($3:22),(COLUMNS($B:P)-1)+(MATCH($C$3,'Livre Des Recettes'!$3:$3,0))-1)</f>
        <v>0</v>
      </c>
    </row>
    <row r="25" spans="2:16" x14ac:dyDescent="0.25">
      <c r="B25" s="32">
        <f ca="1">OFFSET('Livre Des Recettes'!$A$4,ROWS($3:23),(COLUMNS($B:B)-1)+(MATCH($C$3,'Livre Des Recettes'!$3:$3,0))-1)</f>
        <v>0</v>
      </c>
      <c r="C25" s="33">
        <f ca="1">OFFSET('Livre Des Recettes'!$A$4,ROWS($3:23),(COLUMNS($B:C)-1)+(MATCH($C$3,'Livre Des Recettes'!$3:$3,0))-1)</f>
        <v>0</v>
      </c>
      <c r="D25" s="71">
        <f ca="1">OFFSET('Livre Des Recettes'!$A$4,ROWS($3:23),(COLUMNS($B:D)-1)+(MATCH($C$3,'Livre Des Recettes'!$3:$3,0))-1)</f>
        <v>0</v>
      </c>
      <c r="F25" s="32">
        <f ca="1">OFFSET('Livre Des Recettes'!$A$4,ROWS($3:23),(COLUMNS($B:F)-1)+(MATCH($C$3,'Livre Des Recettes'!$3:$3,0))-1)</f>
        <v>0</v>
      </c>
      <c r="G25" s="33">
        <f ca="1">OFFSET('Livre Des Recettes'!$A$4,ROWS($3:23),(COLUMNS($B:G)-1)+(MATCH($C$3,'Livre Des Recettes'!$3:$3,0))-1)</f>
        <v>0</v>
      </c>
      <c r="H25" s="71">
        <f ca="1">OFFSET('Livre Des Recettes'!$A$4,ROWS($3:23),(COLUMNS($B:H)-1)+(MATCH($C$3,'Livre Des Recettes'!$3:$3,0))-1)</f>
        <v>0</v>
      </c>
      <c r="J25" s="32">
        <f ca="1">OFFSET('Livre Des Recettes'!$A$4,ROWS($3:23),(COLUMNS($B:J)-1)+(MATCH($C$3,'Livre Des Recettes'!$3:$3,0))-1)</f>
        <v>0</v>
      </c>
      <c r="K25" s="33">
        <f ca="1">OFFSET('Livre Des Recettes'!$A$4,ROWS($3:23),(COLUMNS($B:K)-1)+(MATCH($C$3,'Livre Des Recettes'!$3:$3,0))-1)</f>
        <v>0</v>
      </c>
      <c r="L25" s="71">
        <f ca="1">OFFSET('Livre Des Recettes'!$A$4,ROWS($3:23),(COLUMNS($B:L)-1)+(MATCH($C$3,'Livre Des Recettes'!$3:$3,0))-1)</f>
        <v>0</v>
      </c>
      <c r="N25" s="32">
        <f ca="1">OFFSET('Livre Des Recettes'!$A$4,ROWS($3:23),(COLUMNS($B:N)-1)+(MATCH($C$3,'Livre Des Recettes'!$3:$3,0))-1)</f>
        <v>0</v>
      </c>
      <c r="O25" s="33">
        <f ca="1">OFFSET('Livre Des Recettes'!$A$4,ROWS($3:23),(COLUMNS($B:O)-1)+(MATCH($C$3,'Livre Des Recettes'!$3:$3,0))-1)</f>
        <v>0</v>
      </c>
      <c r="P25" s="71">
        <f ca="1">OFFSET('Livre Des Recettes'!$A$4,ROWS($3:23),(COLUMNS($B:P)-1)+(MATCH($C$3,'Livre Des Recettes'!$3:$3,0))-1)</f>
        <v>0</v>
      </c>
    </row>
    <row r="26" spans="2:16" x14ac:dyDescent="0.25">
      <c r="B26" s="32">
        <f ca="1">OFFSET('Livre Des Recettes'!$A$4,ROWS($3:24),(COLUMNS($B:B)-1)+(MATCH($C$3,'Livre Des Recettes'!$3:$3,0))-1)</f>
        <v>0</v>
      </c>
      <c r="C26" s="33">
        <f ca="1">OFFSET('Livre Des Recettes'!$A$4,ROWS($3:24),(COLUMNS($B:C)-1)+(MATCH($C$3,'Livre Des Recettes'!$3:$3,0))-1)</f>
        <v>0</v>
      </c>
      <c r="D26" s="71">
        <f ca="1">OFFSET('Livre Des Recettes'!$A$4,ROWS($3:24),(COLUMNS($B:D)-1)+(MATCH($C$3,'Livre Des Recettes'!$3:$3,0))-1)</f>
        <v>0</v>
      </c>
      <c r="F26" s="32">
        <f ca="1">OFFSET('Livre Des Recettes'!$A$4,ROWS($3:24),(COLUMNS($B:F)-1)+(MATCH($C$3,'Livre Des Recettes'!$3:$3,0))-1)</f>
        <v>0</v>
      </c>
      <c r="G26" s="33">
        <f ca="1">OFFSET('Livre Des Recettes'!$A$4,ROWS($3:24),(COLUMNS($B:G)-1)+(MATCH($C$3,'Livre Des Recettes'!$3:$3,0))-1)</f>
        <v>0</v>
      </c>
      <c r="H26" s="71">
        <f ca="1">OFFSET('Livre Des Recettes'!$A$4,ROWS($3:24),(COLUMNS($B:H)-1)+(MATCH($C$3,'Livre Des Recettes'!$3:$3,0))-1)</f>
        <v>0</v>
      </c>
      <c r="J26" s="32">
        <f ca="1">OFFSET('Livre Des Recettes'!$A$4,ROWS($3:24),(COLUMNS($B:J)-1)+(MATCH($C$3,'Livre Des Recettes'!$3:$3,0))-1)</f>
        <v>0</v>
      </c>
      <c r="K26" s="33">
        <f ca="1">OFFSET('Livre Des Recettes'!$A$4,ROWS($3:24),(COLUMNS($B:K)-1)+(MATCH($C$3,'Livre Des Recettes'!$3:$3,0))-1)</f>
        <v>0</v>
      </c>
      <c r="L26" s="71">
        <f ca="1">OFFSET('Livre Des Recettes'!$A$4,ROWS($3:24),(COLUMNS($B:L)-1)+(MATCH($C$3,'Livre Des Recettes'!$3:$3,0))-1)</f>
        <v>0</v>
      </c>
      <c r="N26" s="32">
        <f ca="1">OFFSET('Livre Des Recettes'!$A$4,ROWS($3:24),(COLUMNS($B:N)-1)+(MATCH($C$3,'Livre Des Recettes'!$3:$3,0))-1)</f>
        <v>0</v>
      </c>
      <c r="O26" s="33">
        <f ca="1">OFFSET('Livre Des Recettes'!$A$4,ROWS($3:24),(COLUMNS($B:O)-1)+(MATCH($C$3,'Livre Des Recettes'!$3:$3,0))-1)</f>
        <v>0</v>
      </c>
      <c r="P26" s="71">
        <f ca="1">OFFSET('Livre Des Recettes'!$A$4,ROWS($3:24),(COLUMNS($B:P)-1)+(MATCH($C$3,'Livre Des Recettes'!$3:$3,0))-1)</f>
        <v>0</v>
      </c>
    </row>
    <row r="27" spans="2:16" x14ac:dyDescent="0.25">
      <c r="B27" s="32">
        <f ca="1">OFFSET('Livre Des Recettes'!$A$4,ROWS($3:25),(COLUMNS($B:B)-1)+(MATCH($C$3,'Livre Des Recettes'!$3:$3,0))-1)</f>
        <v>0</v>
      </c>
      <c r="C27" s="33">
        <f ca="1">OFFSET('Livre Des Recettes'!$A$4,ROWS($3:25),(COLUMNS($B:C)-1)+(MATCH($C$3,'Livre Des Recettes'!$3:$3,0))-1)</f>
        <v>0</v>
      </c>
      <c r="D27" s="71">
        <f ca="1">OFFSET('Livre Des Recettes'!$A$4,ROWS($3:25),(COLUMNS($B:D)-1)+(MATCH($C$3,'Livre Des Recettes'!$3:$3,0))-1)</f>
        <v>0</v>
      </c>
      <c r="F27" s="32">
        <f ca="1">OFFSET('Livre Des Recettes'!$A$4,ROWS($3:25),(COLUMNS($B:F)-1)+(MATCH($C$3,'Livre Des Recettes'!$3:$3,0))-1)</f>
        <v>0</v>
      </c>
      <c r="G27" s="33">
        <f ca="1">OFFSET('Livre Des Recettes'!$A$4,ROWS($3:25),(COLUMNS($B:G)-1)+(MATCH($C$3,'Livre Des Recettes'!$3:$3,0))-1)</f>
        <v>0</v>
      </c>
      <c r="H27" s="71">
        <f ca="1">OFFSET('Livre Des Recettes'!$A$4,ROWS($3:25),(COLUMNS($B:H)-1)+(MATCH($C$3,'Livre Des Recettes'!$3:$3,0))-1)</f>
        <v>0</v>
      </c>
      <c r="J27" s="32">
        <f ca="1">OFFSET('Livre Des Recettes'!$A$4,ROWS($3:25),(COLUMNS($B:J)-1)+(MATCH($C$3,'Livre Des Recettes'!$3:$3,0))-1)</f>
        <v>0</v>
      </c>
      <c r="K27" s="33">
        <f ca="1">OFFSET('Livre Des Recettes'!$A$4,ROWS($3:25),(COLUMNS($B:K)-1)+(MATCH($C$3,'Livre Des Recettes'!$3:$3,0))-1)</f>
        <v>0</v>
      </c>
      <c r="L27" s="71">
        <f ca="1">OFFSET('Livre Des Recettes'!$A$4,ROWS($3:25),(COLUMNS($B:L)-1)+(MATCH($C$3,'Livre Des Recettes'!$3:$3,0))-1)</f>
        <v>0</v>
      </c>
      <c r="N27" s="32">
        <f ca="1">OFFSET('Livre Des Recettes'!$A$4,ROWS($3:25),(COLUMNS($B:N)-1)+(MATCH($C$3,'Livre Des Recettes'!$3:$3,0))-1)</f>
        <v>0</v>
      </c>
      <c r="O27" s="33">
        <f ca="1">OFFSET('Livre Des Recettes'!$A$4,ROWS($3:25),(COLUMNS($B:O)-1)+(MATCH($C$3,'Livre Des Recettes'!$3:$3,0))-1)</f>
        <v>0</v>
      </c>
      <c r="P27" s="71">
        <f ca="1">OFFSET('Livre Des Recettes'!$A$4,ROWS($3:25),(COLUMNS($B:P)-1)+(MATCH($C$3,'Livre Des Recettes'!$3:$3,0))-1)</f>
        <v>0</v>
      </c>
    </row>
    <row r="28" spans="2:16" x14ac:dyDescent="0.25">
      <c r="B28" s="32">
        <f ca="1">OFFSET('Livre Des Recettes'!$A$4,ROWS($3:26),(COLUMNS($B:B)-1)+(MATCH($C$3,'Livre Des Recettes'!$3:$3,0))-1)</f>
        <v>0</v>
      </c>
      <c r="C28" s="33">
        <f ca="1">OFFSET('Livre Des Recettes'!$A$4,ROWS($3:26),(COLUMNS($B:C)-1)+(MATCH($C$3,'Livre Des Recettes'!$3:$3,0))-1)</f>
        <v>0</v>
      </c>
      <c r="D28" s="71">
        <f ca="1">OFFSET('Livre Des Recettes'!$A$4,ROWS($3:26),(COLUMNS($B:D)-1)+(MATCH($C$3,'Livre Des Recettes'!$3:$3,0))-1)</f>
        <v>0</v>
      </c>
      <c r="F28" s="32">
        <f ca="1">OFFSET('Livre Des Recettes'!$A$4,ROWS($3:26),(COLUMNS($B:F)-1)+(MATCH($C$3,'Livre Des Recettes'!$3:$3,0))-1)</f>
        <v>0</v>
      </c>
      <c r="G28" s="33">
        <f ca="1">OFFSET('Livre Des Recettes'!$A$4,ROWS($3:26),(COLUMNS($B:G)-1)+(MATCH($C$3,'Livre Des Recettes'!$3:$3,0))-1)</f>
        <v>0</v>
      </c>
      <c r="H28" s="71">
        <f ca="1">OFFSET('Livre Des Recettes'!$A$4,ROWS($3:26),(COLUMNS($B:H)-1)+(MATCH($C$3,'Livre Des Recettes'!$3:$3,0))-1)</f>
        <v>0</v>
      </c>
      <c r="J28" s="32">
        <f ca="1">OFFSET('Livre Des Recettes'!$A$4,ROWS($3:26),(COLUMNS($B:J)-1)+(MATCH($C$3,'Livre Des Recettes'!$3:$3,0))-1)</f>
        <v>0</v>
      </c>
      <c r="K28" s="33">
        <f ca="1">OFFSET('Livre Des Recettes'!$A$4,ROWS($3:26),(COLUMNS($B:K)-1)+(MATCH($C$3,'Livre Des Recettes'!$3:$3,0))-1)</f>
        <v>0</v>
      </c>
      <c r="L28" s="71">
        <f ca="1">OFFSET('Livre Des Recettes'!$A$4,ROWS($3:26),(COLUMNS($B:L)-1)+(MATCH($C$3,'Livre Des Recettes'!$3:$3,0))-1)</f>
        <v>0</v>
      </c>
      <c r="N28" s="32">
        <f ca="1">OFFSET('Livre Des Recettes'!$A$4,ROWS($3:26),(COLUMNS($B:N)-1)+(MATCH($C$3,'Livre Des Recettes'!$3:$3,0))-1)</f>
        <v>0</v>
      </c>
      <c r="O28" s="33">
        <f ca="1">OFFSET('Livre Des Recettes'!$A$4,ROWS($3:26),(COLUMNS($B:O)-1)+(MATCH($C$3,'Livre Des Recettes'!$3:$3,0))-1)</f>
        <v>0</v>
      </c>
      <c r="P28" s="71">
        <f ca="1">OFFSET('Livre Des Recettes'!$A$4,ROWS($3:26),(COLUMNS($B:P)-1)+(MATCH($C$3,'Livre Des Recettes'!$3:$3,0))-1)</f>
        <v>0</v>
      </c>
    </row>
    <row r="29" spans="2:16" x14ac:dyDescent="0.25">
      <c r="B29" s="32">
        <f ca="1">OFFSET('Livre Des Recettes'!$A$4,ROWS($3:27),(COLUMNS($B:B)-1)+(MATCH($C$3,'Livre Des Recettes'!$3:$3,0))-1)</f>
        <v>0</v>
      </c>
      <c r="C29" s="33">
        <f ca="1">OFFSET('Livre Des Recettes'!$A$4,ROWS($3:27),(COLUMNS($B:C)-1)+(MATCH($C$3,'Livre Des Recettes'!$3:$3,0))-1)</f>
        <v>0</v>
      </c>
      <c r="D29" s="71">
        <f ca="1">OFFSET('Livre Des Recettes'!$A$4,ROWS($3:27),(COLUMNS($B:D)-1)+(MATCH($C$3,'Livre Des Recettes'!$3:$3,0))-1)</f>
        <v>0</v>
      </c>
      <c r="F29" s="32">
        <f ca="1">OFFSET('Livre Des Recettes'!$A$4,ROWS($3:27),(COLUMNS($B:F)-1)+(MATCH($C$3,'Livre Des Recettes'!$3:$3,0))-1)</f>
        <v>0</v>
      </c>
      <c r="G29" s="33">
        <f ca="1">OFFSET('Livre Des Recettes'!$A$4,ROWS($3:27),(COLUMNS($B:G)-1)+(MATCH($C$3,'Livre Des Recettes'!$3:$3,0))-1)</f>
        <v>0</v>
      </c>
      <c r="H29" s="71">
        <f ca="1">OFFSET('Livre Des Recettes'!$A$4,ROWS($3:27),(COLUMNS($B:H)-1)+(MATCH($C$3,'Livre Des Recettes'!$3:$3,0))-1)</f>
        <v>0</v>
      </c>
      <c r="J29" s="32">
        <f ca="1">OFFSET('Livre Des Recettes'!$A$4,ROWS($3:27),(COLUMNS($B:J)-1)+(MATCH($C$3,'Livre Des Recettes'!$3:$3,0))-1)</f>
        <v>0</v>
      </c>
      <c r="K29" s="33">
        <f ca="1">OFFSET('Livre Des Recettes'!$A$4,ROWS($3:27),(COLUMNS($B:K)-1)+(MATCH($C$3,'Livre Des Recettes'!$3:$3,0))-1)</f>
        <v>0</v>
      </c>
      <c r="L29" s="71">
        <f ca="1">OFFSET('Livre Des Recettes'!$A$4,ROWS($3:27),(COLUMNS($B:L)-1)+(MATCH($C$3,'Livre Des Recettes'!$3:$3,0))-1)</f>
        <v>0</v>
      </c>
      <c r="N29" s="32">
        <f ca="1">OFFSET('Livre Des Recettes'!$A$4,ROWS($3:27),(COLUMNS($B:N)-1)+(MATCH($C$3,'Livre Des Recettes'!$3:$3,0))-1)</f>
        <v>0</v>
      </c>
      <c r="O29" s="33">
        <f ca="1">OFFSET('Livre Des Recettes'!$A$4,ROWS($3:27),(COLUMNS($B:O)-1)+(MATCH($C$3,'Livre Des Recettes'!$3:$3,0))-1)</f>
        <v>0</v>
      </c>
      <c r="P29" s="71">
        <f ca="1">OFFSET('Livre Des Recettes'!$A$4,ROWS($3:27),(COLUMNS($B:P)-1)+(MATCH($C$3,'Livre Des Recettes'!$3:$3,0))-1)</f>
        <v>0</v>
      </c>
    </row>
    <row r="30" spans="2:16" x14ac:dyDescent="0.25">
      <c r="B30" s="32">
        <f ca="1">OFFSET('Livre Des Recettes'!$A$4,ROWS($3:28),(COLUMNS($B:B)-1)+(MATCH($C$3,'Livre Des Recettes'!$3:$3,0))-1)</f>
        <v>0</v>
      </c>
      <c r="C30" s="33">
        <f ca="1">OFFSET('Livre Des Recettes'!$A$4,ROWS($3:28),(COLUMNS($B:C)-1)+(MATCH($C$3,'Livre Des Recettes'!$3:$3,0))-1)</f>
        <v>0</v>
      </c>
      <c r="D30" s="71">
        <f ca="1">OFFSET('Livre Des Recettes'!$A$4,ROWS($3:28),(COLUMNS($B:D)-1)+(MATCH($C$3,'Livre Des Recettes'!$3:$3,0))-1)</f>
        <v>0</v>
      </c>
      <c r="F30" s="32">
        <f ca="1">OFFSET('Livre Des Recettes'!$A$4,ROWS($3:28),(COLUMNS($B:F)-1)+(MATCH($C$3,'Livre Des Recettes'!$3:$3,0))-1)</f>
        <v>0</v>
      </c>
      <c r="G30" s="33">
        <f ca="1">OFFSET('Livre Des Recettes'!$A$4,ROWS($3:28),(COLUMNS($B:G)-1)+(MATCH($C$3,'Livre Des Recettes'!$3:$3,0))-1)</f>
        <v>0</v>
      </c>
      <c r="H30" s="71">
        <f ca="1">OFFSET('Livre Des Recettes'!$A$4,ROWS($3:28),(COLUMNS($B:H)-1)+(MATCH($C$3,'Livre Des Recettes'!$3:$3,0))-1)</f>
        <v>0</v>
      </c>
      <c r="J30" s="32">
        <f ca="1">OFFSET('Livre Des Recettes'!$A$4,ROWS($3:28),(COLUMNS($B:J)-1)+(MATCH($C$3,'Livre Des Recettes'!$3:$3,0))-1)</f>
        <v>0</v>
      </c>
      <c r="K30" s="33">
        <f ca="1">OFFSET('Livre Des Recettes'!$A$4,ROWS($3:28),(COLUMNS($B:K)-1)+(MATCH($C$3,'Livre Des Recettes'!$3:$3,0))-1)</f>
        <v>0</v>
      </c>
      <c r="L30" s="71">
        <f ca="1">OFFSET('Livre Des Recettes'!$A$4,ROWS($3:28),(COLUMNS($B:L)-1)+(MATCH($C$3,'Livre Des Recettes'!$3:$3,0))-1)</f>
        <v>0</v>
      </c>
      <c r="N30" s="32">
        <f ca="1">OFFSET('Livre Des Recettes'!$A$4,ROWS($3:28),(COLUMNS($B:N)-1)+(MATCH($C$3,'Livre Des Recettes'!$3:$3,0))-1)</f>
        <v>0</v>
      </c>
      <c r="O30" s="33">
        <f ca="1">OFFSET('Livre Des Recettes'!$A$4,ROWS($3:28),(COLUMNS($B:O)-1)+(MATCH($C$3,'Livre Des Recettes'!$3:$3,0))-1)</f>
        <v>0</v>
      </c>
      <c r="P30" s="71">
        <f ca="1">OFFSET('Livre Des Recettes'!$A$4,ROWS($3:28),(COLUMNS($B:P)-1)+(MATCH($C$3,'Livre Des Recettes'!$3:$3,0))-1)</f>
        <v>0</v>
      </c>
    </row>
    <row r="31" spans="2:16" x14ac:dyDescent="0.25">
      <c r="B31" s="32">
        <f ca="1">OFFSET('Livre Des Recettes'!$A$4,ROWS($3:29),(COLUMNS($B:B)-1)+(MATCH($C$3,'Livre Des Recettes'!$3:$3,0))-1)</f>
        <v>0</v>
      </c>
      <c r="C31" s="33">
        <f ca="1">OFFSET('Livre Des Recettes'!$A$4,ROWS($3:29),(COLUMNS($B:C)-1)+(MATCH($C$3,'Livre Des Recettes'!$3:$3,0))-1)</f>
        <v>0</v>
      </c>
      <c r="D31" s="71">
        <f ca="1">OFFSET('Livre Des Recettes'!$A$4,ROWS($3:29),(COLUMNS($B:D)-1)+(MATCH($C$3,'Livre Des Recettes'!$3:$3,0))-1)</f>
        <v>0</v>
      </c>
      <c r="F31" s="32">
        <f ca="1">OFFSET('Livre Des Recettes'!$A$4,ROWS($3:29),(COLUMNS($B:F)-1)+(MATCH($C$3,'Livre Des Recettes'!$3:$3,0))-1)</f>
        <v>0</v>
      </c>
      <c r="G31" s="33">
        <f ca="1">OFFSET('Livre Des Recettes'!$A$4,ROWS($3:29),(COLUMNS($B:G)-1)+(MATCH($C$3,'Livre Des Recettes'!$3:$3,0))-1)</f>
        <v>0</v>
      </c>
      <c r="H31" s="71">
        <f ca="1">OFFSET('Livre Des Recettes'!$A$4,ROWS($3:29),(COLUMNS($B:H)-1)+(MATCH($C$3,'Livre Des Recettes'!$3:$3,0))-1)</f>
        <v>0</v>
      </c>
      <c r="J31" s="32">
        <f ca="1">OFFSET('Livre Des Recettes'!$A$4,ROWS($3:29),(COLUMNS($B:J)-1)+(MATCH($C$3,'Livre Des Recettes'!$3:$3,0))-1)</f>
        <v>0</v>
      </c>
      <c r="K31" s="33">
        <f ca="1">OFFSET('Livre Des Recettes'!$A$4,ROWS($3:29),(COLUMNS($B:K)-1)+(MATCH($C$3,'Livre Des Recettes'!$3:$3,0))-1)</f>
        <v>0</v>
      </c>
      <c r="L31" s="71">
        <f ca="1">OFFSET('Livre Des Recettes'!$A$4,ROWS($3:29),(COLUMNS($B:L)-1)+(MATCH($C$3,'Livre Des Recettes'!$3:$3,0))-1)</f>
        <v>0</v>
      </c>
      <c r="N31" s="32">
        <f ca="1">OFFSET('Livre Des Recettes'!$A$4,ROWS($3:29),(COLUMNS($B:N)-1)+(MATCH($C$3,'Livre Des Recettes'!$3:$3,0))-1)</f>
        <v>0</v>
      </c>
      <c r="O31" s="33">
        <f ca="1">OFFSET('Livre Des Recettes'!$A$4,ROWS($3:29),(COLUMNS($B:O)-1)+(MATCH($C$3,'Livre Des Recettes'!$3:$3,0))-1)</f>
        <v>0</v>
      </c>
      <c r="P31" s="71">
        <f ca="1">OFFSET('Livre Des Recettes'!$A$4,ROWS($3:29),(COLUMNS($B:P)-1)+(MATCH($C$3,'Livre Des Recettes'!$3:$3,0))-1)</f>
        <v>0</v>
      </c>
    </row>
    <row r="32" spans="2:16" x14ac:dyDescent="0.25">
      <c r="B32" s="32">
        <f ca="1">OFFSET('Livre Des Recettes'!$A$4,ROWS($3:30),(COLUMNS($B:B)-1)+(MATCH($C$3,'Livre Des Recettes'!$3:$3,0))-1)</f>
        <v>0</v>
      </c>
      <c r="C32" s="33">
        <f ca="1">OFFSET('Livre Des Recettes'!$A$4,ROWS($3:30),(COLUMNS($B:C)-1)+(MATCH($C$3,'Livre Des Recettes'!$3:$3,0))-1)</f>
        <v>0</v>
      </c>
      <c r="D32" s="71">
        <f ca="1">OFFSET('Livre Des Recettes'!$A$4,ROWS($3:30),(COLUMNS($B:D)-1)+(MATCH($C$3,'Livre Des Recettes'!$3:$3,0))-1)</f>
        <v>0</v>
      </c>
      <c r="F32" s="32">
        <f ca="1">OFFSET('Livre Des Recettes'!$A$4,ROWS($3:30),(COLUMNS($B:F)-1)+(MATCH($C$3,'Livre Des Recettes'!$3:$3,0))-1)</f>
        <v>0</v>
      </c>
      <c r="G32" s="33">
        <f ca="1">OFFSET('Livre Des Recettes'!$A$4,ROWS($3:30),(COLUMNS($B:G)-1)+(MATCH($C$3,'Livre Des Recettes'!$3:$3,0))-1)</f>
        <v>0</v>
      </c>
      <c r="H32" s="71">
        <f ca="1">OFFSET('Livre Des Recettes'!$A$4,ROWS($3:30),(COLUMNS($B:H)-1)+(MATCH($C$3,'Livre Des Recettes'!$3:$3,0))-1)</f>
        <v>0</v>
      </c>
      <c r="J32" s="32">
        <f ca="1">OFFSET('Livre Des Recettes'!$A$4,ROWS($3:30),(COLUMNS($B:J)-1)+(MATCH($C$3,'Livre Des Recettes'!$3:$3,0))-1)</f>
        <v>0</v>
      </c>
      <c r="K32" s="33">
        <f ca="1">OFFSET('Livre Des Recettes'!$A$4,ROWS($3:30),(COLUMNS($B:K)-1)+(MATCH($C$3,'Livre Des Recettes'!$3:$3,0))-1)</f>
        <v>0</v>
      </c>
      <c r="L32" s="71">
        <f ca="1">OFFSET('Livre Des Recettes'!$A$4,ROWS($3:30),(COLUMNS($B:L)-1)+(MATCH($C$3,'Livre Des Recettes'!$3:$3,0))-1)</f>
        <v>0</v>
      </c>
      <c r="N32" s="32">
        <f ca="1">OFFSET('Livre Des Recettes'!$A$4,ROWS($3:30),(COLUMNS($B:N)-1)+(MATCH($C$3,'Livre Des Recettes'!$3:$3,0))-1)</f>
        <v>0</v>
      </c>
      <c r="O32" s="33">
        <f ca="1">OFFSET('Livre Des Recettes'!$A$4,ROWS($3:30),(COLUMNS($B:O)-1)+(MATCH($C$3,'Livre Des Recettes'!$3:$3,0))-1)</f>
        <v>0</v>
      </c>
      <c r="P32" s="71">
        <f ca="1">OFFSET('Livre Des Recettes'!$A$4,ROWS($3:30),(COLUMNS($B:P)-1)+(MATCH($C$3,'Livre Des Recettes'!$3:$3,0))-1)</f>
        <v>0</v>
      </c>
    </row>
    <row r="33" spans="2:16" x14ac:dyDescent="0.25">
      <c r="B33" s="32">
        <f ca="1">OFFSET('Livre Des Recettes'!$A$4,ROWS($3:31),(COLUMNS($B:B)-1)+(MATCH($C$3,'Livre Des Recettes'!$3:$3,0))-1)</f>
        <v>0</v>
      </c>
      <c r="C33" s="33">
        <f ca="1">OFFSET('Livre Des Recettes'!$A$4,ROWS($3:31),(COLUMNS($B:C)-1)+(MATCH($C$3,'Livre Des Recettes'!$3:$3,0))-1)</f>
        <v>0</v>
      </c>
      <c r="D33" s="71">
        <f ca="1">OFFSET('Livre Des Recettes'!$A$4,ROWS($3:31),(COLUMNS($B:D)-1)+(MATCH($C$3,'Livre Des Recettes'!$3:$3,0))-1)</f>
        <v>0</v>
      </c>
      <c r="F33" s="32">
        <f ca="1">OFFSET('Livre Des Recettes'!$A$4,ROWS($3:31),(COLUMNS($B:F)-1)+(MATCH($C$3,'Livre Des Recettes'!$3:$3,0))-1)</f>
        <v>0</v>
      </c>
      <c r="G33" s="33">
        <f ca="1">OFFSET('Livre Des Recettes'!$A$4,ROWS($3:31),(COLUMNS($B:G)-1)+(MATCH($C$3,'Livre Des Recettes'!$3:$3,0))-1)</f>
        <v>0</v>
      </c>
      <c r="H33" s="71">
        <f ca="1">OFFSET('Livre Des Recettes'!$A$4,ROWS($3:31),(COLUMNS($B:H)-1)+(MATCH($C$3,'Livre Des Recettes'!$3:$3,0))-1)</f>
        <v>0</v>
      </c>
      <c r="J33" s="32">
        <f ca="1">OFFSET('Livre Des Recettes'!$A$4,ROWS($3:31),(COLUMNS($B:J)-1)+(MATCH($C$3,'Livre Des Recettes'!$3:$3,0))-1)</f>
        <v>0</v>
      </c>
      <c r="K33" s="33">
        <f ca="1">OFFSET('Livre Des Recettes'!$A$4,ROWS($3:31),(COLUMNS($B:K)-1)+(MATCH($C$3,'Livre Des Recettes'!$3:$3,0))-1)</f>
        <v>0</v>
      </c>
      <c r="L33" s="71">
        <f ca="1">OFFSET('Livre Des Recettes'!$A$4,ROWS($3:31),(COLUMNS($B:L)-1)+(MATCH($C$3,'Livre Des Recettes'!$3:$3,0))-1)</f>
        <v>0</v>
      </c>
      <c r="N33" s="32">
        <f ca="1">OFFSET('Livre Des Recettes'!$A$4,ROWS($3:31),(COLUMNS($B:N)-1)+(MATCH($C$3,'Livre Des Recettes'!$3:$3,0))-1)</f>
        <v>0</v>
      </c>
      <c r="O33" s="33">
        <f ca="1">OFFSET('Livre Des Recettes'!$A$4,ROWS($3:31),(COLUMNS($B:O)-1)+(MATCH($C$3,'Livre Des Recettes'!$3:$3,0))-1)</f>
        <v>0</v>
      </c>
      <c r="P33" s="71">
        <f ca="1">OFFSET('Livre Des Recettes'!$A$4,ROWS($3:31),(COLUMNS($B:P)-1)+(MATCH($C$3,'Livre Des Recettes'!$3:$3,0))-1)</f>
        <v>0</v>
      </c>
    </row>
    <row r="34" spans="2:16" x14ac:dyDescent="0.25">
      <c r="B34" s="32">
        <f ca="1">OFFSET('Livre Des Recettes'!$A$4,ROWS($3:32),(COLUMNS($B:B)-1)+(MATCH($C$3,'Livre Des Recettes'!$3:$3,0))-1)</f>
        <v>0</v>
      </c>
      <c r="C34" s="33">
        <f ca="1">OFFSET('Livre Des Recettes'!$A$4,ROWS($3:32),(COLUMNS($B:C)-1)+(MATCH($C$3,'Livre Des Recettes'!$3:$3,0))-1)</f>
        <v>0</v>
      </c>
      <c r="D34" s="71">
        <f ca="1">OFFSET('Livre Des Recettes'!$A$4,ROWS($3:32),(COLUMNS($B:D)-1)+(MATCH($C$3,'Livre Des Recettes'!$3:$3,0))-1)</f>
        <v>0</v>
      </c>
      <c r="F34" s="32">
        <f ca="1">OFFSET('Livre Des Recettes'!$A$4,ROWS($3:32),(COLUMNS($B:F)-1)+(MATCH($C$3,'Livre Des Recettes'!$3:$3,0))-1)</f>
        <v>0</v>
      </c>
      <c r="G34" s="33">
        <f ca="1">OFFSET('Livre Des Recettes'!$A$4,ROWS($3:32),(COLUMNS($B:G)-1)+(MATCH($C$3,'Livre Des Recettes'!$3:$3,0))-1)</f>
        <v>0</v>
      </c>
      <c r="H34" s="71">
        <f ca="1">OFFSET('Livre Des Recettes'!$A$4,ROWS($3:32),(COLUMNS($B:H)-1)+(MATCH($C$3,'Livre Des Recettes'!$3:$3,0))-1)</f>
        <v>0</v>
      </c>
      <c r="J34" s="32">
        <f ca="1">OFFSET('Livre Des Recettes'!$A$4,ROWS($3:32),(COLUMNS($B:J)-1)+(MATCH($C$3,'Livre Des Recettes'!$3:$3,0))-1)</f>
        <v>0</v>
      </c>
      <c r="K34" s="33">
        <f ca="1">OFFSET('Livre Des Recettes'!$A$4,ROWS($3:32),(COLUMNS($B:K)-1)+(MATCH($C$3,'Livre Des Recettes'!$3:$3,0))-1)</f>
        <v>0</v>
      </c>
      <c r="L34" s="71">
        <f ca="1">OFFSET('Livre Des Recettes'!$A$4,ROWS($3:32),(COLUMNS($B:L)-1)+(MATCH($C$3,'Livre Des Recettes'!$3:$3,0))-1)</f>
        <v>0</v>
      </c>
      <c r="N34" s="32">
        <f ca="1">OFFSET('Livre Des Recettes'!$A$4,ROWS($3:32),(COLUMNS($B:N)-1)+(MATCH($C$3,'Livre Des Recettes'!$3:$3,0))-1)</f>
        <v>0</v>
      </c>
      <c r="O34" s="33">
        <f ca="1">OFFSET('Livre Des Recettes'!$A$4,ROWS($3:32),(COLUMNS($B:O)-1)+(MATCH($C$3,'Livre Des Recettes'!$3:$3,0))-1)</f>
        <v>0</v>
      </c>
      <c r="P34" s="71">
        <f ca="1">OFFSET('Livre Des Recettes'!$A$4,ROWS($3:32),(COLUMNS($B:P)-1)+(MATCH($C$3,'Livre Des Recettes'!$3:$3,0))-1)</f>
        <v>0</v>
      </c>
    </row>
    <row r="35" spans="2:16" x14ac:dyDescent="0.25">
      <c r="B35" s="32">
        <f ca="1">OFFSET('Livre Des Recettes'!$A$4,ROWS($3:33),(COLUMNS($B:B)-1)+(MATCH($C$3,'Livre Des Recettes'!$3:$3,0))-1)</f>
        <v>0</v>
      </c>
      <c r="C35" s="33">
        <f ca="1">OFFSET('Livre Des Recettes'!$A$4,ROWS($3:33),(COLUMNS($B:C)-1)+(MATCH($C$3,'Livre Des Recettes'!$3:$3,0))-1)</f>
        <v>0</v>
      </c>
      <c r="D35" s="71">
        <f ca="1">OFFSET('Livre Des Recettes'!$A$4,ROWS($3:33),(COLUMNS($B:D)-1)+(MATCH($C$3,'Livre Des Recettes'!$3:$3,0))-1)</f>
        <v>0</v>
      </c>
      <c r="F35" s="32">
        <f ca="1">OFFSET('Livre Des Recettes'!$A$4,ROWS($3:33),(COLUMNS($B:F)-1)+(MATCH($C$3,'Livre Des Recettes'!$3:$3,0))-1)</f>
        <v>0</v>
      </c>
      <c r="G35" s="33">
        <f ca="1">OFFSET('Livre Des Recettes'!$A$4,ROWS($3:33),(COLUMNS($B:G)-1)+(MATCH($C$3,'Livre Des Recettes'!$3:$3,0))-1)</f>
        <v>0</v>
      </c>
      <c r="H35" s="71">
        <f ca="1">OFFSET('Livre Des Recettes'!$A$4,ROWS($3:33),(COLUMNS($B:H)-1)+(MATCH($C$3,'Livre Des Recettes'!$3:$3,0))-1)</f>
        <v>0</v>
      </c>
      <c r="J35" s="32">
        <f ca="1">OFFSET('Livre Des Recettes'!$A$4,ROWS($3:33),(COLUMNS($B:J)-1)+(MATCH($C$3,'Livre Des Recettes'!$3:$3,0))-1)</f>
        <v>0</v>
      </c>
      <c r="K35" s="33">
        <f ca="1">OFFSET('Livre Des Recettes'!$A$4,ROWS($3:33),(COLUMNS($B:K)-1)+(MATCH($C$3,'Livre Des Recettes'!$3:$3,0))-1)</f>
        <v>0</v>
      </c>
      <c r="L35" s="71">
        <f ca="1">OFFSET('Livre Des Recettes'!$A$4,ROWS($3:33),(COLUMNS($B:L)-1)+(MATCH($C$3,'Livre Des Recettes'!$3:$3,0))-1)</f>
        <v>0</v>
      </c>
      <c r="N35" s="32">
        <f ca="1">OFFSET('Livre Des Recettes'!$A$4,ROWS($3:33),(COLUMNS($B:N)-1)+(MATCH($C$3,'Livre Des Recettes'!$3:$3,0))-1)</f>
        <v>0</v>
      </c>
      <c r="O35" s="33">
        <f ca="1">OFFSET('Livre Des Recettes'!$A$4,ROWS($3:33),(COLUMNS($B:O)-1)+(MATCH($C$3,'Livre Des Recettes'!$3:$3,0))-1)</f>
        <v>0</v>
      </c>
      <c r="P35" s="71">
        <f ca="1">OFFSET('Livre Des Recettes'!$A$4,ROWS($3:33),(COLUMNS($B:P)-1)+(MATCH($C$3,'Livre Des Recettes'!$3:$3,0))-1)</f>
        <v>0</v>
      </c>
    </row>
    <row r="36" spans="2:16" ht="15.75" thickBot="1" x14ac:dyDescent="0.3">
      <c r="B36" s="34">
        <f ca="1">OFFSET('Livre Des Recettes'!$A$4,ROWS($3:34),(COLUMNS($B:B)-1)+(MATCH($C$3,'Livre Des Recettes'!$3:$3,0))-1)</f>
        <v>0</v>
      </c>
      <c r="C36" s="35">
        <f ca="1">OFFSET('Livre Des Recettes'!$A$4,ROWS($3:34),(COLUMNS($B:C)-1)+(MATCH($C$3,'Livre Des Recettes'!$3:$3,0))-1)</f>
        <v>0</v>
      </c>
      <c r="D36" s="72">
        <f ca="1">OFFSET('Livre Des Recettes'!$A$4,ROWS($3:34),(COLUMNS($B:D)-1)+(MATCH($C$3,'Livre Des Recettes'!$3:$3,0))-1)</f>
        <v>0</v>
      </c>
      <c r="F36" s="34">
        <f ca="1">OFFSET('Livre Des Recettes'!$A$4,ROWS($3:34),(COLUMNS($B:F)-1)+(MATCH($C$3,'Livre Des Recettes'!$3:$3,0))-1)</f>
        <v>0</v>
      </c>
      <c r="G36" s="35">
        <f ca="1">OFFSET('Livre Des Recettes'!$A$4,ROWS($3:34),(COLUMNS($B:G)-1)+(MATCH($C$3,'Livre Des Recettes'!$3:$3,0))-1)</f>
        <v>0</v>
      </c>
      <c r="H36" s="72">
        <f ca="1">OFFSET('Livre Des Recettes'!$A$4,ROWS($3:34),(COLUMNS($B:H)-1)+(MATCH($C$3,'Livre Des Recettes'!$3:$3,0))-1)</f>
        <v>0</v>
      </c>
      <c r="J36" s="34">
        <f ca="1">OFFSET('Livre Des Recettes'!$A$4,ROWS($3:34),(COLUMNS($B:J)-1)+(MATCH($C$3,'Livre Des Recettes'!$3:$3,0))-1)</f>
        <v>0</v>
      </c>
      <c r="K36" s="35">
        <f ca="1">OFFSET('Livre Des Recettes'!$A$4,ROWS($3:34),(COLUMNS($B:K)-1)+(MATCH($C$3,'Livre Des Recettes'!$3:$3,0))-1)</f>
        <v>0</v>
      </c>
      <c r="L36" s="72">
        <f ca="1">OFFSET('Livre Des Recettes'!$A$4,ROWS($3:34),(COLUMNS($B:L)-1)+(MATCH($C$3,'Livre Des Recettes'!$3:$3,0))-1)</f>
        <v>0</v>
      </c>
      <c r="N36" s="34">
        <f ca="1">OFFSET('Livre Des Recettes'!$A$4,ROWS($3:34),(COLUMNS($B:N)-1)+(MATCH($C$3,'Livre Des Recettes'!$3:$3,0))-1)</f>
        <v>0</v>
      </c>
      <c r="O36" s="35">
        <f ca="1">OFFSET('Livre Des Recettes'!$A$4,ROWS($3:34),(COLUMNS($B:O)-1)+(MATCH($C$3,'Livre Des Recettes'!$3:$3,0))-1)</f>
        <v>0</v>
      </c>
      <c r="P36" s="72">
        <f ca="1">OFFSET('Livre Des Recettes'!$A$4,ROWS($3:34),(COLUMNS($B:P)-1)+(MATCH($C$3,'Livre Des Recettes'!$3:$3,0))-1)</f>
        <v>0</v>
      </c>
    </row>
    <row r="37" spans="2:16" x14ac:dyDescent="0.25">
      <c r="B37" s="12"/>
      <c r="C37" s="12"/>
      <c r="D37" s="38"/>
    </row>
    <row r="38" spans="2:16" ht="15.75" thickBot="1" x14ac:dyDescent="0.3">
      <c r="B38" s="12"/>
      <c r="C38" s="12"/>
      <c r="D38" s="38"/>
    </row>
    <row r="39" spans="2:16" ht="15.75" thickBot="1" x14ac:dyDescent="0.3">
      <c r="B39" s="41" t="s">
        <v>17</v>
      </c>
      <c r="C39" s="42" t="s">
        <v>14</v>
      </c>
      <c r="D39" s="69" t="s">
        <v>58</v>
      </c>
      <c r="F39" s="41" t="s">
        <v>17</v>
      </c>
      <c r="G39" s="42" t="s">
        <v>14</v>
      </c>
      <c r="H39" s="69" t="s">
        <v>58</v>
      </c>
      <c r="J39" s="41" t="s">
        <v>17</v>
      </c>
      <c r="K39" s="42" t="s">
        <v>14</v>
      </c>
      <c r="L39" s="69" t="s">
        <v>58</v>
      </c>
      <c r="N39" s="41" t="s">
        <v>17</v>
      </c>
      <c r="O39" s="42" t="s">
        <v>14</v>
      </c>
      <c r="P39" s="69" t="s">
        <v>58</v>
      </c>
    </row>
    <row r="40" spans="2:16" x14ac:dyDescent="0.25">
      <c r="B40" s="46" t="s">
        <v>0</v>
      </c>
      <c r="C40" s="47" t="s">
        <v>1</v>
      </c>
      <c r="D40" s="70" t="s">
        <v>62</v>
      </c>
      <c r="F40" s="46" t="s">
        <v>0</v>
      </c>
      <c r="G40" s="47" t="s">
        <v>1</v>
      </c>
      <c r="H40" s="70" t="s">
        <v>62</v>
      </c>
      <c r="J40" s="46" t="s">
        <v>0</v>
      </c>
      <c r="K40" s="47" t="s">
        <v>1</v>
      </c>
      <c r="L40" s="70" t="s">
        <v>62</v>
      </c>
      <c r="N40" s="46" t="s">
        <v>0</v>
      </c>
      <c r="O40" s="47" t="s">
        <v>1</v>
      </c>
      <c r="P40" s="70" t="s">
        <v>62</v>
      </c>
    </row>
    <row r="41" spans="2:16" x14ac:dyDescent="0.25">
      <c r="B41" s="32">
        <f ca="1">OFFSET('Livre Des Recettes'!$A$4,ROWS($3:39),(COLUMNS($B:B)-1)+(MATCH($C$3,'Livre Des Recettes'!$3:$3,0))-1)</f>
        <v>0</v>
      </c>
      <c r="C41" s="33">
        <f ca="1">OFFSET('Livre Des Recettes'!$A$4,ROWS($3:39),(COLUMNS($B:C)-1)+(MATCH($C$3,'Livre Des Recettes'!$3:$3,0))-1)</f>
        <v>0</v>
      </c>
      <c r="D41" s="71">
        <f ca="1">OFFSET('Livre Des Recettes'!$A$4,ROWS($3:39),(COLUMNS($B:D)-1)+(MATCH($C$3,'Livre Des Recettes'!$3:$3,0))-1)</f>
        <v>0</v>
      </c>
      <c r="F41" s="32">
        <f ca="1">OFFSET('Livre Des Recettes'!$A$4,ROWS($3:39),(COLUMNS($B:F)-1)+(MATCH($C$3,'Livre Des Recettes'!$3:$3,0))-1)</f>
        <v>0</v>
      </c>
      <c r="G41" s="33">
        <f ca="1">OFFSET('Livre Des Recettes'!$A$4,ROWS($3:39),(COLUMNS($B:G)-1)+(MATCH($C$3,'Livre Des Recettes'!$3:$3,0))-1)</f>
        <v>0</v>
      </c>
      <c r="H41" s="71">
        <f ca="1">OFFSET('Livre Des Recettes'!$A$4,ROWS($3:39),(COLUMNS($B:H)-1)+(MATCH($C$3,'Livre Des Recettes'!$3:$3,0))-1)</f>
        <v>0</v>
      </c>
      <c r="J41" s="32">
        <f ca="1">OFFSET('Livre Des Recettes'!$A$4,ROWS($3:39),(COLUMNS($B:J)-1)+(MATCH($C$3,'Livre Des Recettes'!$3:$3,0))-1)</f>
        <v>0</v>
      </c>
      <c r="K41" s="33">
        <f ca="1">OFFSET('Livre Des Recettes'!$A$4,ROWS($3:39),(COLUMNS($B:K)-1)+(MATCH($C$3,'Livre Des Recettes'!$3:$3,0))-1)</f>
        <v>0</v>
      </c>
      <c r="L41" s="71">
        <f ca="1">OFFSET('Livre Des Recettes'!$A$4,ROWS($3:39),(COLUMNS($B:L)-1)+(MATCH($C$3,'Livre Des Recettes'!$3:$3,0))-1)</f>
        <v>0</v>
      </c>
      <c r="N41" s="32">
        <f ca="1">OFFSET('Livre Des Recettes'!$A$4,ROWS($3:39),(COLUMNS($B:N)-1)+(MATCH($C$3,'Livre Des Recettes'!$3:$3,0))-1)</f>
        <v>0</v>
      </c>
      <c r="O41" s="33">
        <f ca="1">OFFSET('Livre Des Recettes'!$A$4,ROWS($3:39),(COLUMNS($B:O)-1)+(MATCH($C$3,'Livre Des Recettes'!$3:$3,0))-1)</f>
        <v>0</v>
      </c>
      <c r="P41" s="71">
        <f ca="1">OFFSET('Livre Des Recettes'!$A$4,ROWS($3:39),(COLUMNS($B:P)-1)+(MATCH($C$3,'Livre Des Recettes'!$3:$3,0))-1)</f>
        <v>0</v>
      </c>
    </row>
    <row r="42" spans="2:16" x14ac:dyDescent="0.25">
      <c r="B42" s="32">
        <f ca="1">OFFSET('Livre Des Recettes'!$A$4,ROWS($3:40),(COLUMNS($B:B)-1)+(MATCH($C$3,'Livre Des Recettes'!$3:$3,0))-1)</f>
        <v>0</v>
      </c>
      <c r="C42" s="33">
        <f ca="1">OFFSET('Livre Des Recettes'!$A$4,ROWS($3:40),(COLUMNS($B:C)-1)+(MATCH($C$3,'Livre Des Recettes'!$3:$3,0))-1)</f>
        <v>0</v>
      </c>
      <c r="D42" s="71">
        <f ca="1">OFFSET('Livre Des Recettes'!$A$4,ROWS($3:40),(COLUMNS($B:D)-1)+(MATCH($C$3,'Livre Des Recettes'!$3:$3,0))-1)</f>
        <v>0</v>
      </c>
      <c r="F42" s="32">
        <f ca="1">OFFSET('Livre Des Recettes'!$A$4,ROWS($3:40),(COLUMNS($B:F)-1)+(MATCH($C$3,'Livre Des Recettes'!$3:$3,0))-1)</f>
        <v>0</v>
      </c>
      <c r="G42" s="33">
        <f ca="1">OFFSET('Livre Des Recettes'!$A$4,ROWS($3:40),(COLUMNS($B:G)-1)+(MATCH($C$3,'Livre Des Recettes'!$3:$3,0))-1)</f>
        <v>0</v>
      </c>
      <c r="H42" s="71">
        <f ca="1">OFFSET('Livre Des Recettes'!$A$4,ROWS($3:40),(COLUMNS($B:H)-1)+(MATCH($C$3,'Livre Des Recettes'!$3:$3,0))-1)</f>
        <v>0</v>
      </c>
      <c r="J42" s="32">
        <f ca="1">OFFSET('Livre Des Recettes'!$A$4,ROWS($3:40),(COLUMNS($B:J)-1)+(MATCH($C$3,'Livre Des Recettes'!$3:$3,0))-1)</f>
        <v>0</v>
      </c>
      <c r="K42" s="33">
        <f ca="1">OFFSET('Livre Des Recettes'!$A$4,ROWS($3:40),(COLUMNS($B:K)-1)+(MATCH($C$3,'Livre Des Recettes'!$3:$3,0))-1)</f>
        <v>0</v>
      </c>
      <c r="L42" s="71">
        <f ca="1">OFFSET('Livre Des Recettes'!$A$4,ROWS($3:40),(COLUMNS($B:L)-1)+(MATCH($C$3,'Livre Des Recettes'!$3:$3,0))-1)</f>
        <v>0</v>
      </c>
      <c r="N42" s="32">
        <f ca="1">OFFSET('Livre Des Recettes'!$A$4,ROWS($3:40),(COLUMNS($B:N)-1)+(MATCH($C$3,'Livre Des Recettes'!$3:$3,0))-1)</f>
        <v>0</v>
      </c>
      <c r="O42" s="33">
        <f ca="1">OFFSET('Livre Des Recettes'!$A$4,ROWS($3:40),(COLUMNS($B:O)-1)+(MATCH($C$3,'Livre Des Recettes'!$3:$3,0))-1)</f>
        <v>0</v>
      </c>
      <c r="P42" s="71">
        <f ca="1">OFFSET('Livre Des Recettes'!$A$4,ROWS($3:40),(COLUMNS($B:P)-1)+(MATCH($C$3,'Livre Des Recettes'!$3:$3,0))-1)</f>
        <v>0</v>
      </c>
    </row>
    <row r="43" spans="2:16" x14ac:dyDescent="0.25">
      <c r="B43" s="32">
        <f ca="1">OFFSET('Livre Des Recettes'!$A$4,ROWS($3:41),(COLUMNS($B:B)-1)+(MATCH($C$3,'Livre Des Recettes'!$3:$3,0))-1)</f>
        <v>0</v>
      </c>
      <c r="C43" s="33">
        <f ca="1">OFFSET('Livre Des Recettes'!$A$4,ROWS($3:41),(COLUMNS($B:C)-1)+(MATCH($C$3,'Livre Des Recettes'!$3:$3,0))-1)</f>
        <v>0</v>
      </c>
      <c r="D43" s="71">
        <f ca="1">OFFSET('Livre Des Recettes'!$A$4,ROWS($3:41),(COLUMNS($B:D)-1)+(MATCH($C$3,'Livre Des Recettes'!$3:$3,0))-1)</f>
        <v>0</v>
      </c>
      <c r="F43" s="32">
        <f ca="1">OFFSET('Livre Des Recettes'!$A$4,ROWS($3:41),(COLUMNS($B:F)-1)+(MATCH($C$3,'Livre Des Recettes'!$3:$3,0))-1)</f>
        <v>0</v>
      </c>
      <c r="G43" s="33">
        <f ca="1">OFFSET('Livre Des Recettes'!$A$4,ROWS($3:41),(COLUMNS($B:G)-1)+(MATCH($C$3,'Livre Des Recettes'!$3:$3,0))-1)</f>
        <v>0</v>
      </c>
      <c r="H43" s="71">
        <f ca="1">OFFSET('Livre Des Recettes'!$A$4,ROWS($3:41),(COLUMNS($B:H)-1)+(MATCH($C$3,'Livre Des Recettes'!$3:$3,0))-1)</f>
        <v>0</v>
      </c>
      <c r="J43" s="32">
        <f ca="1">OFFSET('Livre Des Recettes'!$A$4,ROWS($3:41),(COLUMNS($B:J)-1)+(MATCH($C$3,'Livre Des Recettes'!$3:$3,0))-1)</f>
        <v>0</v>
      </c>
      <c r="K43" s="33">
        <f ca="1">OFFSET('Livre Des Recettes'!$A$4,ROWS($3:41),(COLUMNS($B:K)-1)+(MATCH($C$3,'Livre Des Recettes'!$3:$3,0))-1)</f>
        <v>0</v>
      </c>
      <c r="L43" s="71">
        <f ca="1">OFFSET('Livre Des Recettes'!$A$4,ROWS($3:41),(COLUMNS($B:L)-1)+(MATCH($C$3,'Livre Des Recettes'!$3:$3,0))-1)</f>
        <v>0</v>
      </c>
      <c r="N43" s="32">
        <f ca="1">OFFSET('Livre Des Recettes'!$A$4,ROWS($3:41),(COLUMNS($B:N)-1)+(MATCH($C$3,'Livre Des Recettes'!$3:$3,0))-1)</f>
        <v>0</v>
      </c>
      <c r="O43" s="33">
        <f ca="1">OFFSET('Livre Des Recettes'!$A$4,ROWS($3:41),(COLUMNS($B:O)-1)+(MATCH($C$3,'Livre Des Recettes'!$3:$3,0))-1)</f>
        <v>0</v>
      </c>
      <c r="P43" s="71">
        <f ca="1">OFFSET('Livre Des Recettes'!$A$4,ROWS($3:41),(COLUMNS($B:P)-1)+(MATCH($C$3,'Livre Des Recettes'!$3:$3,0))-1)</f>
        <v>0</v>
      </c>
    </row>
    <row r="44" spans="2:16" x14ac:dyDescent="0.25">
      <c r="B44" s="32">
        <f ca="1">OFFSET('Livre Des Recettes'!$A$4,ROWS($3:42),(COLUMNS($B:B)-1)+(MATCH($C$3,'Livre Des Recettes'!$3:$3,0))-1)</f>
        <v>0</v>
      </c>
      <c r="C44" s="33">
        <f ca="1">OFFSET('Livre Des Recettes'!$A$4,ROWS($3:42),(COLUMNS($B:C)-1)+(MATCH($C$3,'Livre Des Recettes'!$3:$3,0))-1)</f>
        <v>0</v>
      </c>
      <c r="D44" s="71">
        <f ca="1">OFFSET('Livre Des Recettes'!$A$4,ROWS($3:42),(COLUMNS($B:D)-1)+(MATCH($C$3,'Livre Des Recettes'!$3:$3,0))-1)</f>
        <v>0</v>
      </c>
      <c r="F44" s="32">
        <f ca="1">OFFSET('Livre Des Recettes'!$A$4,ROWS($3:42),(COLUMNS($B:F)-1)+(MATCH($C$3,'Livre Des Recettes'!$3:$3,0))-1)</f>
        <v>0</v>
      </c>
      <c r="G44" s="33">
        <f ca="1">OFFSET('Livre Des Recettes'!$A$4,ROWS($3:42),(COLUMNS($B:G)-1)+(MATCH($C$3,'Livre Des Recettes'!$3:$3,0))-1)</f>
        <v>0</v>
      </c>
      <c r="H44" s="71">
        <f ca="1">OFFSET('Livre Des Recettes'!$A$4,ROWS($3:42),(COLUMNS($B:H)-1)+(MATCH($C$3,'Livre Des Recettes'!$3:$3,0))-1)</f>
        <v>0</v>
      </c>
      <c r="J44" s="32">
        <f ca="1">OFFSET('Livre Des Recettes'!$A$4,ROWS($3:42),(COLUMNS($B:J)-1)+(MATCH($C$3,'Livre Des Recettes'!$3:$3,0))-1)</f>
        <v>0</v>
      </c>
      <c r="K44" s="33">
        <f ca="1">OFFSET('Livre Des Recettes'!$A$4,ROWS($3:42),(COLUMNS($B:K)-1)+(MATCH($C$3,'Livre Des Recettes'!$3:$3,0))-1)</f>
        <v>0</v>
      </c>
      <c r="L44" s="71">
        <f ca="1">OFFSET('Livre Des Recettes'!$A$4,ROWS($3:42),(COLUMNS($B:L)-1)+(MATCH($C$3,'Livre Des Recettes'!$3:$3,0))-1)</f>
        <v>0</v>
      </c>
      <c r="N44" s="32">
        <f ca="1">OFFSET('Livre Des Recettes'!$A$4,ROWS($3:42),(COLUMNS($B:N)-1)+(MATCH($C$3,'Livre Des Recettes'!$3:$3,0))-1)</f>
        <v>0</v>
      </c>
      <c r="O44" s="33">
        <f ca="1">OFFSET('Livre Des Recettes'!$A$4,ROWS($3:42),(COLUMNS($B:O)-1)+(MATCH($C$3,'Livre Des Recettes'!$3:$3,0))-1)</f>
        <v>0</v>
      </c>
      <c r="P44" s="71">
        <f ca="1">OFFSET('Livre Des Recettes'!$A$4,ROWS($3:42),(COLUMNS($B:P)-1)+(MATCH($C$3,'Livre Des Recettes'!$3:$3,0))-1)</f>
        <v>0</v>
      </c>
    </row>
    <row r="45" spans="2:16" x14ac:dyDescent="0.25">
      <c r="B45" s="32">
        <f ca="1">OFFSET('Livre Des Recettes'!$A$4,ROWS($3:43),(COLUMNS($B:B)-1)+(MATCH($C$3,'Livre Des Recettes'!$3:$3,0))-1)</f>
        <v>0</v>
      </c>
      <c r="C45" s="33">
        <f ca="1">OFFSET('Livre Des Recettes'!$A$4,ROWS($3:43),(COLUMNS($B:C)-1)+(MATCH($C$3,'Livre Des Recettes'!$3:$3,0))-1)</f>
        <v>0</v>
      </c>
      <c r="D45" s="71">
        <f ca="1">OFFSET('Livre Des Recettes'!$A$4,ROWS($3:43),(COLUMNS($B:D)-1)+(MATCH($C$3,'Livre Des Recettes'!$3:$3,0))-1)</f>
        <v>0</v>
      </c>
      <c r="F45" s="32">
        <f ca="1">OFFSET('Livre Des Recettes'!$A$4,ROWS($3:43),(COLUMNS($B:F)-1)+(MATCH($C$3,'Livre Des Recettes'!$3:$3,0))-1)</f>
        <v>0</v>
      </c>
      <c r="G45" s="33">
        <f ca="1">OFFSET('Livre Des Recettes'!$A$4,ROWS($3:43),(COLUMNS($B:G)-1)+(MATCH($C$3,'Livre Des Recettes'!$3:$3,0))-1)</f>
        <v>0</v>
      </c>
      <c r="H45" s="71">
        <f ca="1">OFFSET('Livre Des Recettes'!$A$4,ROWS($3:43),(COLUMNS($B:H)-1)+(MATCH($C$3,'Livre Des Recettes'!$3:$3,0))-1)</f>
        <v>0</v>
      </c>
      <c r="J45" s="32">
        <f ca="1">OFFSET('Livre Des Recettes'!$A$4,ROWS($3:43),(COLUMNS($B:J)-1)+(MATCH($C$3,'Livre Des Recettes'!$3:$3,0))-1)</f>
        <v>0</v>
      </c>
      <c r="K45" s="33">
        <f ca="1">OFFSET('Livre Des Recettes'!$A$4,ROWS($3:43),(COLUMNS($B:K)-1)+(MATCH($C$3,'Livre Des Recettes'!$3:$3,0))-1)</f>
        <v>0</v>
      </c>
      <c r="L45" s="71">
        <f ca="1">OFFSET('Livre Des Recettes'!$A$4,ROWS($3:43),(COLUMNS($B:L)-1)+(MATCH($C$3,'Livre Des Recettes'!$3:$3,0))-1)</f>
        <v>0</v>
      </c>
      <c r="N45" s="32">
        <f ca="1">OFFSET('Livre Des Recettes'!$A$4,ROWS($3:43),(COLUMNS($B:N)-1)+(MATCH($C$3,'Livre Des Recettes'!$3:$3,0))-1)</f>
        <v>0</v>
      </c>
      <c r="O45" s="33">
        <f ca="1">OFFSET('Livre Des Recettes'!$A$4,ROWS($3:43),(COLUMNS($B:O)-1)+(MATCH($C$3,'Livre Des Recettes'!$3:$3,0))-1)</f>
        <v>0</v>
      </c>
      <c r="P45" s="71">
        <f ca="1">OFFSET('Livre Des Recettes'!$A$4,ROWS($3:43),(COLUMNS($B:P)-1)+(MATCH($C$3,'Livre Des Recettes'!$3:$3,0))-1)</f>
        <v>0</v>
      </c>
    </row>
    <row r="46" spans="2:16" x14ac:dyDescent="0.25">
      <c r="B46" s="32">
        <f ca="1">OFFSET('Livre Des Recettes'!$A$4,ROWS($3:44),(COLUMNS($B:B)-1)+(MATCH($C$3,'Livre Des Recettes'!$3:$3,0))-1)</f>
        <v>0</v>
      </c>
      <c r="C46" s="33">
        <f ca="1">OFFSET('Livre Des Recettes'!$A$4,ROWS($3:44),(COLUMNS($B:C)-1)+(MATCH($C$3,'Livre Des Recettes'!$3:$3,0))-1)</f>
        <v>0</v>
      </c>
      <c r="D46" s="71">
        <f ca="1">OFFSET('Livre Des Recettes'!$A$4,ROWS($3:44),(COLUMNS($B:D)-1)+(MATCH($C$3,'Livre Des Recettes'!$3:$3,0))-1)</f>
        <v>0</v>
      </c>
      <c r="F46" s="32">
        <f ca="1">OFFSET('Livre Des Recettes'!$A$4,ROWS($3:44),(COLUMNS($B:F)-1)+(MATCH($C$3,'Livre Des Recettes'!$3:$3,0))-1)</f>
        <v>0</v>
      </c>
      <c r="G46" s="33">
        <f ca="1">OFFSET('Livre Des Recettes'!$A$4,ROWS($3:44),(COLUMNS($B:G)-1)+(MATCH($C$3,'Livre Des Recettes'!$3:$3,0))-1)</f>
        <v>0</v>
      </c>
      <c r="H46" s="71">
        <f ca="1">OFFSET('Livre Des Recettes'!$A$4,ROWS($3:44),(COLUMNS($B:H)-1)+(MATCH($C$3,'Livre Des Recettes'!$3:$3,0))-1)</f>
        <v>0</v>
      </c>
      <c r="J46" s="32">
        <f ca="1">OFFSET('Livre Des Recettes'!$A$4,ROWS($3:44),(COLUMNS($B:J)-1)+(MATCH($C$3,'Livre Des Recettes'!$3:$3,0))-1)</f>
        <v>0</v>
      </c>
      <c r="K46" s="33">
        <f ca="1">OFFSET('Livre Des Recettes'!$A$4,ROWS($3:44),(COLUMNS($B:K)-1)+(MATCH($C$3,'Livre Des Recettes'!$3:$3,0))-1)</f>
        <v>0</v>
      </c>
      <c r="L46" s="71">
        <f ca="1">OFFSET('Livre Des Recettes'!$A$4,ROWS($3:44),(COLUMNS($B:L)-1)+(MATCH($C$3,'Livre Des Recettes'!$3:$3,0))-1)</f>
        <v>0</v>
      </c>
      <c r="N46" s="32">
        <f ca="1">OFFSET('Livre Des Recettes'!$A$4,ROWS($3:44),(COLUMNS($B:N)-1)+(MATCH($C$3,'Livre Des Recettes'!$3:$3,0))-1)</f>
        <v>0</v>
      </c>
      <c r="O46" s="33">
        <f ca="1">OFFSET('Livre Des Recettes'!$A$4,ROWS($3:44),(COLUMNS($B:O)-1)+(MATCH($C$3,'Livre Des Recettes'!$3:$3,0))-1)</f>
        <v>0</v>
      </c>
      <c r="P46" s="71">
        <f ca="1">OFFSET('Livre Des Recettes'!$A$4,ROWS($3:44),(COLUMNS($B:P)-1)+(MATCH($C$3,'Livre Des Recettes'!$3:$3,0))-1)</f>
        <v>0</v>
      </c>
    </row>
    <row r="47" spans="2:16" x14ac:dyDescent="0.25">
      <c r="B47" s="32">
        <f ca="1">OFFSET('Livre Des Recettes'!$A$4,ROWS($3:45),(COLUMNS($B:B)-1)+(MATCH($C$3,'Livre Des Recettes'!$3:$3,0))-1)</f>
        <v>0</v>
      </c>
      <c r="C47" s="33">
        <f ca="1">OFFSET('Livre Des Recettes'!$A$4,ROWS($3:45),(COLUMNS($B:C)-1)+(MATCH($C$3,'Livre Des Recettes'!$3:$3,0))-1)</f>
        <v>0</v>
      </c>
      <c r="D47" s="71">
        <f ca="1">OFFSET('Livre Des Recettes'!$A$4,ROWS($3:45),(COLUMNS($B:D)-1)+(MATCH($C$3,'Livre Des Recettes'!$3:$3,0))-1)</f>
        <v>0</v>
      </c>
      <c r="F47" s="32">
        <f ca="1">OFFSET('Livre Des Recettes'!$A$4,ROWS($3:45),(COLUMNS($B:F)-1)+(MATCH($C$3,'Livre Des Recettes'!$3:$3,0))-1)</f>
        <v>0</v>
      </c>
      <c r="G47" s="33">
        <f ca="1">OFFSET('Livre Des Recettes'!$A$4,ROWS($3:45),(COLUMNS($B:G)-1)+(MATCH($C$3,'Livre Des Recettes'!$3:$3,0))-1)</f>
        <v>0</v>
      </c>
      <c r="H47" s="71">
        <f ca="1">OFFSET('Livre Des Recettes'!$A$4,ROWS($3:45),(COLUMNS($B:H)-1)+(MATCH($C$3,'Livre Des Recettes'!$3:$3,0))-1)</f>
        <v>0</v>
      </c>
      <c r="J47" s="32">
        <f ca="1">OFFSET('Livre Des Recettes'!$A$4,ROWS($3:45),(COLUMNS($B:J)-1)+(MATCH($C$3,'Livre Des Recettes'!$3:$3,0))-1)</f>
        <v>0</v>
      </c>
      <c r="K47" s="33">
        <f ca="1">OFFSET('Livre Des Recettes'!$A$4,ROWS($3:45),(COLUMNS($B:K)-1)+(MATCH($C$3,'Livre Des Recettes'!$3:$3,0))-1)</f>
        <v>0</v>
      </c>
      <c r="L47" s="71">
        <f ca="1">OFFSET('Livre Des Recettes'!$A$4,ROWS($3:45),(COLUMNS($B:L)-1)+(MATCH($C$3,'Livre Des Recettes'!$3:$3,0))-1)</f>
        <v>0</v>
      </c>
      <c r="N47" s="32">
        <f ca="1">OFFSET('Livre Des Recettes'!$A$4,ROWS($3:45),(COLUMNS($B:N)-1)+(MATCH($C$3,'Livre Des Recettes'!$3:$3,0))-1)</f>
        <v>0</v>
      </c>
      <c r="O47" s="33">
        <f ca="1">OFFSET('Livre Des Recettes'!$A$4,ROWS($3:45),(COLUMNS($B:O)-1)+(MATCH($C$3,'Livre Des Recettes'!$3:$3,0))-1)</f>
        <v>0</v>
      </c>
      <c r="P47" s="71">
        <f ca="1">OFFSET('Livre Des Recettes'!$A$4,ROWS($3:45),(COLUMNS($B:P)-1)+(MATCH($C$3,'Livre Des Recettes'!$3:$3,0))-1)</f>
        <v>0</v>
      </c>
    </row>
    <row r="48" spans="2:16" x14ac:dyDescent="0.25">
      <c r="B48" s="32">
        <f ca="1">OFFSET('Livre Des Recettes'!$A$4,ROWS($3:46),(COLUMNS($B:B)-1)+(MATCH($C$3,'Livre Des Recettes'!$3:$3,0))-1)</f>
        <v>0</v>
      </c>
      <c r="C48" s="33">
        <f ca="1">OFFSET('Livre Des Recettes'!$A$4,ROWS($3:46),(COLUMNS($B:C)-1)+(MATCH($C$3,'Livre Des Recettes'!$3:$3,0))-1)</f>
        <v>0</v>
      </c>
      <c r="D48" s="71">
        <f ca="1">OFFSET('Livre Des Recettes'!$A$4,ROWS($3:46),(COLUMNS($B:D)-1)+(MATCH($C$3,'Livre Des Recettes'!$3:$3,0))-1)</f>
        <v>0</v>
      </c>
      <c r="F48" s="32">
        <f ca="1">OFFSET('Livre Des Recettes'!$A$4,ROWS($3:46),(COLUMNS($B:F)-1)+(MATCH($C$3,'Livre Des Recettes'!$3:$3,0))-1)</f>
        <v>0</v>
      </c>
      <c r="G48" s="33">
        <f ca="1">OFFSET('Livre Des Recettes'!$A$4,ROWS($3:46),(COLUMNS($B:G)-1)+(MATCH($C$3,'Livre Des Recettes'!$3:$3,0))-1)</f>
        <v>0</v>
      </c>
      <c r="H48" s="71">
        <f ca="1">OFFSET('Livre Des Recettes'!$A$4,ROWS($3:46),(COLUMNS($B:H)-1)+(MATCH($C$3,'Livre Des Recettes'!$3:$3,0))-1)</f>
        <v>0</v>
      </c>
      <c r="J48" s="32">
        <f ca="1">OFFSET('Livre Des Recettes'!$A$4,ROWS($3:46),(COLUMNS($B:J)-1)+(MATCH($C$3,'Livre Des Recettes'!$3:$3,0))-1)</f>
        <v>0</v>
      </c>
      <c r="K48" s="33">
        <f ca="1">OFFSET('Livre Des Recettes'!$A$4,ROWS($3:46),(COLUMNS($B:K)-1)+(MATCH($C$3,'Livre Des Recettes'!$3:$3,0))-1)</f>
        <v>0</v>
      </c>
      <c r="L48" s="71">
        <f ca="1">OFFSET('Livre Des Recettes'!$A$4,ROWS($3:46),(COLUMNS($B:L)-1)+(MATCH($C$3,'Livre Des Recettes'!$3:$3,0))-1)</f>
        <v>0</v>
      </c>
      <c r="N48" s="32">
        <f ca="1">OFFSET('Livre Des Recettes'!$A$4,ROWS($3:46),(COLUMNS($B:N)-1)+(MATCH($C$3,'Livre Des Recettes'!$3:$3,0))-1)</f>
        <v>0</v>
      </c>
      <c r="O48" s="33">
        <f ca="1">OFFSET('Livre Des Recettes'!$A$4,ROWS($3:46),(COLUMNS($B:O)-1)+(MATCH($C$3,'Livre Des Recettes'!$3:$3,0))-1)</f>
        <v>0</v>
      </c>
      <c r="P48" s="71">
        <f ca="1">OFFSET('Livre Des Recettes'!$A$4,ROWS($3:46),(COLUMNS($B:P)-1)+(MATCH($C$3,'Livre Des Recettes'!$3:$3,0))-1)</f>
        <v>0</v>
      </c>
    </row>
    <row r="49" spans="2:16" x14ac:dyDescent="0.25">
      <c r="B49" s="32">
        <f ca="1">OFFSET('Livre Des Recettes'!$A$4,ROWS($3:47),(COLUMNS($B:B)-1)+(MATCH($C$3,'Livre Des Recettes'!$3:$3,0))-1)</f>
        <v>0</v>
      </c>
      <c r="C49" s="33">
        <f ca="1">OFFSET('Livre Des Recettes'!$A$4,ROWS($3:47),(COLUMNS($B:C)-1)+(MATCH($C$3,'Livre Des Recettes'!$3:$3,0))-1)</f>
        <v>0</v>
      </c>
      <c r="D49" s="71">
        <f ca="1">OFFSET('Livre Des Recettes'!$A$4,ROWS($3:47),(COLUMNS($B:D)-1)+(MATCH($C$3,'Livre Des Recettes'!$3:$3,0))-1)</f>
        <v>0</v>
      </c>
      <c r="F49" s="32">
        <f ca="1">OFFSET('Livre Des Recettes'!$A$4,ROWS($3:47),(COLUMNS($B:F)-1)+(MATCH($C$3,'Livre Des Recettes'!$3:$3,0))-1)</f>
        <v>0</v>
      </c>
      <c r="G49" s="33">
        <f ca="1">OFFSET('Livre Des Recettes'!$A$4,ROWS($3:47),(COLUMNS($B:G)-1)+(MATCH($C$3,'Livre Des Recettes'!$3:$3,0))-1)</f>
        <v>0</v>
      </c>
      <c r="H49" s="71">
        <f ca="1">OFFSET('Livre Des Recettes'!$A$4,ROWS($3:47),(COLUMNS($B:H)-1)+(MATCH($C$3,'Livre Des Recettes'!$3:$3,0))-1)</f>
        <v>0</v>
      </c>
      <c r="J49" s="32">
        <f ca="1">OFFSET('Livre Des Recettes'!$A$4,ROWS($3:47),(COLUMNS($B:J)-1)+(MATCH($C$3,'Livre Des Recettes'!$3:$3,0))-1)</f>
        <v>0</v>
      </c>
      <c r="K49" s="33">
        <f ca="1">OFFSET('Livre Des Recettes'!$A$4,ROWS($3:47),(COLUMNS($B:K)-1)+(MATCH($C$3,'Livre Des Recettes'!$3:$3,0))-1)</f>
        <v>0</v>
      </c>
      <c r="L49" s="71">
        <f ca="1">OFFSET('Livre Des Recettes'!$A$4,ROWS($3:47),(COLUMNS($B:L)-1)+(MATCH($C$3,'Livre Des Recettes'!$3:$3,0))-1)</f>
        <v>0</v>
      </c>
      <c r="N49" s="32">
        <f ca="1">OFFSET('Livre Des Recettes'!$A$4,ROWS($3:47),(COLUMNS($B:N)-1)+(MATCH($C$3,'Livre Des Recettes'!$3:$3,0))-1)</f>
        <v>0</v>
      </c>
      <c r="O49" s="33">
        <f ca="1">OFFSET('Livre Des Recettes'!$A$4,ROWS($3:47),(COLUMNS($B:O)-1)+(MATCH($C$3,'Livre Des Recettes'!$3:$3,0))-1)</f>
        <v>0</v>
      </c>
      <c r="P49" s="71">
        <f ca="1">OFFSET('Livre Des Recettes'!$A$4,ROWS($3:47),(COLUMNS($B:P)-1)+(MATCH($C$3,'Livre Des Recettes'!$3:$3,0))-1)</f>
        <v>0</v>
      </c>
    </row>
    <row r="50" spans="2:16" x14ac:dyDescent="0.25">
      <c r="B50" s="32">
        <f ca="1">OFFSET('Livre Des Recettes'!$A$4,ROWS($3:48),(COLUMNS($B:B)-1)+(MATCH($C$3,'Livre Des Recettes'!$3:$3,0))-1)</f>
        <v>0</v>
      </c>
      <c r="C50" s="33">
        <f ca="1">OFFSET('Livre Des Recettes'!$A$4,ROWS($3:48),(COLUMNS($B:C)-1)+(MATCH($C$3,'Livre Des Recettes'!$3:$3,0))-1)</f>
        <v>0</v>
      </c>
      <c r="D50" s="71">
        <f ca="1">OFFSET('Livre Des Recettes'!$A$4,ROWS($3:48),(COLUMNS($B:D)-1)+(MATCH($C$3,'Livre Des Recettes'!$3:$3,0))-1)</f>
        <v>0</v>
      </c>
      <c r="F50" s="32">
        <f ca="1">OFFSET('Livre Des Recettes'!$A$4,ROWS($3:48),(COLUMNS($B:F)-1)+(MATCH($C$3,'Livre Des Recettes'!$3:$3,0))-1)</f>
        <v>0</v>
      </c>
      <c r="G50" s="33">
        <f ca="1">OFFSET('Livre Des Recettes'!$A$4,ROWS($3:48),(COLUMNS($B:G)-1)+(MATCH($C$3,'Livre Des Recettes'!$3:$3,0))-1)</f>
        <v>0</v>
      </c>
      <c r="H50" s="71">
        <f ca="1">OFFSET('Livre Des Recettes'!$A$4,ROWS($3:48),(COLUMNS($B:H)-1)+(MATCH($C$3,'Livre Des Recettes'!$3:$3,0))-1)</f>
        <v>0</v>
      </c>
      <c r="J50" s="32">
        <f ca="1">OFFSET('Livre Des Recettes'!$A$4,ROWS($3:48),(COLUMNS($B:J)-1)+(MATCH($C$3,'Livre Des Recettes'!$3:$3,0))-1)</f>
        <v>0</v>
      </c>
      <c r="K50" s="33">
        <f ca="1">OFFSET('Livre Des Recettes'!$A$4,ROWS($3:48),(COLUMNS($B:K)-1)+(MATCH($C$3,'Livre Des Recettes'!$3:$3,0))-1)</f>
        <v>0</v>
      </c>
      <c r="L50" s="71">
        <f ca="1">OFFSET('Livre Des Recettes'!$A$4,ROWS($3:48),(COLUMNS($B:L)-1)+(MATCH($C$3,'Livre Des Recettes'!$3:$3,0))-1)</f>
        <v>0</v>
      </c>
      <c r="N50" s="32">
        <f ca="1">OFFSET('Livre Des Recettes'!$A$4,ROWS($3:48),(COLUMNS($B:N)-1)+(MATCH($C$3,'Livre Des Recettes'!$3:$3,0))-1)</f>
        <v>0</v>
      </c>
      <c r="O50" s="33">
        <f ca="1">OFFSET('Livre Des Recettes'!$A$4,ROWS($3:48),(COLUMNS($B:O)-1)+(MATCH($C$3,'Livre Des Recettes'!$3:$3,0))-1)</f>
        <v>0</v>
      </c>
      <c r="P50" s="71">
        <f ca="1">OFFSET('Livre Des Recettes'!$A$4,ROWS($3:48),(COLUMNS($B:P)-1)+(MATCH($C$3,'Livre Des Recettes'!$3:$3,0))-1)</f>
        <v>0</v>
      </c>
    </row>
    <row r="51" spans="2:16" x14ac:dyDescent="0.25">
      <c r="B51" s="32">
        <f ca="1">OFFSET('Livre Des Recettes'!$A$4,ROWS($3:49),(COLUMNS($B:B)-1)+(MATCH($C$3,'Livre Des Recettes'!$3:$3,0))-1)</f>
        <v>0</v>
      </c>
      <c r="C51" s="33">
        <f ca="1">OFFSET('Livre Des Recettes'!$A$4,ROWS($3:49),(COLUMNS($B:C)-1)+(MATCH($C$3,'Livre Des Recettes'!$3:$3,0))-1)</f>
        <v>0</v>
      </c>
      <c r="D51" s="71">
        <f ca="1">OFFSET('Livre Des Recettes'!$A$4,ROWS($3:49),(COLUMNS($B:D)-1)+(MATCH($C$3,'Livre Des Recettes'!$3:$3,0))-1)</f>
        <v>0</v>
      </c>
      <c r="F51" s="32">
        <f ca="1">OFFSET('Livre Des Recettes'!$A$4,ROWS($3:49),(COLUMNS($B:F)-1)+(MATCH($C$3,'Livre Des Recettes'!$3:$3,0))-1)</f>
        <v>0</v>
      </c>
      <c r="G51" s="33">
        <f ca="1">OFFSET('Livre Des Recettes'!$A$4,ROWS($3:49),(COLUMNS($B:G)-1)+(MATCH($C$3,'Livre Des Recettes'!$3:$3,0))-1)</f>
        <v>0</v>
      </c>
      <c r="H51" s="71">
        <f ca="1">OFFSET('Livre Des Recettes'!$A$4,ROWS($3:49),(COLUMNS($B:H)-1)+(MATCH($C$3,'Livre Des Recettes'!$3:$3,0))-1)</f>
        <v>0</v>
      </c>
      <c r="J51" s="32">
        <f ca="1">OFFSET('Livre Des Recettes'!$A$4,ROWS($3:49),(COLUMNS($B:J)-1)+(MATCH($C$3,'Livre Des Recettes'!$3:$3,0))-1)</f>
        <v>0</v>
      </c>
      <c r="K51" s="33">
        <f ca="1">OFFSET('Livre Des Recettes'!$A$4,ROWS($3:49),(COLUMNS($B:K)-1)+(MATCH($C$3,'Livre Des Recettes'!$3:$3,0))-1)</f>
        <v>0</v>
      </c>
      <c r="L51" s="71">
        <f ca="1">OFFSET('Livre Des Recettes'!$A$4,ROWS($3:49),(COLUMNS($B:L)-1)+(MATCH($C$3,'Livre Des Recettes'!$3:$3,0))-1)</f>
        <v>0</v>
      </c>
      <c r="N51" s="32">
        <f ca="1">OFFSET('Livre Des Recettes'!$A$4,ROWS($3:49),(COLUMNS($B:N)-1)+(MATCH($C$3,'Livre Des Recettes'!$3:$3,0))-1)</f>
        <v>0</v>
      </c>
      <c r="O51" s="33">
        <f ca="1">OFFSET('Livre Des Recettes'!$A$4,ROWS($3:49),(COLUMNS($B:O)-1)+(MATCH($C$3,'Livre Des Recettes'!$3:$3,0))-1)</f>
        <v>0</v>
      </c>
      <c r="P51" s="71">
        <f ca="1">OFFSET('Livre Des Recettes'!$A$4,ROWS($3:49),(COLUMNS($B:P)-1)+(MATCH($C$3,'Livre Des Recettes'!$3:$3,0))-1)</f>
        <v>0</v>
      </c>
    </row>
    <row r="52" spans="2:16" x14ac:dyDescent="0.25">
      <c r="B52" s="32">
        <f ca="1">OFFSET('Livre Des Recettes'!$A$4,ROWS($3:50),(COLUMNS($B:B)-1)+(MATCH($C$3,'Livre Des Recettes'!$3:$3,0))-1)</f>
        <v>0</v>
      </c>
      <c r="C52" s="33">
        <f ca="1">OFFSET('Livre Des Recettes'!$A$4,ROWS($3:50),(COLUMNS($B:C)-1)+(MATCH($C$3,'Livre Des Recettes'!$3:$3,0))-1)</f>
        <v>0</v>
      </c>
      <c r="D52" s="71">
        <f ca="1">OFFSET('Livre Des Recettes'!$A$4,ROWS($3:50),(COLUMNS($B:D)-1)+(MATCH($C$3,'Livre Des Recettes'!$3:$3,0))-1)</f>
        <v>0</v>
      </c>
      <c r="F52" s="32">
        <f ca="1">OFFSET('Livre Des Recettes'!$A$4,ROWS($3:50),(COLUMNS($B:F)-1)+(MATCH($C$3,'Livre Des Recettes'!$3:$3,0))-1)</f>
        <v>0</v>
      </c>
      <c r="G52" s="33">
        <f ca="1">OFFSET('Livre Des Recettes'!$A$4,ROWS($3:50),(COLUMNS($B:G)-1)+(MATCH($C$3,'Livre Des Recettes'!$3:$3,0))-1)</f>
        <v>0</v>
      </c>
      <c r="H52" s="71">
        <f ca="1">OFFSET('Livre Des Recettes'!$A$4,ROWS($3:50),(COLUMNS($B:H)-1)+(MATCH($C$3,'Livre Des Recettes'!$3:$3,0))-1)</f>
        <v>0</v>
      </c>
      <c r="J52" s="32">
        <f ca="1">OFFSET('Livre Des Recettes'!$A$4,ROWS($3:50),(COLUMNS($B:J)-1)+(MATCH($C$3,'Livre Des Recettes'!$3:$3,0))-1)</f>
        <v>0</v>
      </c>
      <c r="K52" s="33">
        <f ca="1">OFFSET('Livre Des Recettes'!$A$4,ROWS($3:50),(COLUMNS($B:K)-1)+(MATCH($C$3,'Livre Des Recettes'!$3:$3,0))-1)</f>
        <v>0</v>
      </c>
      <c r="L52" s="71">
        <f ca="1">OFFSET('Livre Des Recettes'!$A$4,ROWS($3:50),(COLUMNS($B:L)-1)+(MATCH($C$3,'Livre Des Recettes'!$3:$3,0))-1)</f>
        <v>0</v>
      </c>
      <c r="N52" s="32">
        <f ca="1">OFFSET('Livre Des Recettes'!$A$4,ROWS($3:50),(COLUMNS($B:N)-1)+(MATCH($C$3,'Livre Des Recettes'!$3:$3,0))-1)</f>
        <v>0</v>
      </c>
      <c r="O52" s="33">
        <f ca="1">OFFSET('Livre Des Recettes'!$A$4,ROWS($3:50),(COLUMNS($B:O)-1)+(MATCH($C$3,'Livre Des Recettes'!$3:$3,0))-1)</f>
        <v>0</v>
      </c>
      <c r="P52" s="71">
        <f ca="1">OFFSET('Livre Des Recettes'!$A$4,ROWS($3:50),(COLUMNS($B:P)-1)+(MATCH($C$3,'Livre Des Recettes'!$3:$3,0))-1)</f>
        <v>0</v>
      </c>
    </row>
    <row r="53" spans="2:16" x14ac:dyDescent="0.25">
      <c r="B53" s="32">
        <f ca="1">OFFSET('Livre Des Recettes'!$A$4,ROWS($3:51),(COLUMNS($B:B)-1)+(MATCH($C$3,'Livre Des Recettes'!$3:$3,0))-1)</f>
        <v>0</v>
      </c>
      <c r="C53" s="33">
        <f ca="1">OFFSET('Livre Des Recettes'!$A$4,ROWS($3:51),(COLUMNS($B:C)-1)+(MATCH($C$3,'Livre Des Recettes'!$3:$3,0))-1)</f>
        <v>0</v>
      </c>
      <c r="D53" s="71">
        <f ca="1">OFFSET('Livre Des Recettes'!$A$4,ROWS($3:51),(COLUMNS($B:D)-1)+(MATCH($C$3,'Livre Des Recettes'!$3:$3,0))-1)</f>
        <v>0</v>
      </c>
      <c r="F53" s="32">
        <f ca="1">OFFSET('Livre Des Recettes'!$A$4,ROWS($3:51),(COLUMNS($B:F)-1)+(MATCH($C$3,'Livre Des Recettes'!$3:$3,0))-1)</f>
        <v>0</v>
      </c>
      <c r="G53" s="33">
        <f ca="1">OFFSET('Livre Des Recettes'!$A$4,ROWS($3:51),(COLUMNS($B:G)-1)+(MATCH($C$3,'Livre Des Recettes'!$3:$3,0))-1)</f>
        <v>0</v>
      </c>
      <c r="H53" s="71">
        <f ca="1">OFFSET('Livre Des Recettes'!$A$4,ROWS($3:51),(COLUMNS($B:H)-1)+(MATCH($C$3,'Livre Des Recettes'!$3:$3,0))-1)</f>
        <v>0</v>
      </c>
      <c r="J53" s="32">
        <f ca="1">OFFSET('Livre Des Recettes'!$A$4,ROWS($3:51),(COLUMNS($B:J)-1)+(MATCH($C$3,'Livre Des Recettes'!$3:$3,0))-1)</f>
        <v>0</v>
      </c>
      <c r="K53" s="33">
        <f ca="1">OFFSET('Livre Des Recettes'!$A$4,ROWS($3:51),(COLUMNS($B:K)-1)+(MATCH($C$3,'Livre Des Recettes'!$3:$3,0))-1)</f>
        <v>0</v>
      </c>
      <c r="L53" s="71">
        <f ca="1">OFFSET('Livre Des Recettes'!$A$4,ROWS($3:51),(COLUMNS($B:L)-1)+(MATCH($C$3,'Livre Des Recettes'!$3:$3,0))-1)</f>
        <v>0</v>
      </c>
      <c r="N53" s="32">
        <f ca="1">OFFSET('Livre Des Recettes'!$A$4,ROWS($3:51),(COLUMNS($B:N)-1)+(MATCH($C$3,'Livre Des Recettes'!$3:$3,0))-1)</f>
        <v>0</v>
      </c>
      <c r="O53" s="33">
        <f ca="1">OFFSET('Livre Des Recettes'!$A$4,ROWS($3:51),(COLUMNS($B:O)-1)+(MATCH($C$3,'Livre Des Recettes'!$3:$3,0))-1)</f>
        <v>0</v>
      </c>
      <c r="P53" s="71">
        <f ca="1">OFFSET('Livre Des Recettes'!$A$4,ROWS($3:51),(COLUMNS($B:P)-1)+(MATCH($C$3,'Livre Des Recettes'!$3:$3,0))-1)</f>
        <v>0</v>
      </c>
    </row>
    <row r="54" spans="2:16" ht="15.75" thickBot="1" x14ac:dyDescent="0.3">
      <c r="B54" s="34">
        <f ca="1">OFFSET('Livre Des Recettes'!$A$4,ROWS($3:52),(COLUMNS($B:B)-1)+(MATCH($C$3,'Livre Des Recettes'!$3:$3,0))-1)</f>
        <v>0</v>
      </c>
      <c r="C54" s="35">
        <f ca="1">OFFSET('Livre Des Recettes'!$A$4,ROWS($3:52),(COLUMNS($B:C)-1)+(MATCH($C$3,'Livre Des Recettes'!$3:$3,0))-1)</f>
        <v>0</v>
      </c>
      <c r="D54" s="72">
        <f ca="1">OFFSET('Livre Des Recettes'!$A$4,ROWS($3:52),(COLUMNS($B:D)-1)+(MATCH($C$3,'Livre Des Recettes'!$3:$3,0))-1)</f>
        <v>0</v>
      </c>
      <c r="F54" s="34">
        <f ca="1">OFFSET('Livre Des Recettes'!$A$4,ROWS($3:52),(COLUMNS($B:F)-1)+(MATCH($C$3,'Livre Des Recettes'!$3:$3,0))-1)</f>
        <v>0</v>
      </c>
      <c r="G54" s="35">
        <f ca="1">OFFSET('Livre Des Recettes'!$A$4,ROWS($3:52),(COLUMNS($B:G)-1)+(MATCH($C$3,'Livre Des Recettes'!$3:$3,0))-1)</f>
        <v>0</v>
      </c>
      <c r="H54" s="72">
        <f ca="1">OFFSET('Livre Des Recettes'!$A$4,ROWS($3:52),(COLUMNS($B:H)-1)+(MATCH($C$3,'Livre Des Recettes'!$3:$3,0))-1)</f>
        <v>0</v>
      </c>
      <c r="J54" s="34">
        <f ca="1">OFFSET('Livre Des Recettes'!$A$4,ROWS($3:52),(COLUMNS($B:J)-1)+(MATCH($C$3,'Livre Des Recettes'!$3:$3,0))-1)</f>
        <v>0</v>
      </c>
      <c r="K54" s="35">
        <f ca="1">OFFSET('Livre Des Recettes'!$A$4,ROWS($3:52),(COLUMNS($B:K)-1)+(MATCH($C$3,'Livre Des Recettes'!$3:$3,0))-1)</f>
        <v>0</v>
      </c>
      <c r="L54" s="72">
        <f ca="1">OFFSET('Livre Des Recettes'!$A$4,ROWS($3:52),(COLUMNS($B:L)-1)+(MATCH($C$3,'Livre Des Recettes'!$3:$3,0))-1)</f>
        <v>0</v>
      </c>
      <c r="N54" s="34">
        <f ca="1">OFFSET('Livre Des Recettes'!$A$4,ROWS($3:52),(COLUMNS($B:N)-1)+(MATCH($C$3,'Livre Des Recettes'!$3:$3,0))-1)</f>
        <v>0</v>
      </c>
      <c r="O54" s="35">
        <f ca="1">OFFSET('Livre Des Recettes'!$A$4,ROWS($3:52),(COLUMNS($B:O)-1)+(MATCH($C$3,'Livre Des Recettes'!$3:$3,0))-1)</f>
        <v>0</v>
      </c>
      <c r="P54" s="72">
        <f ca="1">OFFSET('Livre Des Recettes'!$A$4,ROWS($3:52),(COLUMNS($B:P)-1)+(MATCH($C$3,'Livre Des Recettes'!$3:$3,0))-1)</f>
        <v>0</v>
      </c>
    </row>
    <row r="56" spans="2:16" ht="15.75" thickBot="1" x14ac:dyDescent="0.3"/>
    <row r="57" spans="2:16" ht="15.75" thickBot="1" x14ac:dyDescent="0.3">
      <c r="B57" s="41" t="s">
        <v>17</v>
      </c>
      <c r="C57" s="42" t="s">
        <v>14</v>
      </c>
      <c r="D57" s="69" t="s">
        <v>58</v>
      </c>
      <c r="F57" s="41" t="s">
        <v>17</v>
      </c>
      <c r="G57" s="42" t="s">
        <v>14</v>
      </c>
      <c r="H57" s="69" t="s">
        <v>58</v>
      </c>
    </row>
    <row r="58" spans="2:16" x14ac:dyDescent="0.25">
      <c r="B58" s="46" t="s">
        <v>0</v>
      </c>
      <c r="C58" s="47" t="s">
        <v>1</v>
      </c>
      <c r="D58" s="70" t="s">
        <v>62</v>
      </c>
      <c r="F58" s="46" t="s">
        <v>0</v>
      </c>
      <c r="G58" s="47" t="s">
        <v>1</v>
      </c>
      <c r="H58" s="70" t="s">
        <v>62</v>
      </c>
    </row>
    <row r="59" spans="2:16" x14ac:dyDescent="0.25">
      <c r="B59" s="32">
        <f ca="1">OFFSET('Livre Des Recettes'!$A$4,ROWS($3:57),(COLUMNS($B:B)-1)+(MATCH($C$3,'Livre Des Recettes'!$3:$3,0))-1)</f>
        <v>0</v>
      </c>
      <c r="C59" s="33">
        <f ca="1">OFFSET('Livre Des Recettes'!$A$4,ROWS($3:57),(COLUMNS($B:C)-1)+(MATCH($C$3,'Livre Des Recettes'!$3:$3,0))-1)</f>
        <v>0</v>
      </c>
      <c r="D59" s="71">
        <f ca="1">OFFSET('Livre Des Recettes'!$A$4,ROWS($3:57),(COLUMNS($B:D)-1)+(MATCH($C$3,'Livre Des Recettes'!$3:$3,0))-1)</f>
        <v>0</v>
      </c>
      <c r="F59" s="32">
        <f ca="1">OFFSET('Livre Des Recettes'!$A$4,ROWS($3:57),(COLUMNS($B:F)-1)+(MATCH($C$3,'Livre Des Recettes'!$3:$3,0))-1)</f>
        <v>0</v>
      </c>
      <c r="G59" s="33">
        <f ca="1">OFFSET('Livre Des Recettes'!$A$4,ROWS($3:57),(COLUMNS($B:G)-1)+(MATCH($C$3,'Livre Des Recettes'!$3:$3,0))-1)</f>
        <v>0</v>
      </c>
      <c r="H59" s="71">
        <f ca="1">OFFSET('Livre Des Recettes'!$A$4,ROWS($3:57),(COLUMNS($B:H)-1)+(MATCH($C$3,'Livre Des Recettes'!$3:$3,0))-1)</f>
        <v>0</v>
      </c>
    </row>
    <row r="60" spans="2:16" x14ac:dyDescent="0.25">
      <c r="B60" s="32">
        <f ca="1">OFFSET('Livre Des Recettes'!$A$4,ROWS($3:58),(COLUMNS($B:B)-1)+(MATCH($C$3,'Livre Des Recettes'!$3:$3,0))-1)</f>
        <v>0</v>
      </c>
      <c r="C60" s="33">
        <f ca="1">OFFSET('Livre Des Recettes'!$A$4,ROWS($3:58),(COLUMNS($B:C)-1)+(MATCH($C$3,'Livre Des Recettes'!$3:$3,0))-1)</f>
        <v>0</v>
      </c>
      <c r="D60" s="71">
        <f ca="1">OFFSET('Livre Des Recettes'!$A$4,ROWS($3:58),(COLUMNS($B:D)-1)+(MATCH($C$3,'Livre Des Recettes'!$3:$3,0))-1)</f>
        <v>0</v>
      </c>
      <c r="F60" s="32">
        <f ca="1">OFFSET('Livre Des Recettes'!$A$4,ROWS($3:58),(COLUMNS($B:F)-1)+(MATCH($C$3,'Livre Des Recettes'!$3:$3,0))-1)</f>
        <v>0</v>
      </c>
      <c r="G60" s="33">
        <f ca="1">OFFSET('Livre Des Recettes'!$A$4,ROWS($3:58),(COLUMNS($B:G)-1)+(MATCH($C$3,'Livre Des Recettes'!$3:$3,0))-1)</f>
        <v>0</v>
      </c>
      <c r="H60" s="71">
        <f ca="1">OFFSET('Livre Des Recettes'!$A$4,ROWS($3:58),(COLUMNS($B:H)-1)+(MATCH($C$3,'Livre Des Recettes'!$3:$3,0))-1)</f>
        <v>0</v>
      </c>
    </row>
    <row r="61" spans="2:16" x14ac:dyDescent="0.25">
      <c r="B61" s="32">
        <f ca="1">OFFSET('Livre Des Recettes'!$A$4,ROWS($3:59),(COLUMNS($B:B)-1)+(MATCH($C$3,'Livre Des Recettes'!$3:$3,0))-1)</f>
        <v>0</v>
      </c>
      <c r="C61" s="33">
        <f ca="1">OFFSET('Livre Des Recettes'!$A$4,ROWS($3:59),(COLUMNS($B:C)-1)+(MATCH($C$3,'Livre Des Recettes'!$3:$3,0))-1)</f>
        <v>0</v>
      </c>
      <c r="D61" s="71">
        <f ca="1">OFFSET('Livre Des Recettes'!$A$4,ROWS($3:59),(COLUMNS($B:D)-1)+(MATCH($C$3,'Livre Des Recettes'!$3:$3,0))-1)</f>
        <v>0</v>
      </c>
      <c r="F61" s="32">
        <f ca="1">OFFSET('Livre Des Recettes'!$A$4,ROWS($3:59),(COLUMNS($B:F)-1)+(MATCH($C$3,'Livre Des Recettes'!$3:$3,0))-1)</f>
        <v>0</v>
      </c>
      <c r="G61" s="33">
        <f ca="1">OFFSET('Livre Des Recettes'!$A$4,ROWS($3:59),(COLUMNS($B:G)-1)+(MATCH($C$3,'Livre Des Recettes'!$3:$3,0))-1)</f>
        <v>0</v>
      </c>
      <c r="H61" s="71">
        <f ca="1">OFFSET('Livre Des Recettes'!$A$4,ROWS($3:59),(COLUMNS($B:H)-1)+(MATCH($C$3,'Livre Des Recettes'!$3:$3,0))-1)</f>
        <v>0</v>
      </c>
    </row>
    <row r="62" spans="2:16" x14ac:dyDescent="0.25">
      <c r="B62" s="32">
        <f ca="1">OFFSET('Livre Des Recettes'!$A$4,ROWS($3:60),(COLUMNS($B:B)-1)+(MATCH($C$3,'Livre Des Recettes'!$3:$3,0))-1)</f>
        <v>0</v>
      </c>
      <c r="C62" s="33">
        <f ca="1">OFFSET('Livre Des Recettes'!$A$4,ROWS($3:60),(COLUMNS($B:C)-1)+(MATCH($C$3,'Livre Des Recettes'!$3:$3,0))-1)</f>
        <v>0</v>
      </c>
      <c r="D62" s="71">
        <f ca="1">OFFSET('Livre Des Recettes'!$A$4,ROWS($3:60),(COLUMNS($B:D)-1)+(MATCH($C$3,'Livre Des Recettes'!$3:$3,0))-1)</f>
        <v>0</v>
      </c>
      <c r="F62" s="32">
        <f ca="1">OFFSET('Livre Des Recettes'!$A$4,ROWS($3:60),(COLUMNS($B:F)-1)+(MATCH($C$3,'Livre Des Recettes'!$3:$3,0))-1)</f>
        <v>0</v>
      </c>
      <c r="G62" s="33">
        <f ca="1">OFFSET('Livre Des Recettes'!$A$4,ROWS($3:60),(COLUMNS($B:G)-1)+(MATCH($C$3,'Livre Des Recettes'!$3:$3,0))-1)</f>
        <v>0</v>
      </c>
      <c r="H62" s="71">
        <f ca="1">OFFSET('Livre Des Recettes'!$A$4,ROWS($3:60),(COLUMNS($B:H)-1)+(MATCH($C$3,'Livre Des Recettes'!$3:$3,0))-1)</f>
        <v>0</v>
      </c>
    </row>
    <row r="63" spans="2:16" x14ac:dyDescent="0.25">
      <c r="B63" s="32">
        <f ca="1">OFFSET('Livre Des Recettes'!$A$4,ROWS($3:61),(COLUMNS($B:B)-1)+(MATCH($C$3,'Livre Des Recettes'!$3:$3,0))-1)</f>
        <v>0</v>
      </c>
      <c r="C63" s="33">
        <f ca="1">OFFSET('Livre Des Recettes'!$A$4,ROWS($3:61),(COLUMNS($B:C)-1)+(MATCH($C$3,'Livre Des Recettes'!$3:$3,0))-1)</f>
        <v>0</v>
      </c>
      <c r="D63" s="71">
        <f ca="1">OFFSET('Livre Des Recettes'!$A$4,ROWS($3:61),(COLUMNS($B:D)-1)+(MATCH($C$3,'Livre Des Recettes'!$3:$3,0))-1)</f>
        <v>0</v>
      </c>
      <c r="F63" s="32">
        <f ca="1">OFFSET('Livre Des Recettes'!$A$4,ROWS($3:61),(COLUMNS($B:F)-1)+(MATCH($C$3,'Livre Des Recettes'!$3:$3,0))-1)</f>
        <v>0</v>
      </c>
      <c r="G63" s="33">
        <f ca="1">OFFSET('Livre Des Recettes'!$A$4,ROWS($3:61),(COLUMNS($B:G)-1)+(MATCH($C$3,'Livre Des Recettes'!$3:$3,0))-1)</f>
        <v>0</v>
      </c>
      <c r="H63" s="71">
        <f ca="1">OFFSET('Livre Des Recettes'!$A$4,ROWS($3:61),(COLUMNS($B:H)-1)+(MATCH($C$3,'Livre Des Recettes'!$3:$3,0))-1)</f>
        <v>0</v>
      </c>
    </row>
    <row r="64" spans="2:16" x14ac:dyDescent="0.25">
      <c r="B64" s="32">
        <f ca="1">OFFSET('Livre Des Recettes'!$A$4,ROWS($3:62),(COLUMNS($B:B)-1)+(MATCH($C$3,'Livre Des Recettes'!$3:$3,0))-1)</f>
        <v>0</v>
      </c>
      <c r="C64" s="33">
        <f ca="1">OFFSET('Livre Des Recettes'!$A$4,ROWS($3:62),(COLUMNS($B:C)-1)+(MATCH($C$3,'Livre Des Recettes'!$3:$3,0))-1)</f>
        <v>0</v>
      </c>
      <c r="D64" s="71">
        <f ca="1">OFFSET('Livre Des Recettes'!$A$4,ROWS($3:62),(COLUMNS($B:D)-1)+(MATCH($C$3,'Livre Des Recettes'!$3:$3,0))-1)</f>
        <v>0</v>
      </c>
      <c r="F64" s="32">
        <f ca="1">OFFSET('Livre Des Recettes'!$A$4,ROWS($3:62),(COLUMNS($B:F)-1)+(MATCH($C$3,'Livre Des Recettes'!$3:$3,0))-1)</f>
        <v>0</v>
      </c>
      <c r="G64" s="33">
        <f ca="1">OFFSET('Livre Des Recettes'!$A$4,ROWS($3:62),(COLUMNS($B:G)-1)+(MATCH($C$3,'Livre Des Recettes'!$3:$3,0))-1)</f>
        <v>0</v>
      </c>
      <c r="H64" s="71">
        <f ca="1">OFFSET('Livre Des Recettes'!$A$4,ROWS($3:62),(COLUMNS($B:H)-1)+(MATCH($C$3,'Livre Des Recettes'!$3:$3,0))-1)</f>
        <v>0</v>
      </c>
    </row>
    <row r="65" spans="2:8" x14ac:dyDescent="0.25">
      <c r="B65" s="32">
        <f ca="1">OFFSET('Livre Des Recettes'!$A$4,ROWS($3:63),(COLUMNS($B:B)-1)+(MATCH($C$3,'Livre Des Recettes'!$3:$3,0))-1)</f>
        <v>0</v>
      </c>
      <c r="C65" s="33">
        <f ca="1">OFFSET('Livre Des Recettes'!$A$4,ROWS($3:63),(COLUMNS($B:C)-1)+(MATCH($C$3,'Livre Des Recettes'!$3:$3,0))-1)</f>
        <v>0</v>
      </c>
      <c r="D65" s="71">
        <f ca="1">OFFSET('Livre Des Recettes'!$A$4,ROWS($3:63),(COLUMNS($B:D)-1)+(MATCH($C$3,'Livre Des Recettes'!$3:$3,0))-1)</f>
        <v>0</v>
      </c>
      <c r="F65" s="32">
        <f ca="1">OFFSET('Livre Des Recettes'!$A$4,ROWS($3:63),(COLUMNS($B:F)-1)+(MATCH($C$3,'Livre Des Recettes'!$3:$3,0))-1)</f>
        <v>0</v>
      </c>
      <c r="G65" s="33">
        <f ca="1">OFFSET('Livre Des Recettes'!$A$4,ROWS($3:63),(COLUMNS($B:G)-1)+(MATCH($C$3,'Livre Des Recettes'!$3:$3,0))-1)</f>
        <v>0</v>
      </c>
      <c r="H65" s="71">
        <f ca="1">OFFSET('Livre Des Recettes'!$A$4,ROWS($3:63),(COLUMNS($B:H)-1)+(MATCH($C$3,'Livre Des Recettes'!$3:$3,0))-1)</f>
        <v>0</v>
      </c>
    </row>
    <row r="66" spans="2:8" x14ac:dyDescent="0.25">
      <c r="B66" s="32">
        <f ca="1">OFFSET('Livre Des Recettes'!$A$4,ROWS($3:64),(COLUMNS($B:B)-1)+(MATCH($C$3,'Livre Des Recettes'!$3:$3,0))-1)</f>
        <v>0</v>
      </c>
      <c r="C66" s="33">
        <f ca="1">OFFSET('Livre Des Recettes'!$A$4,ROWS($3:64),(COLUMNS($B:C)-1)+(MATCH($C$3,'Livre Des Recettes'!$3:$3,0))-1)</f>
        <v>0</v>
      </c>
      <c r="D66" s="71">
        <f ca="1">OFFSET('Livre Des Recettes'!$A$4,ROWS($3:64),(COLUMNS($B:D)-1)+(MATCH($C$3,'Livre Des Recettes'!$3:$3,0))-1)</f>
        <v>0</v>
      </c>
      <c r="F66" s="32">
        <f ca="1">OFFSET('Livre Des Recettes'!$A$4,ROWS($3:64),(COLUMNS($B:F)-1)+(MATCH($C$3,'Livre Des Recettes'!$3:$3,0))-1)</f>
        <v>0</v>
      </c>
      <c r="G66" s="33">
        <f ca="1">OFFSET('Livre Des Recettes'!$A$4,ROWS($3:64),(COLUMNS($B:G)-1)+(MATCH($C$3,'Livre Des Recettes'!$3:$3,0))-1)</f>
        <v>0</v>
      </c>
      <c r="H66" s="71">
        <f ca="1">OFFSET('Livre Des Recettes'!$A$4,ROWS($3:64),(COLUMNS($B:H)-1)+(MATCH($C$3,'Livre Des Recettes'!$3:$3,0))-1)</f>
        <v>0</v>
      </c>
    </row>
    <row r="67" spans="2:8" x14ac:dyDescent="0.25">
      <c r="B67" s="32">
        <f ca="1">OFFSET('Livre Des Recettes'!$A$4,ROWS($3:65),(COLUMNS($B:B)-1)+(MATCH($C$3,'Livre Des Recettes'!$3:$3,0))-1)</f>
        <v>0</v>
      </c>
      <c r="C67" s="33">
        <f ca="1">OFFSET('Livre Des Recettes'!$A$4,ROWS($3:65),(COLUMNS($B:C)-1)+(MATCH($C$3,'Livre Des Recettes'!$3:$3,0))-1)</f>
        <v>0</v>
      </c>
      <c r="D67" s="71">
        <f ca="1">OFFSET('Livre Des Recettes'!$A$4,ROWS($3:65),(COLUMNS($B:D)-1)+(MATCH($C$3,'Livre Des Recettes'!$3:$3,0))-1)</f>
        <v>0</v>
      </c>
      <c r="F67" s="32">
        <f ca="1">OFFSET('Livre Des Recettes'!$A$4,ROWS($3:65),(COLUMNS($B:F)-1)+(MATCH($C$3,'Livre Des Recettes'!$3:$3,0))-1)</f>
        <v>0</v>
      </c>
      <c r="G67" s="33">
        <f ca="1">OFFSET('Livre Des Recettes'!$A$4,ROWS($3:65),(COLUMNS($B:G)-1)+(MATCH($C$3,'Livre Des Recettes'!$3:$3,0))-1)</f>
        <v>0</v>
      </c>
      <c r="H67" s="71">
        <f ca="1">OFFSET('Livre Des Recettes'!$A$4,ROWS($3:65),(COLUMNS($B:H)-1)+(MATCH($C$3,'Livre Des Recettes'!$3:$3,0))-1)</f>
        <v>0</v>
      </c>
    </row>
    <row r="68" spans="2:8" x14ac:dyDescent="0.25">
      <c r="B68" s="32">
        <f ca="1">OFFSET('Livre Des Recettes'!$A$4,ROWS($3:66),(COLUMNS($B:B)-1)+(MATCH($C$3,'Livre Des Recettes'!$3:$3,0))-1)</f>
        <v>0</v>
      </c>
      <c r="C68" s="33">
        <f ca="1">OFFSET('Livre Des Recettes'!$A$4,ROWS($3:66),(COLUMNS($B:C)-1)+(MATCH($C$3,'Livre Des Recettes'!$3:$3,0))-1)</f>
        <v>0</v>
      </c>
      <c r="D68" s="71">
        <f ca="1">OFFSET('Livre Des Recettes'!$A$4,ROWS($3:66),(COLUMNS($B:D)-1)+(MATCH($C$3,'Livre Des Recettes'!$3:$3,0))-1)</f>
        <v>0</v>
      </c>
      <c r="F68" s="32">
        <f ca="1">OFFSET('Livre Des Recettes'!$A$4,ROWS($3:66),(COLUMNS($B:F)-1)+(MATCH($C$3,'Livre Des Recettes'!$3:$3,0))-1)</f>
        <v>0</v>
      </c>
      <c r="G68" s="33">
        <f ca="1">OFFSET('Livre Des Recettes'!$A$4,ROWS($3:66),(COLUMNS($B:G)-1)+(MATCH($C$3,'Livre Des Recettes'!$3:$3,0))-1)</f>
        <v>0</v>
      </c>
      <c r="H68" s="71">
        <f ca="1">OFFSET('Livre Des Recettes'!$A$4,ROWS($3:66),(COLUMNS($B:H)-1)+(MATCH($C$3,'Livre Des Recettes'!$3:$3,0))-1)</f>
        <v>0</v>
      </c>
    </row>
    <row r="69" spans="2:8" x14ac:dyDescent="0.25">
      <c r="B69" s="32">
        <f ca="1">OFFSET('Livre Des Recettes'!$A$4,ROWS($3:67),(COLUMNS($B:B)-1)+(MATCH($C$3,'Livre Des Recettes'!$3:$3,0))-1)</f>
        <v>0</v>
      </c>
      <c r="C69" s="33">
        <f ca="1">OFFSET('Livre Des Recettes'!$A$4,ROWS($3:67),(COLUMNS($B:C)-1)+(MATCH($C$3,'Livre Des Recettes'!$3:$3,0))-1)</f>
        <v>0</v>
      </c>
      <c r="D69" s="71">
        <f ca="1">OFFSET('Livre Des Recettes'!$A$4,ROWS($3:67),(COLUMNS($B:D)-1)+(MATCH($C$3,'Livre Des Recettes'!$3:$3,0))-1)</f>
        <v>0</v>
      </c>
      <c r="F69" s="32">
        <f ca="1">OFFSET('Livre Des Recettes'!$A$4,ROWS($3:67),(COLUMNS($B:F)-1)+(MATCH($C$3,'Livre Des Recettes'!$3:$3,0))-1)</f>
        <v>0</v>
      </c>
      <c r="G69" s="33">
        <f ca="1">OFFSET('Livre Des Recettes'!$A$4,ROWS($3:67),(COLUMNS($B:G)-1)+(MATCH($C$3,'Livre Des Recettes'!$3:$3,0))-1)</f>
        <v>0</v>
      </c>
      <c r="H69" s="71">
        <f ca="1">OFFSET('Livre Des Recettes'!$A$4,ROWS($3:67),(COLUMNS($B:H)-1)+(MATCH($C$3,'Livre Des Recettes'!$3:$3,0))-1)</f>
        <v>0</v>
      </c>
    </row>
    <row r="70" spans="2:8" x14ac:dyDescent="0.25">
      <c r="B70" s="32">
        <f ca="1">OFFSET('Livre Des Recettes'!$A$4,ROWS($3:68),(COLUMNS($B:B)-1)+(MATCH($C$3,'Livre Des Recettes'!$3:$3,0))-1)</f>
        <v>0</v>
      </c>
      <c r="C70" s="33">
        <f ca="1">OFFSET('Livre Des Recettes'!$A$4,ROWS($3:68),(COLUMNS($B:C)-1)+(MATCH($C$3,'Livre Des Recettes'!$3:$3,0))-1)</f>
        <v>0</v>
      </c>
      <c r="D70" s="71">
        <f ca="1">OFFSET('Livre Des Recettes'!$A$4,ROWS($3:68),(COLUMNS($B:D)-1)+(MATCH($C$3,'Livre Des Recettes'!$3:$3,0))-1)</f>
        <v>0</v>
      </c>
      <c r="F70" s="32">
        <f ca="1">OFFSET('Livre Des Recettes'!$A$4,ROWS($3:68),(COLUMNS($B:F)-1)+(MATCH($C$3,'Livre Des Recettes'!$3:$3,0))-1)</f>
        <v>0</v>
      </c>
      <c r="G70" s="33">
        <f ca="1">OFFSET('Livre Des Recettes'!$A$4,ROWS($3:68),(COLUMNS($B:G)-1)+(MATCH($C$3,'Livre Des Recettes'!$3:$3,0))-1)</f>
        <v>0</v>
      </c>
      <c r="H70" s="71">
        <f ca="1">OFFSET('Livre Des Recettes'!$A$4,ROWS($3:68),(COLUMNS($B:H)-1)+(MATCH($C$3,'Livre Des Recettes'!$3:$3,0))-1)</f>
        <v>0</v>
      </c>
    </row>
    <row r="71" spans="2:8" x14ac:dyDescent="0.25">
      <c r="B71" s="32">
        <f ca="1">OFFSET('Livre Des Recettes'!$A$4,ROWS($3:69),(COLUMNS($B:B)-1)+(MATCH($C$3,'Livre Des Recettes'!$3:$3,0))-1)</f>
        <v>0</v>
      </c>
      <c r="C71" s="33">
        <f ca="1">OFFSET('Livre Des Recettes'!$A$4,ROWS($3:69),(COLUMNS($B:C)-1)+(MATCH($C$3,'Livre Des Recettes'!$3:$3,0))-1)</f>
        <v>0</v>
      </c>
      <c r="D71" s="71">
        <f ca="1">OFFSET('Livre Des Recettes'!$A$4,ROWS($3:69),(COLUMNS($B:D)-1)+(MATCH($C$3,'Livre Des Recettes'!$3:$3,0))-1)</f>
        <v>0</v>
      </c>
      <c r="F71" s="32">
        <f ca="1">OFFSET('Livre Des Recettes'!$A$4,ROWS($3:69),(COLUMNS($B:F)-1)+(MATCH($C$3,'Livre Des Recettes'!$3:$3,0))-1)</f>
        <v>0</v>
      </c>
      <c r="G71" s="33">
        <f ca="1">OFFSET('Livre Des Recettes'!$A$4,ROWS($3:69),(COLUMNS($B:G)-1)+(MATCH($C$3,'Livre Des Recettes'!$3:$3,0))-1)</f>
        <v>0</v>
      </c>
      <c r="H71" s="71">
        <f ca="1">OFFSET('Livre Des Recettes'!$A$4,ROWS($3:69),(COLUMNS($B:H)-1)+(MATCH($C$3,'Livre Des Recettes'!$3:$3,0))-1)</f>
        <v>0</v>
      </c>
    </row>
    <row r="72" spans="2:8" ht="15.75" thickBot="1" x14ac:dyDescent="0.3">
      <c r="B72" s="34">
        <f ca="1">OFFSET('Livre Des Recettes'!$A$4,ROWS($3:70),(COLUMNS($B:B)-1)+(MATCH($C$3,'Livre Des Recettes'!$3:$3,0))-1)</f>
        <v>0</v>
      </c>
      <c r="C72" s="35">
        <f ca="1">OFFSET('Livre Des Recettes'!$A$4,ROWS($3:70),(COLUMNS($B:C)-1)+(MATCH($C$3,'Livre Des Recettes'!$3:$3,0))-1)</f>
        <v>0</v>
      </c>
      <c r="D72" s="72">
        <f ca="1">OFFSET('Livre Des Recettes'!$A$4,ROWS($3:70),(COLUMNS($B:D)-1)+(MATCH($C$3,'Livre Des Recettes'!$3:$3,0))-1)</f>
        <v>0</v>
      </c>
      <c r="F72" s="34">
        <f ca="1">OFFSET('Livre Des Recettes'!$A$4,ROWS($3:70),(COLUMNS($B:F)-1)+(MATCH($C$3,'Livre Des Recettes'!$3:$3,0))-1)</f>
        <v>0</v>
      </c>
      <c r="G72" s="35">
        <f ca="1">OFFSET('Livre Des Recettes'!$A$4,ROWS($3:70),(COLUMNS($B:G)-1)+(MATCH($C$3,'Livre Des Recettes'!$3:$3,0))-1)</f>
        <v>0</v>
      </c>
      <c r="H72" s="72">
        <f ca="1">OFFSET('Livre Des Recettes'!$A$4,ROWS($3:70),(COLUMNS($B:H)-1)+(MATCH($C$3,'Livre Des Recettes'!$3:$3,0))-1)</f>
        <v>0</v>
      </c>
    </row>
  </sheetData>
  <dataValidations count="1">
    <dataValidation type="list" allowBlank="1" showInputMessage="1" showErrorMessage="1" sqref="C3 G3 K3 C21 G21 K21 O3 O21 C39 G39 K39 O39 C57 G57">
      <formula1>liste_recettes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L38"/>
  <sheetViews>
    <sheetView showGridLines="0" workbookViewId="0">
      <selection activeCell="L10" sqref="L10"/>
    </sheetView>
  </sheetViews>
  <sheetFormatPr baseColWidth="10" defaultColWidth="11.42578125" defaultRowHeight="15" x14ac:dyDescent="0.25"/>
  <cols>
    <col min="1" max="3" width="11.42578125" style="31"/>
    <col min="4" max="4" width="12.85546875" style="31" hidden="1" customWidth="1"/>
    <col min="5" max="5" width="5.140625" style="31" bestFit="1" customWidth="1"/>
    <col min="6" max="6" width="3" style="31" bestFit="1" customWidth="1"/>
    <col min="7" max="7" width="6.7109375" style="31" bestFit="1" customWidth="1"/>
    <col min="8" max="16384" width="11.42578125" style="31"/>
  </cols>
  <sheetData>
    <row r="2" spans="2:12" ht="15.75" thickBot="1" x14ac:dyDescent="0.3"/>
    <row r="3" spans="2:12" ht="15.75" thickBot="1" x14ac:dyDescent="0.3">
      <c r="B3" s="41" t="s">
        <v>17</v>
      </c>
      <c r="C3" s="42" t="s">
        <v>14</v>
      </c>
      <c r="D3" s="43" t="s">
        <v>58</v>
      </c>
      <c r="E3" s="45" t="s">
        <v>60</v>
      </c>
      <c r="F3" s="49">
        <v>17</v>
      </c>
      <c r="G3" s="48" t="s">
        <v>59</v>
      </c>
      <c r="H3" s="44"/>
      <c r="I3" s="44"/>
      <c r="J3" s="44"/>
      <c r="K3" s="44"/>
      <c r="L3" s="44"/>
    </row>
    <row r="4" spans="2:12" x14ac:dyDescent="0.25">
      <c r="B4" s="46" t="s">
        <v>0</v>
      </c>
      <c r="C4" s="47" t="s">
        <v>1</v>
      </c>
      <c r="D4" s="47">
        <v>3</v>
      </c>
      <c r="E4" s="97">
        <f>$F$3*3</f>
        <v>51</v>
      </c>
      <c r="F4" s="98"/>
      <c r="G4" s="50" t="s">
        <v>61</v>
      </c>
      <c r="H4" s="44"/>
      <c r="I4" s="44"/>
      <c r="J4" s="44"/>
      <c r="K4" s="44"/>
      <c r="L4" s="44"/>
    </row>
    <row r="5" spans="2:12" x14ac:dyDescent="0.25">
      <c r="B5" s="32" t="str">
        <f ca="1">OFFSET('Livre Des Recettes'!$A$4,ROWS($3:3),(COLUMNS($B:B)-1)+(MATCH($C$3,'Livre Des Recettes'!$3:$3,0))-1)</f>
        <v>farine</v>
      </c>
      <c r="C5" s="33" t="str">
        <f ca="1">OFFSET('Livre Des Recettes'!$A$4,ROWS($3:3),(COLUMNS($B:C)-1)+(MATCH($C$3,'Livre Des Recettes'!$3:$3,0))-1)</f>
        <v>g</v>
      </c>
      <c r="D5" s="33">
        <f ca="1">OFFSET('Livre Des Recettes'!$A$4,ROWS($3:3),(COLUMNS($B:D)-1)+(MATCH($C$3,'Livre Des Recettes'!$3:$3,0))-1)</f>
        <v>100</v>
      </c>
      <c r="E5" s="99">
        <f ca="1">$F$3*D5</f>
        <v>1700</v>
      </c>
      <c r="F5" s="99"/>
      <c r="G5" s="100"/>
      <c r="H5" s="44"/>
      <c r="I5" s="44"/>
      <c r="J5" s="44"/>
      <c r="K5" s="44"/>
      <c r="L5" s="44"/>
    </row>
    <row r="6" spans="2:12" x14ac:dyDescent="0.25">
      <c r="B6" s="32" t="str">
        <f ca="1">OFFSET('Livre Des Recettes'!$A$4,ROWS($3:4),(COLUMNS($B:B)-1)+(MATCH($C$3,'Livre Des Recettes'!$3:$3,0))-1)</f>
        <v>Œuf</v>
      </c>
      <c r="C6" s="33" t="str">
        <f ca="1">OFFSET('Livre Des Recettes'!$A$4,ROWS($3:4),(COLUMNS($B:C)-1)+(MATCH($C$3,'Livre Des Recettes'!$3:$3,0))-1)</f>
        <v>u</v>
      </c>
      <c r="D6" s="33">
        <f ca="1">OFFSET('Livre Des Recettes'!$A$4,ROWS($3:4),(COLUMNS($B:D)-1)+(MATCH($C$3,'Livre Des Recettes'!$3:$3,0))-1)</f>
        <v>2</v>
      </c>
      <c r="E6" s="99">
        <f t="shared" ref="E6:E18" ca="1" si="0">$F$3*D6</f>
        <v>34</v>
      </c>
      <c r="F6" s="99"/>
      <c r="G6" s="100"/>
      <c r="H6" s="44"/>
      <c r="I6" s="44"/>
      <c r="J6" s="44"/>
      <c r="K6" s="44"/>
      <c r="L6" s="44"/>
    </row>
    <row r="7" spans="2:12" x14ac:dyDescent="0.25">
      <c r="B7" s="32" t="str">
        <f ca="1">OFFSET('Livre Des Recettes'!$A$4,ROWS($3:5),(COLUMNS($B:B)-1)+(MATCH($C$3,'Livre Des Recettes'!$3:$3,0))-1)</f>
        <v>MARGARINE</v>
      </c>
      <c r="C7" s="33" t="str">
        <f ca="1">OFFSET('Livre Des Recettes'!$A$4,ROWS($3:5),(COLUMNS($B:C)-1)+(MATCH($C$3,'Livre Des Recettes'!$3:$3,0))-1)</f>
        <v>g</v>
      </c>
      <c r="D7" s="33">
        <f ca="1">OFFSET('Livre Des Recettes'!$A$4,ROWS($3:5),(COLUMNS($B:D)-1)+(MATCH($C$3,'Livre Des Recettes'!$3:$3,0))-1)</f>
        <v>25</v>
      </c>
      <c r="E7" s="99">
        <f t="shared" ca="1" si="0"/>
        <v>425</v>
      </c>
      <c r="F7" s="99"/>
      <c r="G7" s="100"/>
      <c r="H7" s="44"/>
      <c r="I7" s="44"/>
      <c r="J7" s="44"/>
      <c r="K7" s="44"/>
      <c r="L7" s="44"/>
    </row>
    <row r="8" spans="2:12" x14ac:dyDescent="0.25">
      <c r="B8" s="32" t="str">
        <f ca="1">OFFSET('Livre Des Recettes'!$A$4,ROWS($3:6),(COLUMNS($B:B)-1)+(MATCH($C$3,'Livre Des Recettes'!$3:$3,0))-1)</f>
        <v>LARDON</v>
      </c>
      <c r="C8" s="33" t="str">
        <f ca="1">OFFSET('Livre Des Recettes'!$A$4,ROWS($3:6),(COLUMNS($B:C)-1)+(MATCH($C$3,'Livre Des Recettes'!$3:$3,0))-1)</f>
        <v>g</v>
      </c>
      <c r="D8" s="33">
        <f ca="1">OFFSET('Livre Des Recettes'!$A$4,ROWS($3:6),(COLUMNS($B:D)-1)+(MATCH($C$3,'Livre Des Recettes'!$3:$3,0))-1)</f>
        <v>100</v>
      </c>
      <c r="E8" s="99">
        <f t="shared" ca="1" si="0"/>
        <v>1700</v>
      </c>
      <c r="F8" s="99"/>
      <c r="G8" s="100"/>
      <c r="H8" s="44"/>
      <c r="I8" s="44"/>
      <c r="J8" s="44"/>
      <c r="K8" s="44"/>
      <c r="L8" s="44"/>
    </row>
    <row r="9" spans="2:12" x14ac:dyDescent="0.25">
      <c r="B9" s="32" t="str">
        <f ca="1">OFFSET('Livre Des Recettes'!$A$4,ROWS($3:7),(COLUMNS($B:B)-1)+(MATCH($C$3,'Livre Des Recettes'!$3:$3,0))-1)</f>
        <v>CREME</v>
      </c>
      <c r="C9" s="33" t="str">
        <f ca="1">OFFSET('Livre Des Recettes'!$A$4,ROWS($3:7),(COLUMNS($B:C)-1)+(MATCH($C$3,'Livre Des Recettes'!$3:$3,0))-1)</f>
        <v>dl</v>
      </c>
      <c r="D9" s="33">
        <f ca="1">OFFSET('Livre Des Recettes'!$A$4,ROWS($3:7),(COLUMNS($B:D)-1)+(MATCH($C$3,'Livre Des Recettes'!$3:$3,0))-1)</f>
        <v>1</v>
      </c>
      <c r="E9" s="99">
        <f t="shared" ca="1" si="0"/>
        <v>17</v>
      </c>
      <c r="F9" s="99"/>
      <c r="G9" s="100"/>
      <c r="H9" s="44"/>
      <c r="I9" s="44"/>
      <c r="J9" s="44"/>
      <c r="K9" s="44"/>
      <c r="L9" s="44"/>
    </row>
    <row r="10" spans="2:12" x14ac:dyDescent="0.25">
      <c r="B10" s="32" t="str">
        <f ca="1">OFFSET('Livre Des Recettes'!$A$4,ROWS($3:8),(COLUMNS($B:B)-1)+(MATCH($C$3,'Livre Des Recettes'!$3:$3,0))-1)</f>
        <v>LAIT</v>
      </c>
      <c r="C10" s="33" t="str">
        <f ca="1">OFFSET('Livre Des Recettes'!$A$4,ROWS($3:8),(COLUMNS($B:C)-1)+(MATCH($C$3,'Livre Des Recettes'!$3:$3,0))-1)</f>
        <v>dl</v>
      </c>
      <c r="D10" s="33">
        <f ca="1">OFFSET('Livre Des Recettes'!$A$4,ROWS($3:8),(COLUMNS($B:D)-1)+(MATCH($C$3,'Livre Des Recettes'!$3:$3,0))-1)</f>
        <v>0.5</v>
      </c>
      <c r="E10" s="99">
        <f t="shared" ca="1" si="0"/>
        <v>8.5</v>
      </c>
      <c r="F10" s="99"/>
      <c r="G10" s="100"/>
      <c r="H10" s="44"/>
      <c r="I10" s="44"/>
      <c r="J10" s="44"/>
      <c r="K10" s="44"/>
      <c r="L10" s="44"/>
    </row>
    <row r="11" spans="2:12" x14ac:dyDescent="0.25">
      <c r="B11" s="32">
        <f ca="1">OFFSET('Livre Des Recettes'!$A$4,ROWS($3:9),(COLUMNS($B:B)-1)+(MATCH($C$3,'Livre Des Recettes'!$3:$3,0))-1)</f>
        <v>0</v>
      </c>
      <c r="C11" s="33" t="str">
        <f ca="1">OFFSET('Livre Des Recettes'!$A$4,ROWS($3:9),(COLUMNS($B:C)-1)+(MATCH($C$3,'Livre Des Recettes'!$3:$3,0))-1)</f>
        <v xml:space="preserve"> </v>
      </c>
      <c r="D11" s="33">
        <f ca="1">OFFSET('Livre Des Recettes'!$A$4,ROWS($3:9),(COLUMNS($B:D)-1)+(MATCH($C$3,'Livre Des Recettes'!$3:$3,0))-1)</f>
        <v>0</v>
      </c>
      <c r="E11" s="99">
        <f t="shared" ca="1" si="0"/>
        <v>0</v>
      </c>
      <c r="F11" s="99"/>
      <c r="G11" s="100"/>
      <c r="H11" s="44"/>
      <c r="I11" s="44"/>
      <c r="J11" s="44"/>
      <c r="K11" s="44"/>
      <c r="L11" s="44"/>
    </row>
    <row r="12" spans="2:12" x14ac:dyDescent="0.25">
      <c r="B12" s="32">
        <f ca="1">OFFSET('Livre Des Recettes'!$A$4,ROWS($3:10),(COLUMNS($B:B)-1)+(MATCH($C$3,'Livre Des Recettes'!$3:$3,0))-1)</f>
        <v>0</v>
      </c>
      <c r="C12" s="33" t="str">
        <f ca="1">OFFSET('Livre Des Recettes'!$A$4,ROWS($3:10),(COLUMNS($B:C)-1)+(MATCH($C$3,'Livre Des Recettes'!$3:$3,0))-1)</f>
        <v xml:space="preserve"> </v>
      </c>
      <c r="D12" s="33">
        <f ca="1">OFFSET('Livre Des Recettes'!$A$4,ROWS($3:10),(COLUMNS($B:D)-1)+(MATCH($C$3,'Livre Des Recettes'!$3:$3,0))-1)</f>
        <v>0</v>
      </c>
      <c r="E12" s="99">
        <f t="shared" ca="1" si="0"/>
        <v>0</v>
      </c>
      <c r="F12" s="99"/>
      <c r="G12" s="100"/>
      <c r="H12" s="44"/>
      <c r="I12" s="44"/>
      <c r="J12" s="44"/>
      <c r="K12" s="44"/>
      <c r="L12" s="44"/>
    </row>
    <row r="13" spans="2:12" x14ac:dyDescent="0.25">
      <c r="B13" s="32">
        <f ca="1">OFFSET('Livre Des Recettes'!$A$4,ROWS($3:11),(COLUMNS($B:B)-1)+(MATCH($C$3,'Livre Des Recettes'!$3:$3,0))-1)</f>
        <v>0</v>
      </c>
      <c r="C13" s="33" t="str">
        <f ca="1">OFFSET('Livre Des Recettes'!$A$4,ROWS($3:11),(COLUMNS($B:C)-1)+(MATCH($C$3,'Livre Des Recettes'!$3:$3,0))-1)</f>
        <v xml:space="preserve"> </v>
      </c>
      <c r="D13" s="33">
        <f ca="1">OFFSET('Livre Des Recettes'!$A$4,ROWS($3:11),(COLUMNS($B:D)-1)+(MATCH($C$3,'Livre Des Recettes'!$3:$3,0))-1)</f>
        <v>0</v>
      </c>
      <c r="E13" s="99">
        <f t="shared" ca="1" si="0"/>
        <v>0</v>
      </c>
      <c r="F13" s="99"/>
      <c r="G13" s="100"/>
      <c r="H13" s="44"/>
      <c r="I13" s="44"/>
      <c r="J13" s="44"/>
      <c r="K13" s="44"/>
      <c r="L13" s="44"/>
    </row>
    <row r="14" spans="2:12" x14ac:dyDescent="0.25">
      <c r="B14" s="32">
        <f ca="1">OFFSET('Livre Des Recettes'!$A$4,ROWS($3:12),(COLUMNS($B:B)-1)+(MATCH($C$3,'Livre Des Recettes'!$3:$3,0))-1)</f>
        <v>0</v>
      </c>
      <c r="C14" s="33" t="str">
        <f ca="1">OFFSET('Livre Des Recettes'!$A$4,ROWS($3:12),(COLUMNS($B:C)-1)+(MATCH($C$3,'Livre Des Recettes'!$3:$3,0))-1)</f>
        <v xml:space="preserve"> </v>
      </c>
      <c r="D14" s="33">
        <f ca="1">OFFSET('Livre Des Recettes'!$A$4,ROWS($3:12),(COLUMNS($B:D)-1)+(MATCH($C$3,'Livre Des Recettes'!$3:$3,0))-1)</f>
        <v>0</v>
      </c>
      <c r="E14" s="99">
        <f t="shared" ca="1" si="0"/>
        <v>0</v>
      </c>
      <c r="F14" s="99"/>
      <c r="G14" s="100"/>
      <c r="H14" s="44"/>
      <c r="I14" s="44"/>
      <c r="J14" s="44"/>
      <c r="K14" s="44"/>
      <c r="L14" s="44"/>
    </row>
    <row r="15" spans="2:12" x14ac:dyDescent="0.25">
      <c r="B15" s="32">
        <f ca="1">OFFSET('Livre Des Recettes'!$A$4,ROWS($3:13),(COLUMNS($B:B)-1)+(MATCH($C$3,'Livre Des Recettes'!$3:$3,0))-1)</f>
        <v>0</v>
      </c>
      <c r="C15" s="33" t="str">
        <f ca="1">OFFSET('Livre Des Recettes'!$A$4,ROWS($3:13),(COLUMNS($B:C)-1)+(MATCH($C$3,'Livre Des Recettes'!$3:$3,0))-1)</f>
        <v xml:space="preserve"> </v>
      </c>
      <c r="D15" s="33">
        <f ca="1">OFFSET('Livre Des Recettes'!$A$4,ROWS($3:13),(COLUMNS($B:D)-1)+(MATCH($C$3,'Livre Des Recettes'!$3:$3,0))-1)</f>
        <v>0</v>
      </c>
      <c r="E15" s="99">
        <f t="shared" ca="1" si="0"/>
        <v>0</v>
      </c>
      <c r="F15" s="99"/>
      <c r="G15" s="100"/>
      <c r="H15" s="44"/>
      <c r="I15" s="44"/>
      <c r="J15" s="44"/>
      <c r="K15" s="44"/>
      <c r="L15" s="44"/>
    </row>
    <row r="16" spans="2:12" x14ac:dyDescent="0.25">
      <c r="B16" s="32">
        <f ca="1">OFFSET('Livre Des Recettes'!$A$4,ROWS($3:14),(COLUMNS($B:B)-1)+(MATCH($C$3,'Livre Des Recettes'!$3:$3,0))-1)</f>
        <v>0</v>
      </c>
      <c r="C16" s="33" t="str">
        <f ca="1">OFFSET('Livre Des Recettes'!$A$4,ROWS($3:14),(COLUMNS($B:C)-1)+(MATCH($C$3,'Livre Des Recettes'!$3:$3,0))-1)</f>
        <v xml:space="preserve"> </v>
      </c>
      <c r="D16" s="33">
        <f ca="1">OFFSET('Livre Des Recettes'!$A$4,ROWS($3:14),(COLUMNS($B:D)-1)+(MATCH($C$3,'Livre Des Recettes'!$3:$3,0))-1)</f>
        <v>0</v>
      </c>
      <c r="E16" s="99">
        <f t="shared" ca="1" si="0"/>
        <v>0</v>
      </c>
      <c r="F16" s="99"/>
      <c r="G16" s="100"/>
      <c r="H16" s="44"/>
      <c r="I16" s="44"/>
      <c r="J16" s="44"/>
      <c r="K16" s="44"/>
      <c r="L16" s="44"/>
    </row>
    <row r="17" spans="2:12" x14ac:dyDescent="0.25">
      <c r="B17" s="32">
        <f ca="1">OFFSET('Livre Des Recettes'!$A$4,ROWS($3:15),(COLUMNS($B:B)-1)+(MATCH($C$3,'Livre Des Recettes'!$3:$3,0))-1)</f>
        <v>0</v>
      </c>
      <c r="C17" s="33" t="str">
        <f ca="1">OFFSET('Livre Des Recettes'!$A$4,ROWS($3:15),(COLUMNS($B:C)-1)+(MATCH($C$3,'Livre Des Recettes'!$3:$3,0))-1)</f>
        <v xml:space="preserve"> </v>
      </c>
      <c r="D17" s="33">
        <f ca="1">OFFSET('Livre Des Recettes'!$A$4,ROWS($3:15),(COLUMNS($B:D)-1)+(MATCH($C$3,'Livre Des Recettes'!$3:$3,0))-1)</f>
        <v>0</v>
      </c>
      <c r="E17" s="99">
        <f t="shared" ca="1" si="0"/>
        <v>0</v>
      </c>
      <c r="F17" s="99"/>
      <c r="G17" s="100"/>
      <c r="H17" s="44"/>
      <c r="I17" s="44"/>
      <c r="J17" s="44"/>
      <c r="K17" s="44"/>
      <c r="L17" s="44"/>
    </row>
    <row r="18" spans="2:12" ht="15.75" thickBot="1" x14ac:dyDescent="0.3">
      <c r="B18" s="34">
        <f ca="1">OFFSET('Livre Des Recettes'!$A$4,ROWS($3:16),(COLUMNS($B:B)-1)+(MATCH($C$3,'Livre Des Recettes'!$3:$3,0))-1)</f>
        <v>0</v>
      </c>
      <c r="C18" s="35" t="str">
        <f ca="1">OFFSET('Livre Des Recettes'!$A$4,ROWS($3:16),(COLUMNS($B:C)-1)+(MATCH($C$3,'Livre Des Recettes'!$3:$3,0))-1)</f>
        <v xml:space="preserve"> </v>
      </c>
      <c r="D18" s="35">
        <f ca="1">OFFSET('Livre Des Recettes'!$A$4,ROWS($3:16),(COLUMNS($B:D)-1)+(MATCH($C$3,'Livre Des Recettes'!$3:$3,0))-1)</f>
        <v>0</v>
      </c>
      <c r="E18" s="94">
        <f t="shared" ca="1" si="0"/>
        <v>0</v>
      </c>
      <c r="F18" s="94"/>
      <c r="G18" s="95"/>
      <c r="H18" s="44"/>
      <c r="I18" s="44"/>
      <c r="J18" s="44"/>
      <c r="K18" s="44"/>
      <c r="L18" s="44"/>
    </row>
    <row r="19" spans="2:12" x14ac:dyDescent="0.25">
      <c r="G19" s="44"/>
      <c r="H19" s="44"/>
      <c r="I19" s="44"/>
      <c r="J19" s="44"/>
      <c r="K19" s="44"/>
      <c r="L19" s="44"/>
    </row>
    <row r="20" spans="2:12" x14ac:dyDescent="0.25">
      <c r="B20" s="12"/>
      <c r="C20" s="12"/>
      <c r="D20" s="12"/>
      <c r="E20" s="12"/>
      <c r="F20" s="12"/>
      <c r="H20" s="44"/>
      <c r="I20" s="44"/>
      <c r="J20" s="44"/>
      <c r="K20" s="44"/>
      <c r="L20" s="44"/>
    </row>
    <row r="21" spans="2:12" x14ac:dyDescent="0.25">
      <c r="B21" s="12"/>
      <c r="C21" s="12"/>
      <c r="D21" s="12"/>
      <c r="E21" s="12"/>
      <c r="F21" s="12"/>
      <c r="G21" s="44"/>
      <c r="H21" s="44"/>
      <c r="I21" s="44"/>
      <c r="J21" s="44"/>
      <c r="K21" s="44"/>
      <c r="L21" s="44"/>
    </row>
    <row r="22" spans="2:12" x14ac:dyDescent="0.25">
      <c r="B22" s="12"/>
      <c r="C22" s="12"/>
      <c r="D22" s="96"/>
      <c r="E22" s="96"/>
      <c r="F22" s="38"/>
      <c r="G22" s="44"/>
      <c r="H22" s="44"/>
      <c r="I22" s="44"/>
      <c r="J22" s="44"/>
      <c r="K22" s="44"/>
      <c r="L22" s="44"/>
    </row>
    <row r="23" spans="2:12" x14ac:dyDescent="0.25">
      <c r="B23" s="36"/>
      <c r="C23" s="36"/>
      <c r="D23" s="37"/>
      <c r="E23" s="37"/>
      <c r="F23" s="38"/>
    </row>
    <row r="24" spans="2:12" x14ac:dyDescent="0.25">
      <c r="B24" s="12"/>
      <c r="C24" s="12"/>
      <c r="D24" s="38"/>
      <c r="E24" s="39"/>
      <c r="F24" s="38"/>
    </row>
    <row r="25" spans="2:12" x14ac:dyDescent="0.25">
      <c r="B25" s="12"/>
      <c r="C25" s="12"/>
      <c r="D25" s="38"/>
      <c r="E25" s="39"/>
      <c r="F25" s="38"/>
    </row>
    <row r="26" spans="2:12" x14ac:dyDescent="0.25">
      <c r="B26" s="12"/>
      <c r="C26" s="12"/>
      <c r="D26" s="40"/>
      <c r="E26" s="39"/>
      <c r="F26" s="38"/>
    </row>
    <row r="27" spans="2:12" x14ac:dyDescent="0.25">
      <c r="B27" s="12"/>
      <c r="C27" s="12"/>
      <c r="D27" s="38"/>
      <c r="E27" s="39"/>
      <c r="F27" s="38"/>
    </row>
    <row r="28" spans="2:12" x14ac:dyDescent="0.25">
      <c r="B28" s="12"/>
      <c r="C28" s="12"/>
      <c r="D28" s="38"/>
      <c r="E28" s="39"/>
      <c r="F28" s="38"/>
    </row>
    <row r="29" spans="2:12" x14ac:dyDescent="0.25">
      <c r="B29" s="12"/>
      <c r="C29" s="12"/>
      <c r="D29" s="38"/>
      <c r="E29" s="39"/>
      <c r="F29" s="38"/>
    </row>
    <row r="30" spans="2:12" x14ac:dyDescent="0.25">
      <c r="B30" s="12"/>
      <c r="C30" s="12"/>
      <c r="D30" s="38"/>
      <c r="E30" s="39"/>
      <c r="F30" s="38"/>
    </row>
    <row r="31" spans="2:12" x14ac:dyDescent="0.25">
      <c r="B31" s="12"/>
      <c r="C31" s="12"/>
      <c r="D31" s="38"/>
      <c r="E31" s="39"/>
      <c r="F31" s="38"/>
    </row>
    <row r="32" spans="2:12" x14ac:dyDescent="0.25">
      <c r="B32" s="12"/>
      <c r="C32" s="12"/>
      <c r="D32" s="38"/>
      <c r="E32" s="39"/>
      <c r="F32" s="38"/>
    </row>
    <row r="33" spans="2:6" x14ac:dyDescent="0.25">
      <c r="B33" s="12"/>
      <c r="C33" s="12"/>
      <c r="D33" s="38"/>
      <c r="E33" s="39"/>
      <c r="F33" s="38"/>
    </row>
    <row r="34" spans="2:6" x14ac:dyDescent="0.25">
      <c r="B34" s="12"/>
      <c r="C34" s="12"/>
      <c r="D34" s="38"/>
      <c r="E34" s="39"/>
      <c r="F34" s="38"/>
    </row>
    <row r="35" spans="2:6" x14ac:dyDescent="0.25">
      <c r="B35" s="12"/>
      <c r="C35" s="12"/>
      <c r="D35" s="38"/>
      <c r="E35" s="39"/>
      <c r="F35" s="38"/>
    </row>
    <row r="36" spans="2:6" x14ac:dyDescent="0.25">
      <c r="B36" s="12"/>
      <c r="C36" s="12"/>
      <c r="D36" s="38"/>
      <c r="E36" s="39"/>
      <c r="F36" s="38"/>
    </row>
    <row r="37" spans="2:6" x14ac:dyDescent="0.25">
      <c r="B37" s="12"/>
      <c r="C37" s="12"/>
      <c r="D37" s="38"/>
      <c r="E37" s="39"/>
      <c r="F37" s="38"/>
    </row>
    <row r="38" spans="2:6" x14ac:dyDescent="0.25">
      <c r="B38" s="12"/>
      <c r="C38" s="12"/>
      <c r="D38" s="38"/>
      <c r="E38" s="38"/>
      <c r="F38" s="38"/>
    </row>
  </sheetData>
  <mergeCells count="16">
    <mergeCell ref="E18:G18"/>
    <mergeCell ref="D22:E22"/>
    <mergeCell ref="E4:F4"/>
    <mergeCell ref="E13:G13"/>
    <mergeCell ref="E14:G14"/>
    <mergeCell ref="E15:G15"/>
    <mergeCell ref="E16:G16"/>
    <mergeCell ref="E17:G17"/>
    <mergeCell ref="E8:G8"/>
    <mergeCell ref="E9:G9"/>
    <mergeCell ref="E10:G10"/>
    <mergeCell ref="E11:G11"/>
    <mergeCell ref="E12:G12"/>
    <mergeCell ref="E5:G5"/>
    <mergeCell ref="E6:G6"/>
    <mergeCell ref="E7:G7"/>
  </mergeCells>
  <dataValidations count="1">
    <dataValidation type="list" allowBlank="1" showInputMessage="1" showErrorMessage="1" sqref="C3">
      <formula1>liste_recettes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workbookViewId="0">
      <selection activeCell="L15" sqref="L15"/>
    </sheetView>
  </sheetViews>
  <sheetFormatPr baseColWidth="10" defaultRowHeight="15" x14ac:dyDescent="0.25"/>
  <cols>
    <col min="2" max="2" width="24.85546875" bestFit="1" customWidth="1"/>
    <col min="3" max="3" width="4" bestFit="1" customWidth="1"/>
    <col min="4" max="4" width="14.7109375" bestFit="1" customWidth="1"/>
    <col min="5" max="5" width="3" bestFit="1" customWidth="1"/>
    <col min="6" max="6" width="10.28515625" bestFit="1" customWidth="1"/>
    <col min="7" max="7" width="28.140625" bestFit="1" customWidth="1"/>
    <col min="8" max="8" width="2" bestFit="1" customWidth="1"/>
    <col min="9" max="9" width="10.28515625" bestFit="1" customWidth="1"/>
    <col min="10" max="10" width="12.42578125" bestFit="1" customWidth="1"/>
    <col min="11" max="11" width="4" bestFit="1" customWidth="1"/>
  </cols>
  <sheetData>
    <row r="1" spans="1:12" x14ac:dyDescent="0.25">
      <c r="A1" s="81" t="s">
        <v>70</v>
      </c>
      <c r="B1" s="81" t="s">
        <v>66</v>
      </c>
      <c r="C1" s="81">
        <v>6</v>
      </c>
      <c r="D1" s="81" t="s">
        <v>71</v>
      </c>
      <c r="E1" s="81">
        <v>6</v>
      </c>
      <c r="F1" s="81" t="s">
        <v>63</v>
      </c>
      <c r="G1" s="81" t="s">
        <v>72</v>
      </c>
      <c r="H1" s="81">
        <v>3</v>
      </c>
      <c r="I1" s="81" t="s">
        <v>63</v>
      </c>
      <c r="J1" s="81" t="s">
        <v>64</v>
      </c>
      <c r="K1" s="82">
        <f>(C1*H1)/E1</f>
        <v>3</v>
      </c>
      <c r="L1" s="81" t="s">
        <v>73</v>
      </c>
    </row>
    <row r="3" spans="1:12" x14ac:dyDescent="0.25">
      <c r="B3" s="53" t="s">
        <v>66</v>
      </c>
      <c r="C3" s="54">
        <v>150</v>
      </c>
      <c r="D3" s="55" t="s">
        <v>67</v>
      </c>
      <c r="E3" s="54">
        <v>10</v>
      </c>
      <c r="F3" s="55" t="s">
        <v>63</v>
      </c>
      <c r="G3" s="55" t="s">
        <v>65</v>
      </c>
      <c r="H3" s="54">
        <v>3</v>
      </c>
      <c r="I3" s="55" t="s">
        <v>63</v>
      </c>
      <c r="J3" s="56" t="s">
        <v>64</v>
      </c>
      <c r="K3" s="52">
        <f>(C3*H3)/E3</f>
        <v>45</v>
      </c>
    </row>
    <row r="4" spans="1:12" x14ac:dyDescent="0.25">
      <c r="B4" s="57" t="s">
        <v>66</v>
      </c>
      <c r="C4" s="58">
        <v>200</v>
      </c>
      <c r="D4" s="55" t="s">
        <v>67</v>
      </c>
      <c r="E4" s="58">
        <v>10</v>
      </c>
      <c r="F4" s="59" t="s">
        <v>63</v>
      </c>
      <c r="G4" s="59" t="s">
        <v>65</v>
      </c>
      <c r="H4" s="58">
        <v>3</v>
      </c>
      <c r="I4" s="59" t="s">
        <v>63</v>
      </c>
      <c r="J4" s="60" t="s">
        <v>64</v>
      </c>
      <c r="K4" s="52">
        <f t="shared" ref="K4:K9" si="0">(C4*H4)/E4</f>
        <v>60</v>
      </c>
    </row>
    <row r="5" spans="1:12" x14ac:dyDescent="0.25">
      <c r="B5" s="53" t="s">
        <v>66</v>
      </c>
      <c r="C5" s="54">
        <v>50</v>
      </c>
      <c r="D5" s="55" t="s">
        <v>67</v>
      </c>
      <c r="E5" s="54">
        <v>10</v>
      </c>
      <c r="F5" s="55" t="s">
        <v>63</v>
      </c>
      <c r="G5" s="55" t="s">
        <v>65</v>
      </c>
      <c r="H5" s="54">
        <v>3</v>
      </c>
      <c r="I5" s="55" t="s">
        <v>63</v>
      </c>
      <c r="J5" s="56" t="s">
        <v>64</v>
      </c>
      <c r="K5" s="52">
        <f t="shared" si="0"/>
        <v>15</v>
      </c>
    </row>
    <row r="6" spans="1:12" x14ac:dyDescent="0.25">
      <c r="B6" s="57" t="s">
        <v>66</v>
      </c>
      <c r="C6" s="58">
        <v>0.5</v>
      </c>
      <c r="D6" s="55" t="s">
        <v>67</v>
      </c>
      <c r="E6" s="58">
        <v>10</v>
      </c>
      <c r="F6" s="59" t="s">
        <v>63</v>
      </c>
      <c r="G6" s="59" t="s">
        <v>65</v>
      </c>
      <c r="H6" s="58">
        <v>3</v>
      </c>
      <c r="I6" s="59" t="s">
        <v>63</v>
      </c>
      <c r="J6" s="60" t="s">
        <v>64</v>
      </c>
      <c r="K6" s="52">
        <f t="shared" si="0"/>
        <v>0.15</v>
      </c>
    </row>
    <row r="7" spans="1:12" x14ac:dyDescent="0.25">
      <c r="B7" s="53" t="s">
        <v>66</v>
      </c>
      <c r="C7" s="54">
        <v>10</v>
      </c>
      <c r="D7" s="55" t="s">
        <v>67</v>
      </c>
      <c r="E7" s="54">
        <v>10</v>
      </c>
      <c r="F7" s="55" t="s">
        <v>63</v>
      </c>
      <c r="G7" s="55" t="s">
        <v>65</v>
      </c>
      <c r="H7" s="54">
        <v>3</v>
      </c>
      <c r="I7" s="55" t="s">
        <v>63</v>
      </c>
      <c r="J7" s="56" t="s">
        <v>64</v>
      </c>
      <c r="K7" s="52">
        <f t="shared" si="0"/>
        <v>3</v>
      </c>
    </row>
    <row r="8" spans="1:12" x14ac:dyDescent="0.25">
      <c r="B8" s="57" t="s">
        <v>66</v>
      </c>
      <c r="C8" s="58">
        <v>20</v>
      </c>
      <c r="D8" s="55" t="s">
        <v>67</v>
      </c>
      <c r="E8" s="58">
        <v>10</v>
      </c>
      <c r="F8" s="59" t="s">
        <v>63</v>
      </c>
      <c r="G8" s="59" t="s">
        <v>65</v>
      </c>
      <c r="H8" s="58">
        <v>3</v>
      </c>
      <c r="I8" s="59" t="s">
        <v>63</v>
      </c>
      <c r="J8" s="60" t="s">
        <v>64</v>
      </c>
      <c r="K8" s="52">
        <f t="shared" si="0"/>
        <v>6</v>
      </c>
    </row>
    <row r="9" spans="1:12" x14ac:dyDescent="0.25">
      <c r="B9" s="53" t="s">
        <v>66</v>
      </c>
      <c r="C9" s="54">
        <v>45</v>
      </c>
      <c r="D9" s="55" t="s">
        <v>67</v>
      </c>
      <c r="E9" s="54">
        <v>10</v>
      </c>
      <c r="F9" s="55" t="s">
        <v>63</v>
      </c>
      <c r="G9" s="55" t="s">
        <v>65</v>
      </c>
      <c r="H9" s="54">
        <v>3</v>
      </c>
      <c r="I9" s="55" t="s">
        <v>63</v>
      </c>
      <c r="J9" s="56" t="s">
        <v>64</v>
      </c>
      <c r="K9" s="52">
        <f t="shared" si="0"/>
        <v>13.5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H60"/>
  <sheetViews>
    <sheetView showGridLines="0" workbookViewId="0">
      <selection activeCell="H27" sqref="H27"/>
    </sheetView>
  </sheetViews>
  <sheetFormatPr baseColWidth="10" defaultRowHeight="15" x14ac:dyDescent="0.25"/>
  <cols>
    <col min="2" max="3" width="11.42578125" style="8"/>
    <col min="6" max="6" width="23" style="8" customWidth="1"/>
  </cols>
  <sheetData>
    <row r="1" spans="2:8" x14ac:dyDescent="0.25">
      <c r="B1" s="83" t="s">
        <v>69</v>
      </c>
      <c r="C1" s="83"/>
      <c r="F1" s="68" t="s">
        <v>68</v>
      </c>
    </row>
    <row r="2" spans="2:8" x14ac:dyDescent="0.25">
      <c r="B2" s="1" t="s">
        <v>0</v>
      </c>
      <c r="C2" s="1" t="s">
        <v>1</v>
      </c>
      <c r="F2" s="66" t="s">
        <v>16</v>
      </c>
    </row>
    <row r="3" spans="2:8" x14ac:dyDescent="0.25">
      <c r="B3" s="3" t="s">
        <v>2</v>
      </c>
      <c r="C3" s="3" t="s">
        <v>3</v>
      </c>
      <c r="F3" s="67" t="str">
        <f t="array" ref="F3">IFERROR(INDEX('Livre Des Recettes'!$3:$3,SMALL(IF('Livre Des Recettes'!$3:$3&lt;&gt;"",COLUMN($1:$1)),ROWS($1:1))),"")</f>
        <v>Quiche</v>
      </c>
    </row>
    <row r="4" spans="2:8" x14ac:dyDescent="0.25">
      <c r="B4" s="3" t="s">
        <v>43</v>
      </c>
      <c r="C4" s="3" t="s">
        <v>3</v>
      </c>
      <c r="F4" s="67" t="str">
        <f t="array" ref="F4">IFERROR(INDEX('Livre Des Recettes'!$3:$3,SMALL(IF('Livre Des Recettes'!$3:$3&lt;&gt;"",COLUMN($1:$1)),ROWS($1:2))),"")</f>
        <v>Buche</v>
      </c>
    </row>
    <row r="5" spans="2:8" x14ac:dyDescent="0.25">
      <c r="B5" s="3" t="s">
        <v>44</v>
      </c>
      <c r="C5" s="3" t="s">
        <v>3</v>
      </c>
      <c r="F5" s="67" t="str">
        <f t="array" ref="F5">IFERROR(INDEX('Livre Des Recettes'!$3:$3,SMALL(IF('Livre Des Recettes'!$3:$3&lt;&gt;"",COLUMN($1:$1)),ROWS($1:3))),"")</f>
        <v>Compote</v>
      </c>
    </row>
    <row r="6" spans="2:8" x14ac:dyDescent="0.25">
      <c r="B6" s="3" t="s">
        <v>45</v>
      </c>
      <c r="C6" s="3" t="s">
        <v>9</v>
      </c>
      <c r="F6" s="67" t="str">
        <f t="array" ref="F6">IFERROR(INDEX('Livre Des Recettes'!$3:$3,SMALL(IF('Livre Des Recettes'!$3:$3&lt;&gt;"",COLUMN($1:$1)),ROWS($1:4))),"")</f>
        <v/>
      </c>
    </row>
    <row r="7" spans="2:8" x14ac:dyDescent="0.25">
      <c r="B7" s="3" t="s">
        <v>46</v>
      </c>
      <c r="C7" s="3" t="s">
        <v>9</v>
      </c>
      <c r="F7" s="67" t="str">
        <f t="array" ref="F7">IFERROR(INDEX('Livre Des Recettes'!$3:$3,SMALL(IF('Livre Des Recettes'!$3:$3&lt;&gt;"",COLUMN($1:$1)),ROWS($1:5))),"")</f>
        <v/>
      </c>
    </row>
    <row r="8" spans="2:8" x14ac:dyDescent="0.25">
      <c r="B8" s="3" t="s">
        <v>57</v>
      </c>
      <c r="C8" s="3" t="s">
        <v>4</v>
      </c>
      <c r="F8" s="67" t="str">
        <f t="array" ref="F8">IFERROR(INDEX('Livre Des Recettes'!$3:$3,SMALL(IF('Livre Des Recettes'!$3:$3&lt;&gt;"",COLUMN($1:$1)),ROWS($1:6))),"")</f>
        <v/>
      </c>
    </row>
    <row r="9" spans="2:8" x14ac:dyDescent="0.25">
      <c r="B9" s="3" t="s">
        <v>47</v>
      </c>
      <c r="C9" s="3" t="s">
        <v>3</v>
      </c>
      <c r="F9" s="67" t="str">
        <f t="array" ref="F9">IFERROR(INDEX('Livre Des Recettes'!$3:$3,SMALL(IF('Livre Des Recettes'!$3:$3&lt;&gt;"",COLUMN($1:$1)),ROWS($1:7))),"")</f>
        <v/>
      </c>
    </row>
    <row r="10" spans="2:8" x14ac:dyDescent="0.25">
      <c r="B10" s="3" t="s">
        <v>48</v>
      </c>
      <c r="C10" s="3" t="s">
        <v>4</v>
      </c>
      <c r="F10" s="67" t="str">
        <f t="array" ref="F10">IFERROR(INDEX('Livre Des Recettes'!$3:$3,SMALL(IF('Livre Des Recettes'!$3:$3&lt;&gt;"",COLUMN($1:$1)),ROWS($1:8))),"")</f>
        <v/>
      </c>
      <c r="H10" t="str">
        <f ca="1">OFFSET('Denrée-Unité'!$F$3,0,0,IF(ISTEXT('Denrée-Unité'!F:F),COUNTA('Denrée-Unité'!F:F)-1),1)</f>
        <v/>
      </c>
    </row>
    <row r="11" spans="2:8" x14ac:dyDescent="0.25">
      <c r="B11" s="3" t="s">
        <v>49</v>
      </c>
      <c r="C11" s="3" t="s">
        <v>3</v>
      </c>
      <c r="F11" s="67" t="str">
        <f t="array" ref="F11">IFERROR(INDEX('Livre Des Recettes'!$3:$3,SMALL(IF('Livre Des Recettes'!$3:$3&lt;&gt;"",COLUMN($1:$1)),ROWS($1:9))),"")</f>
        <v/>
      </c>
      <c r="H11" t="str">
        <f ca="1">OFFSET('Denrée-Unité'!$F$3,0,0,IF(ISTEXT('Denrée-Unité'!F:F),COUNTA('Denrée-Unité'!F:F)-1),1)</f>
        <v/>
      </c>
    </row>
    <row r="12" spans="2:8" x14ac:dyDescent="0.25">
      <c r="B12" s="3" t="s">
        <v>50</v>
      </c>
      <c r="C12" s="3" t="s">
        <v>3</v>
      </c>
      <c r="F12" s="67" t="str">
        <f t="array" ref="F12">IFERROR(INDEX('Livre Des Recettes'!$3:$3,SMALL(IF('Livre Des Recettes'!$3:$3&lt;&gt;"",COLUMN($1:$1)),ROWS($1:10))),"")</f>
        <v/>
      </c>
    </row>
    <row r="13" spans="2:8" x14ac:dyDescent="0.25">
      <c r="B13" s="3" t="s">
        <v>51</v>
      </c>
      <c r="C13" s="3" t="s">
        <v>4</v>
      </c>
      <c r="F13" s="67" t="str">
        <f t="array" ref="F13">IFERROR(INDEX('Livre Des Recettes'!$3:$3,SMALL(IF('Livre Des Recettes'!$3:$3&lt;&gt;"",COLUMN($1:$1)),ROWS($1:11))),"")</f>
        <v/>
      </c>
    </row>
    <row r="14" spans="2:8" x14ac:dyDescent="0.25">
      <c r="B14" s="3" t="s">
        <v>52</v>
      </c>
      <c r="C14" s="3" t="s">
        <v>3</v>
      </c>
      <c r="F14" s="67" t="str">
        <f t="array" ref="F14">IFERROR(INDEX('Livre Des Recettes'!$3:$3,SMALL(IF('Livre Des Recettes'!$3:$3&lt;&gt;"",COLUMN($1:$1)),ROWS($1:12))),"")</f>
        <v/>
      </c>
    </row>
    <row r="15" spans="2:8" x14ac:dyDescent="0.25">
      <c r="B15" s="3" t="s">
        <v>53</v>
      </c>
      <c r="C15" s="3" t="s">
        <v>3</v>
      </c>
      <c r="F15" s="67" t="str">
        <f t="array" ref="F15">IFERROR(INDEX('Livre Des Recettes'!$3:$3,SMALL(IF('Livre Des Recettes'!$3:$3&lt;&gt;"",COLUMN($1:$1)),ROWS($1:13))),"")</f>
        <v/>
      </c>
    </row>
    <row r="16" spans="2:8" x14ac:dyDescent="0.25">
      <c r="B16" s="3" t="s">
        <v>54</v>
      </c>
      <c r="C16" s="3" t="s">
        <v>3</v>
      </c>
      <c r="F16" s="67" t="str">
        <f t="array" ref="F16">IFERROR(INDEX('Livre Des Recettes'!$3:$3,SMALL(IF('Livre Des Recettes'!$3:$3&lt;&gt;"",COLUMN($1:$1)),ROWS($1:14))),"")</f>
        <v/>
      </c>
    </row>
    <row r="17" spans="2:6" x14ac:dyDescent="0.25">
      <c r="B17" s="3" t="s">
        <v>56</v>
      </c>
      <c r="C17" s="3" t="s">
        <v>4</v>
      </c>
      <c r="F17" s="67" t="str">
        <f t="array" ref="F17">IFERROR(INDEX('Livre Des Recettes'!$3:$3,SMALL(IF('Livre Des Recettes'!$3:$3&lt;&gt;"",COLUMN($1:$1)),ROWS($1:15))),"")</f>
        <v/>
      </c>
    </row>
    <row r="18" spans="2:6" x14ac:dyDescent="0.25">
      <c r="B18" s="3"/>
      <c r="C18" s="3"/>
      <c r="F18" s="67" t="str">
        <f t="array" ref="F18">IFERROR(INDEX('Livre Des Recettes'!$3:$3,SMALL(IF('Livre Des Recettes'!$3:$3&lt;&gt;"",COLUMN($1:$1)),ROWS($1:16))),"")</f>
        <v/>
      </c>
    </row>
    <row r="19" spans="2:6" x14ac:dyDescent="0.25">
      <c r="B19" s="3"/>
      <c r="C19" s="3"/>
      <c r="F19" s="67" t="str">
        <f t="array" ref="F19">IFERROR(INDEX('Livre Des Recettes'!$3:$3,SMALL(IF('Livre Des Recettes'!$3:$3&lt;&gt;"",COLUMN($1:$1)),ROWS($1:17))),"")</f>
        <v/>
      </c>
    </row>
    <row r="20" spans="2:6" x14ac:dyDescent="0.25">
      <c r="B20" s="3"/>
      <c r="C20" s="3"/>
      <c r="F20" s="67" t="str">
        <f t="array" ref="F20">IFERROR(INDEX('Livre Des Recettes'!$3:$3,SMALL(IF('Livre Des Recettes'!$3:$3&lt;&gt;"",COLUMN($1:$1)),ROWS($1:18))),"")</f>
        <v/>
      </c>
    </row>
    <row r="21" spans="2:6" x14ac:dyDescent="0.25">
      <c r="B21" s="3"/>
      <c r="C21" s="3"/>
      <c r="F21" s="67" t="str">
        <f t="array" ref="F21">IFERROR(INDEX('Livre Des Recettes'!$3:$3,SMALL(IF('Livre Des Recettes'!$3:$3&lt;&gt;"",COLUMN($1:$1)),ROWS($1:19))),"")</f>
        <v/>
      </c>
    </row>
    <row r="22" spans="2:6" x14ac:dyDescent="0.25">
      <c r="B22" s="3"/>
      <c r="C22" s="3"/>
      <c r="F22" s="67" t="str">
        <f t="array" ref="F22">IFERROR(INDEX('Livre Des Recettes'!$3:$3,SMALL(IF('Livre Des Recettes'!$3:$3&lt;&gt;"",COLUMN($1:$1)),ROWS($1:20))),"")</f>
        <v/>
      </c>
    </row>
    <row r="23" spans="2:6" x14ac:dyDescent="0.25">
      <c r="B23" s="3"/>
      <c r="C23" s="3"/>
      <c r="F23" s="67" t="str">
        <f t="array" ref="F23">IFERROR(INDEX('Livre Des Recettes'!$3:$3,SMALL(IF('Livre Des Recettes'!$3:$3&lt;&gt;"",COLUMN($1:$1)),ROWS($1:21))),"")</f>
        <v/>
      </c>
    </row>
    <row r="24" spans="2:6" x14ac:dyDescent="0.25">
      <c r="B24" s="3"/>
      <c r="C24" s="3"/>
      <c r="F24" s="67" t="str">
        <f t="array" ref="F24">IFERROR(INDEX('Livre Des Recettes'!$3:$3,SMALL(IF('Livre Des Recettes'!$3:$3&lt;&gt;"",COLUMN($1:$1)),ROWS($1:22))),"")</f>
        <v/>
      </c>
    </row>
    <row r="25" spans="2:6" x14ac:dyDescent="0.25">
      <c r="B25" s="3"/>
      <c r="C25" s="3"/>
      <c r="F25" s="67" t="str">
        <f t="array" ref="F25">IFERROR(INDEX('Livre Des Recettes'!$3:$3,SMALL(IF('Livre Des Recettes'!$3:$3&lt;&gt;"",COLUMN($1:$1)),ROWS($1:23))),"")</f>
        <v/>
      </c>
    </row>
    <row r="26" spans="2:6" x14ac:dyDescent="0.25">
      <c r="B26" s="3"/>
      <c r="C26" s="3"/>
      <c r="F26" s="67" t="str">
        <f t="array" ref="F26">IFERROR(INDEX('Livre Des Recettes'!$3:$3,SMALL(IF('Livre Des Recettes'!$3:$3&lt;&gt;"",COLUMN($1:$1)),ROWS($1:24))),"")</f>
        <v/>
      </c>
    </row>
    <row r="27" spans="2:6" x14ac:dyDescent="0.25">
      <c r="B27" s="3"/>
      <c r="C27" s="3"/>
      <c r="F27" s="67" t="str">
        <f t="array" ref="F27">IFERROR(INDEX('Livre Des Recettes'!$3:$3,SMALL(IF('Livre Des Recettes'!$3:$3&lt;&gt;"",COLUMN($1:$1)),ROWS($1:25))),"")</f>
        <v/>
      </c>
    </row>
    <row r="28" spans="2:6" x14ac:dyDescent="0.25">
      <c r="B28" s="3"/>
      <c r="C28" s="3"/>
      <c r="F28" s="67" t="str">
        <f t="array" ref="F28">IFERROR(INDEX('Livre Des Recettes'!$3:$3,SMALL(IF('Livre Des Recettes'!$3:$3&lt;&gt;"",COLUMN($1:$1)),ROWS($1:26))),"")</f>
        <v/>
      </c>
    </row>
    <row r="29" spans="2:6" x14ac:dyDescent="0.25">
      <c r="B29" s="3"/>
      <c r="C29" s="3"/>
      <c r="F29" s="67" t="str">
        <f t="array" ref="F29">IFERROR(INDEX('Livre Des Recettes'!$3:$3,SMALL(IF('Livre Des Recettes'!$3:$3&lt;&gt;"",COLUMN($1:$1)),ROWS($1:27))),"")</f>
        <v/>
      </c>
    </row>
    <row r="30" spans="2:6" x14ac:dyDescent="0.25">
      <c r="B30" s="3"/>
      <c r="C30" s="3"/>
      <c r="F30" s="67" t="str">
        <f t="array" ref="F30">IFERROR(INDEX('Livre Des Recettes'!$3:$3,SMALL(IF('Livre Des Recettes'!$3:$3&lt;&gt;"",COLUMN($1:$1)),ROWS($1:28))),"")</f>
        <v/>
      </c>
    </row>
    <row r="31" spans="2:6" x14ac:dyDescent="0.25">
      <c r="B31" s="3"/>
      <c r="C31" s="3"/>
      <c r="F31" s="67" t="str">
        <f t="array" ref="F31">IFERROR(INDEX('Livre Des Recettes'!$3:$3,SMALL(IF('Livre Des Recettes'!$3:$3&lt;&gt;"",COLUMN($1:$1)),ROWS($1:29))),"")</f>
        <v/>
      </c>
    </row>
    <row r="32" spans="2:6" x14ac:dyDescent="0.25">
      <c r="B32" s="3"/>
      <c r="C32" s="3"/>
      <c r="F32" s="67" t="str">
        <f t="array" ref="F32">IFERROR(INDEX('Livre Des Recettes'!$3:$3,SMALL(IF('Livre Des Recettes'!$3:$3&lt;&gt;"",COLUMN($1:$1)),ROWS($1:30))),"")</f>
        <v/>
      </c>
    </row>
    <row r="33" spans="2:6" x14ac:dyDescent="0.25">
      <c r="B33" s="3"/>
      <c r="C33" s="3"/>
      <c r="F33" s="67" t="str">
        <f t="array" ref="F33">IFERROR(INDEX('Livre Des Recettes'!$3:$3,SMALL(IF('Livre Des Recettes'!$3:$3&lt;&gt;"",COLUMN($1:$1)),ROWS($1:31))),"")</f>
        <v/>
      </c>
    </row>
    <row r="34" spans="2:6" x14ac:dyDescent="0.25">
      <c r="B34" s="3"/>
      <c r="C34" s="3"/>
      <c r="F34" s="67" t="str">
        <f t="array" ref="F34">IFERROR(INDEX('Livre Des Recettes'!$3:$3,SMALL(IF('Livre Des Recettes'!$3:$3&lt;&gt;"",COLUMN($1:$1)),ROWS($1:32))),"")</f>
        <v/>
      </c>
    </row>
    <row r="35" spans="2:6" x14ac:dyDescent="0.25">
      <c r="B35" s="3"/>
      <c r="C35" s="3"/>
      <c r="F35" s="67" t="str">
        <f t="array" ref="F35">IFERROR(INDEX('Livre Des Recettes'!$3:$3,SMALL(IF('Livre Des Recettes'!$3:$3&lt;&gt;"",COLUMN($1:$1)),ROWS($1:33))),"")</f>
        <v/>
      </c>
    </row>
    <row r="36" spans="2:6" x14ac:dyDescent="0.25">
      <c r="B36" s="3"/>
      <c r="C36" s="3"/>
      <c r="F36" s="67" t="str">
        <f t="array" ref="F36">IFERROR(INDEX('Livre Des Recettes'!$3:$3,SMALL(IF('Livre Des Recettes'!$3:$3&lt;&gt;"",COLUMN($1:$1)),ROWS($1:34))),"")</f>
        <v/>
      </c>
    </row>
    <row r="37" spans="2:6" x14ac:dyDescent="0.25">
      <c r="B37" s="3"/>
      <c r="C37" s="3"/>
      <c r="F37" s="67" t="str">
        <f t="array" ref="F37">IFERROR(INDEX('Livre Des Recettes'!$3:$3,SMALL(IF('Livre Des Recettes'!$3:$3&lt;&gt;"",COLUMN($1:$1)),ROWS($1:35))),"")</f>
        <v/>
      </c>
    </row>
    <row r="38" spans="2:6" x14ac:dyDescent="0.25">
      <c r="B38" s="3"/>
      <c r="C38" s="3"/>
      <c r="F38" s="67" t="str">
        <f t="array" ref="F38">IFERROR(INDEX('Livre Des Recettes'!$3:$3,SMALL(IF('Livre Des Recettes'!$3:$3&lt;&gt;"",COLUMN($1:$1)),ROWS($1:36))),"")</f>
        <v/>
      </c>
    </row>
    <row r="39" spans="2:6" x14ac:dyDescent="0.25">
      <c r="B39" s="3"/>
      <c r="C39" s="3"/>
      <c r="F39" s="67" t="str">
        <f t="array" ref="F39">IFERROR(INDEX('Livre Des Recettes'!$3:$3,SMALL(IF('Livre Des Recettes'!$3:$3&lt;&gt;"",COLUMN($1:$1)),ROWS($1:37))),"")</f>
        <v/>
      </c>
    </row>
    <row r="40" spans="2:6" x14ac:dyDescent="0.25">
      <c r="B40" s="3"/>
      <c r="C40" s="3"/>
      <c r="F40" s="67" t="str">
        <f t="array" ref="F40">IFERROR(INDEX('Livre Des Recettes'!$3:$3,SMALL(IF('Livre Des Recettes'!$3:$3&lt;&gt;"",COLUMN($1:$1)),ROWS($1:38))),"")</f>
        <v/>
      </c>
    </row>
    <row r="41" spans="2:6" x14ac:dyDescent="0.25">
      <c r="B41" s="3"/>
      <c r="C41" s="3"/>
      <c r="F41" s="67" t="str">
        <f t="array" ref="F41">IFERROR(INDEX('Livre Des Recettes'!$3:$3,SMALL(IF('Livre Des Recettes'!$3:$3&lt;&gt;"",COLUMN($1:$1)),ROWS($1:39))),"")</f>
        <v/>
      </c>
    </row>
    <row r="42" spans="2:6" x14ac:dyDescent="0.25">
      <c r="B42" s="3"/>
      <c r="C42" s="3"/>
      <c r="F42" s="67" t="str">
        <f t="array" ref="F42">IFERROR(INDEX('Livre Des Recettes'!$3:$3,SMALL(IF('Livre Des Recettes'!$3:$3&lt;&gt;"",COLUMN($1:$1)),ROWS($1:40))),"")</f>
        <v/>
      </c>
    </row>
    <row r="43" spans="2:6" x14ac:dyDescent="0.25">
      <c r="B43" s="3"/>
      <c r="C43" s="3"/>
      <c r="F43" s="67" t="str">
        <f t="array" ref="F43">IFERROR(INDEX('Livre Des Recettes'!$3:$3,SMALL(IF('Livre Des Recettes'!$3:$3&lt;&gt;"",COLUMN($1:$1)),ROWS($1:41))),"")</f>
        <v/>
      </c>
    </row>
    <row r="44" spans="2:6" x14ac:dyDescent="0.25">
      <c r="B44" s="3"/>
      <c r="C44" s="3"/>
      <c r="F44" s="67" t="str">
        <f t="array" ref="F44">IFERROR(INDEX('Livre Des Recettes'!$3:$3,SMALL(IF('Livre Des Recettes'!$3:$3&lt;&gt;"",COLUMN($1:$1)),ROWS($1:42))),"")</f>
        <v/>
      </c>
    </row>
    <row r="45" spans="2:6" x14ac:dyDescent="0.25">
      <c r="B45" s="3"/>
      <c r="C45" s="3"/>
      <c r="F45" s="67" t="str">
        <f t="array" ref="F45">IFERROR(INDEX('Livre Des Recettes'!$3:$3,SMALL(IF('Livre Des Recettes'!$3:$3&lt;&gt;"",COLUMN($1:$1)),ROWS($1:43))),"")</f>
        <v/>
      </c>
    </row>
    <row r="46" spans="2:6" x14ac:dyDescent="0.25">
      <c r="B46" s="3"/>
      <c r="C46" s="3"/>
      <c r="F46" s="67" t="str">
        <f t="array" ref="F46">IFERROR(INDEX('Livre Des Recettes'!$3:$3,SMALL(IF('Livre Des Recettes'!$3:$3&lt;&gt;"",COLUMN($1:$1)),ROWS($1:44))),"")</f>
        <v/>
      </c>
    </row>
    <row r="47" spans="2:6" x14ac:dyDescent="0.25">
      <c r="B47" s="3"/>
      <c r="C47" s="3"/>
      <c r="F47" s="67" t="str">
        <f t="array" ref="F47">IFERROR(INDEX('Livre Des Recettes'!$3:$3,SMALL(IF('Livre Des Recettes'!$3:$3&lt;&gt;"",COLUMN($1:$1)),ROWS($1:45))),"")</f>
        <v/>
      </c>
    </row>
    <row r="48" spans="2:6" x14ac:dyDescent="0.25">
      <c r="B48" s="3"/>
      <c r="C48" s="3"/>
      <c r="F48" s="67" t="str">
        <f t="array" ref="F48">IFERROR(INDEX('Livre Des Recettes'!$3:$3,SMALL(IF('Livre Des Recettes'!$3:$3&lt;&gt;"",COLUMN($1:$1)),ROWS($1:46))),"")</f>
        <v/>
      </c>
    </row>
    <row r="49" spans="2:6" x14ac:dyDescent="0.25">
      <c r="B49" s="3"/>
      <c r="C49" s="3"/>
      <c r="F49" s="67" t="str">
        <f t="array" ref="F49">IFERROR(INDEX('Livre Des Recettes'!$3:$3,SMALL(IF('Livre Des Recettes'!$3:$3&lt;&gt;"",COLUMN($1:$1)),ROWS($1:47))),"")</f>
        <v/>
      </c>
    </row>
    <row r="50" spans="2:6" x14ac:dyDescent="0.25">
      <c r="B50" s="3"/>
      <c r="C50" s="3"/>
      <c r="F50" s="67" t="str">
        <f t="array" ref="F50">IFERROR(INDEX('Livre Des Recettes'!$3:$3,SMALL(IF('Livre Des Recettes'!$3:$3&lt;&gt;"",COLUMN($1:$1)),ROWS($1:48))),"")</f>
        <v/>
      </c>
    </row>
    <row r="51" spans="2:6" x14ac:dyDescent="0.25">
      <c r="B51" s="3"/>
      <c r="C51" s="3"/>
      <c r="F51" s="67" t="str">
        <f t="array" ref="F51">IFERROR(INDEX('Livre Des Recettes'!$3:$3,SMALL(IF('Livre Des Recettes'!$3:$3&lt;&gt;"",COLUMN($1:$1)),ROWS($1:49))),"")</f>
        <v/>
      </c>
    </row>
    <row r="52" spans="2:6" x14ac:dyDescent="0.25">
      <c r="B52" s="3"/>
      <c r="C52" s="3"/>
      <c r="F52" s="67" t="str">
        <f t="array" ref="F52">IFERROR(INDEX('Livre Des Recettes'!$3:$3,SMALL(IF('Livre Des Recettes'!$3:$3&lt;&gt;"",COLUMN($1:$1)),ROWS($1:50))),"")</f>
        <v/>
      </c>
    </row>
    <row r="53" spans="2:6" x14ac:dyDescent="0.25">
      <c r="B53" s="3"/>
      <c r="C53" s="3"/>
      <c r="F53" s="67" t="str">
        <f t="array" ref="F53">IFERROR(INDEX('Livre Des Recettes'!$3:$3,SMALL(IF('Livre Des Recettes'!$3:$3&lt;&gt;"",COLUMN($1:$1)),ROWS($1:51))),"")</f>
        <v/>
      </c>
    </row>
    <row r="54" spans="2:6" x14ac:dyDescent="0.25">
      <c r="B54" s="3"/>
      <c r="C54" s="3"/>
      <c r="F54" s="67" t="str">
        <f t="array" ref="F54">IFERROR(INDEX('Livre Des Recettes'!$3:$3,SMALL(IF('Livre Des Recettes'!$3:$3&lt;&gt;"",COLUMN($1:$1)),ROWS($1:52))),"")</f>
        <v/>
      </c>
    </row>
    <row r="55" spans="2:6" x14ac:dyDescent="0.25">
      <c r="B55" s="3"/>
      <c r="C55" s="3"/>
      <c r="F55" s="67" t="str">
        <f t="array" ref="F55">IFERROR(INDEX('Livre Des Recettes'!$3:$3,SMALL(IF('Livre Des Recettes'!$3:$3&lt;&gt;"",COLUMN($1:$1)),ROWS($1:53))),"")</f>
        <v/>
      </c>
    </row>
    <row r="56" spans="2:6" x14ac:dyDescent="0.25">
      <c r="B56" s="3"/>
      <c r="C56" s="3"/>
      <c r="F56" s="67" t="str">
        <f t="array" ref="F56">IFERROR(INDEX('Livre Des Recettes'!$3:$3,SMALL(IF('Livre Des Recettes'!$3:$3&lt;&gt;"",COLUMN($1:$1)),ROWS($1:54))),"")</f>
        <v/>
      </c>
    </row>
    <row r="57" spans="2:6" x14ac:dyDescent="0.25">
      <c r="B57" s="3"/>
      <c r="C57" s="3"/>
      <c r="F57" s="67" t="str">
        <f t="array" ref="F57">IFERROR(INDEX('Livre Des Recettes'!$3:$3,SMALL(IF('Livre Des Recettes'!$3:$3&lt;&gt;"",COLUMN($1:$1)),ROWS($1:55))),"")</f>
        <v/>
      </c>
    </row>
    <row r="58" spans="2:6" x14ac:dyDescent="0.25">
      <c r="B58" s="3"/>
      <c r="C58" s="3"/>
      <c r="F58" s="67" t="str">
        <f t="array" ref="F58">IFERROR(INDEX('Livre Des Recettes'!$3:$3,SMALL(IF('Livre Des Recettes'!$3:$3&lt;&gt;"",COLUMN($1:$1)),ROWS($1:56))),"")</f>
        <v/>
      </c>
    </row>
    <row r="59" spans="2:6" x14ac:dyDescent="0.25">
      <c r="B59" s="3"/>
      <c r="C59" s="3"/>
      <c r="F59" s="67" t="str">
        <f t="array" ref="F59">IFERROR(INDEX('Livre Des Recettes'!$3:$3,SMALL(IF('Livre Des Recettes'!$3:$3&lt;&gt;"",COLUMN($1:$1)),ROWS($1:57))),"")</f>
        <v/>
      </c>
    </row>
    <row r="60" spans="2:6" x14ac:dyDescent="0.25">
      <c r="B60" s="3">
        <v>0</v>
      </c>
      <c r="C60" s="3"/>
      <c r="F60" s="67" t="str">
        <f t="array" ref="F60">IFERROR(INDEX('Livre Des Recettes'!$3:$3,SMALL(IF('Livre Des Recettes'!$3:$3&lt;&gt;"",COLUMN($1:$1)),ROWS($1:58))),"")</f>
        <v/>
      </c>
    </row>
  </sheetData>
  <mergeCells count="1">
    <mergeCell ref="B1:C1"/>
  </mergeCells>
  <conditionalFormatting sqref="B1:B1048576">
    <cfRule type="duplicateValues" dxfId="1" priority="1"/>
  </conditionalFormatting>
  <dataValidations disablePrompts="1" count="1">
    <dataValidation type="list" allowBlank="1" showInputMessage="1" showErrorMessage="1" sqref="L2">
      <formula1>OFFSET($F$3,0,0,IF(ISTEXT(F:F),COUNTA(F:F)-1),1)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D18"/>
  <sheetViews>
    <sheetView zoomScaleNormal="100" workbookViewId="0">
      <selection activeCell="DF17" sqref="DF17"/>
    </sheetView>
  </sheetViews>
  <sheetFormatPr baseColWidth="10" defaultRowHeight="15" x14ac:dyDescent="0.25"/>
  <cols>
    <col min="1" max="16384" width="11.42578125" style="6"/>
  </cols>
  <sheetData>
    <row r="1" spans="1:108" s="51" customFormat="1" ht="15.75" thickBot="1" x14ac:dyDescent="0.3">
      <c r="A1" s="84" t="s">
        <v>74</v>
      </c>
      <c r="B1" s="85"/>
      <c r="C1" s="85"/>
      <c r="D1" s="85"/>
      <c r="E1" s="85"/>
      <c r="F1" s="85"/>
      <c r="G1" s="85"/>
      <c r="H1" s="85"/>
      <c r="I1" s="85"/>
      <c r="J1" s="85"/>
      <c r="K1" s="86"/>
    </row>
    <row r="2" spans="1:108" s="51" customFormat="1" ht="15.75" thickBot="1" x14ac:dyDescent="0.3"/>
    <row r="3" spans="1:108" x14ac:dyDescent="0.25">
      <c r="A3" s="90" t="s">
        <v>14</v>
      </c>
      <c r="B3" s="91"/>
      <c r="C3" s="92"/>
      <c r="D3" s="87" t="s">
        <v>15</v>
      </c>
      <c r="E3" s="88"/>
      <c r="F3" s="93"/>
      <c r="G3" s="87" t="s">
        <v>55</v>
      </c>
      <c r="H3" s="88"/>
      <c r="I3" s="88"/>
      <c r="J3" s="87"/>
      <c r="K3" s="88"/>
      <c r="L3" s="88"/>
      <c r="M3" s="87"/>
      <c r="N3" s="88"/>
      <c r="O3" s="88"/>
      <c r="P3" s="87"/>
      <c r="Q3" s="88"/>
      <c r="R3" s="88"/>
      <c r="S3" s="87"/>
      <c r="T3" s="88"/>
      <c r="U3" s="88"/>
      <c r="V3" s="87"/>
      <c r="W3" s="88"/>
      <c r="X3" s="88"/>
      <c r="Y3" s="87"/>
      <c r="Z3" s="88"/>
      <c r="AA3" s="88"/>
      <c r="AB3" s="87"/>
      <c r="AC3" s="88"/>
      <c r="AD3" s="88"/>
      <c r="AE3" s="87"/>
      <c r="AF3" s="88"/>
      <c r="AG3" s="88"/>
      <c r="AH3" s="87"/>
      <c r="AI3" s="88"/>
      <c r="AJ3" s="88"/>
      <c r="AK3" s="87"/>
      <c r="AL3" s="88"/>
      <c r="AM3" s="88"/>
      <c r="AN3" s="87"/>
      <c r="AO3" s="88"/>
      <c r="AP3" s="88"/>
      <c r="AQ3" s="87"/>
      <c r="AR3" s="88"/>
      <c r="AS3" s="88"/>
      <c r="AT3" s="87"/>
      <c r="AU3" s="88"/>
      <c r="AV3" s="88"/>
      <c r="AW3" s="87"/>
      <c r="AX3" s="88"/>
      <c r="AY3" s="88"/>
      <c r="AZ3" s="87"/>
      <c r="BA3" s="88"/>
      <c r="BB3" s="88"/>
      <c r="BC3" s="87"/>
      <c r="BD3" s="88"/>
      <c r="BE3" s="88"/>
      <c r="BF3" s="87"/>
      <c r="BG3" s="88"/>
      <c r="BH3" s="88"/>
      <c r="BI3" s="87"/>
      <c r="BJ3" s="88"/>
      <c r="BK3" s="88"/>
      <c r="BL3" s="87"/>
      <c r="BM3" s="88"/>
      <c r="BN3" s="88"/>
      <c r="BO3" s="87"/>
      <c r="BP3" s="88"/>
      <c r="BQ3" s="88"/>
      <c r="BR3" s="87"/>
      <c r="BS3" s="88"/>
      <c r="BT3" s="88"/>
      <c r="BU3" s="87"/>
      <c r="BV3" s="88"/>
      <c r="BW3" s="88"/>
      <c r="BX3" s="87"/>
      <c r="BY3" s="88"/>
      <c r="BZ3" s="88"/>
      <c r="CA3" s="87"/>
      <c r="CB3" s="88"/>
      <c r="CC3" s="88"/>
      <c r="CD3" s="87"/>
      <c r="CE3" s="88"/>
      <c r="CF3" s="88"/>
      <c r="CG3" s="87"/>
      <c r="CH3" s="88"/>
      <c r="CI3" s="88"/>
      <c r="CJ3" s="87"/>
      <c r="CK3" s="88"/>
      <c r="CL3" s="88"/>
      <c r="CM3" s="87"/>
      <c r="CN3" s="88"/>
      <c r="CO3" s="88"/>
      <c r="CP3" s="87"/>
      <c r="CQ3" s="88"/>
      <c r="CR3" s="88"/>
      <c r="CS3" s="87"/>
      <c r="CT3" s="88"/>
      <c r="CU3" s="88"/>
      <c r="CV3" s="87"/>
      <c r="CW3" s="88"/>
      <c r="CX3" s="88"/>
      <c r="CY3" s="87"/>
      <c r="CZ3" s="88"/>
      <c r="DA3" s="88"/>
      <c r="DB3" s="87"/>
      <c r="DC3" s="88"/>
      <c r="DD3" s="89"/>
    </row>
    <row r="4" spans="1:108" x14ac:dyDescent="0.25">
      <c r="A4" s="73" t="s">
        <v>0</v>
      </c>
      <c r="B4" s="1" t="s">
        <v>1</v>
      </c>
      <c r="C4" s="2" t="s">
        <v>78</v>
      </c>
      <c r="D4" s="1" t="s">
        <v>0</v>
      </c>
      <c r="E4" s="1" t="s">
        <v>1</v>
      </c>
      <c r="F4" s="2" t="s">
        <v>78</v>
      </c>
      <c r="G4" s="61" t="s">
        <v>0</v>
      </c>
      <c r="H4" s="62" t="s">
        <v>1</v>
      </c>
      <c r="I4" s="2" t="s">
        <v>78</v>
      </c>
      <c r="J4" s="1" t="s">
        <v>0</v>
      </c>
      <c r="K4" s="1" t="s">
        <v>1</v>
      </c>
      <c r="L4" s="2"/>
      <c r="M4" s="1" t="s">
        <v>0</v>
      </c>
      <c r="N4" s="1" t="s">
        <v>1</v>
      </c>
      <c r="O4" s="2"/>
      <c r="P4" s="1" t="s">
        <v>0</v>
      </c>
      <c r="Q4" s="1" t="s">
        <v>1</v>
      </c>
      <c r="R4" s="2"/>
      <c r="S4" s="1" t="s">
        <v>0</v>
      </c>
      <c r="T4" s="1" t="s">
        <v>1</v>
      </c>
      <c r="U4" s="2"/>
      <c r="V4" s="1" t="s">
        <v>0</v>
      </c>
      <c r="W4" s="1" t="s">
        <v>1</v>
      </c>
      <c r="X4" s="2"/>
      <c r="Y4" s="1" t="s">
        <v>0</v>
      </c>
      <c r="Z4" s="1" t="s">
        <v>1</v>
      </c>
      <c r="AA4" s="2"/>
      <c r="AB4" s="1" t="s">
        <v>0</v>
      </c>
      <c r="AC4" s="1" t="s">
        <v>1</v>
      </c>
      <c r="AD4" s="2"/>
      <c r="AE4" s="1" t="s">
        <v>0</v>
      </c>
      <c r="AF4" s="1" t="s">
        <v>1</v>
      </c>
      <c r="AG4" s="2"/>
      <c r="AH4" s="1" t="s">
        <v>0</v>
      </c>
      <c r="AI4" s="1" t="s">
        <v>1</v>
      </c>
      <c r="AJ4" s="2"/>
      <c r="AK4" s="1" t="s">
        <v>0</v>
      </c>
      <c r="AL4" s="1" t="s">
        <v>1</v>
      </c>
      <c r="AM4" s="2"/>
      <c r="AN4" s="1" t="s">
        <v>0</v>
      </c>
      <c r="AO4" s="1" t="s">
        <v>1</v>
      </c>
      <c r="AP4" s="2"/>
      <c r="AQ4" s="1" t="s">
        <v>0</v>
      </c>
      <c r="AR4" s="1" t="s">
        <v>1</v>
      </c>
      <c r="AS4" s="2"/>
      <c r="AT4" s="1" t="s">
        <v>0</v>
      </c>
      <c r="AU4" s="1" t="s">
        <v>1</v>
      </c>
      <c r="AV4" s="2"/>
      <c r="AW4" s="1" t="s">
        <v>0</v>
      </c>
      <c r="AX4" s="1" t="s">
        <v>1</v>
      </c>
      <c r="AY4" s="2"/>
      <c r="AZ4" s="1" t="s">
        <v>0</v>
      </c>
      <c r="BA4" s="1" t="s">
        <v>1</v>
      </c>
      <c r="BB4" s="2"/>
      <c r="BC4" s="1" t="s">
        <v>0</v>
      </c>
      <c r="BD4" s="1" t="s">
        <v>1</v>
      </c>
      <c r="BE4" s="2"/>
      <c r="BF4" s="1" t="s">
        <v>0</v>
      </c>
      <c r="BG4" s="1" t="s">
        <v>1</v>
      </c>
      <c r="BH4" s="2"/>
      <c r="BI4" s="1" t="s">
        <v>0</v>
      </c>
      <c r="BJ4" s="1" t="s">
        <v>1</v>
      </c>
      <c r="BK4" s="2"/>
      <c r="BL4" s="1" t="s">
        <v>0</v>
      </c>
      <c r="BM4" s="1" t="s">
        <v>1</v>
      </c>
      <c r="BN4" s="2"/>
      <c r="BO4" s="1" t="s">
        <v>0</v>
      </c>
      <c r="BP4" s="1" t="s">
        <v>1</v>
      </c>
      <c r="BQ4" s="2"/>
      <c r="BR4" s="1" t="s">
        <v>0</v>
      </c>
      <c r="BS4" s="1" t="s">
        <v>1</v>
      </c>
      <c r="BT4" s="2"/>
      <c r="BU4" s="1" t="s">
        <v>0</v>
      </c>
      <c r="BV4" s="1" t="s">
        <v>1</v>
      </c>
      <c r="BW4" s="2"/>
      <c r="BX4" s="1" t="s">
        <v>0</v>
      </c>
      <c r="BY4" s="1" t="s">
        <v>1</v>
      </c>
      <c r="BZ4" s="2"/>
      <c r="CA4" s="1" t="s">
        <v>0</v>
      </c>
      <c r="CB4" s="1" t="s">
        <v>1</v>
      </c>
      <c r="CC4" s="2"/>
      <c r="CD4" s="1" t="s">
        <v>0</v>
      </c>
      <c r="CE4" s="1" t="s">
        <v>1</v>
      </c>
      <c r="CF4" s="2"/>
      <c r="CG4" s="1" t="s">
        <v>0</v>
      </c>
      <c r="CH4" s="1" t="s">
        <v>1</v>
      </c>
      <c r="CI4" s="2"/>
      <c r="CJ4" s="1" t="s">
        <v>0</v>
      </c>
      <c r="CK4" s="1" t="s">
        <v>1</v>
      </c>
      <c r="CL4" s="2"/>
      <c r="CM4" s="1" t="s">
        <v>0</v>
      </c>
      <c r="CN4" s="1" t="s">
        <v>1</v>
      </c>
      <c r="CO4" s="2"/>
      <c r="CP4" s="1" t="s">
        <v>0</v>
      </c>
      <c r="CQ4" s="1" t="s">
        <v>1</v>
      </c>
      <c r="CR4" s="2"/>
      <c r="CS4" s="1" t="s">
        <v>0</v>
      </c>
      <c r="CT4" s="1" t="s">
        <v>1</v>
      </c>
      <c r="CU4" s="2"/>
      <c r="CV4" s="1" t="s">
        <v>0</v>
      </c>
      <c r="CW4" s="1" t="s">
        <v>1</v>
      </c>
      <c r="CX4" s="2"/>
      <c r="CY4" s="1" t="s">
        <v>0</v>
      </c>
      <c r="CZ4" s="1" t="s">
        <v>1</v>
      </c>
      <c r="DA4" s="2"/>
      <c r="DB4" s="1" t="s">
        <v>0</v>
      </c>
      <c r="DC4" s="1" t="s">
        <v>1</v>
      </c>
      <c r="DD4" s="2"/>
    </row>
    <row r="5" spans="1:108" x14ac:dyDescent="0.25">
      <c r="A5" s="74" t="s">
        <v>2</v>
      </c>
      <c r="B5" s="3" t="str">
        <f>IF(ISBLANK(A5)," ",VLOOKUP(A5,'Denrée-Unité'!$B$3:$C$60,2,FALSE))</f>
        <v>g</v>
      </c>
      <c r="C5" s="4">
        <v>100</v>
      </c>
      <c r="D5" s="3" t="s">
        <v>2</v>
      </c>
      <c r="E5" s="3" t="str">
        <f>IF(ISBLANK(D5)," ",VLOOKUP(D5,'Denrée-Unité'!$B$3:$C$60,2,FALSE))</f>
        <v>g</v>
      </c>
      <c r="F5" s="4">
        <v>75</v>
      </c>
      <c r="G5" s="63" t="s">
        <v>57</v>
      </c>
      <c r="H5" s="64" t="str">
        <f>IF(ISBLANK(G5)," ",VLOOKUP(G5,'Denrée-Unité'!$B$3:$C$60,2,FALSE))</f>
        <v>u</v>
      </c>
      <c r="I5" s="65">
        <v>3</v>
      </c>
      <c r="J5" s="5"/>
      <c r="K5" s="3" t="str">
        <f>IF(ISBLANK(J5)," ",VLOOKUP(J5,'Denrée-Unité'!$B$3:$C$60,2,FALSE))</f>
        <v xml:space="preserve"> </v>
      </c>
      <c r="L5" s="4"/>
      <c r="M5" s="5"/>
      <c r="N5" s="3" t="str">
        <f>IF(ISBLANK(M5)," ",VLOOKUP(M5,'Denrée-Unité'!$B$3:$C$60,2,FALSE))</f>
        <v xml:space="preserve"> </v>
      </c>
      <c r="O5" s="4"/>
      <c r="P5" s="5"/>
      <c r="Q5" s="3" t="str">
        <f>IF(ISBLANK(P5)," ",VLOOKUP(P5,'Denrée-Unité'!$B$3:$C$60,2,FALSE))</f>
        <v xml:space="preserve"> </v>
      </c>
      <c r="R5" s="4"/>
      <c r="S5" s="5"/>
      <c r="T5" s="3" t="str">
        <f>IF(ISBLANK(S5)," ",VLOOKUP(S5,'Denrée-Unité'!$B$3:$C$60,2,FALSE))</f>
        <v xml:space="preserve"> </v>
      </c>
      <c r="U5" s="4"/>
      <c r="V5" s="5"/>
      <c r="W5" s="3" t="str">
        <f>IF(ISBLANK(V5)," ",VLOOKUP(V5,'Denrée-Unité'!$B$3:$C$60,2,FALSE))</f>
        <v xml:space="preserve"> </v>
      </c>
      <c r="X5" s="4"/>
      <c r="Y5" s="5"/>
      <c r="Z5" s="3" t="str">
        <f>IF(ISBLANK(Y5)," ",VLOOKUP(Y5,'Denrée-Unité'!$B$3:$C$60,2,FALSE))</f>
        <v xml:space="preserve"> </v>
      </c>
      <c r="AA5" s="4"/>
      <c r="AB5" s="5"/>
      <c r="AC5" s="3" t="str">
        <f>IF(ISBLANK(AB5)," ",VLOOKUP(AB5,'Denrée-Unité'!$B$3:$C$60,2,FALSE))</f>
        <v xml:space="preserve"> </v>
      </c>
      <c r="AD5" s="4"/>
      <c r="AE5" s="5"/>
      <c r="AF5" s="3" t="str">
        <f>IF(ISBLANK(AE5)," ",VLOOKUP(AE5,'Denrée-Unité'!$B$3:$C$60,2,FALSE))</f>
        <v xml:space="preserve"> </v>
      </c>
      <c r="AG5" s="4"/>
      <c r="AH5" s="5"/>
      <c r="AI5" s="3" t="str">
        <f>IF(ISBLANK(AH5)," ",VLOOKUP(AH5,'Denrée-Unité'!$B$3:$C$60,2,FALSE))</f>
        <v xml:space="preserve"> </v>
      </c>
      <c r="AJ5" s="4"/>
      <c r="AK5" s="5"/>
      <c r="AL5" s="3" t="str">
        <f>IF(ISBLANK(AK5)," ",VLOOKUP(AK5,'Denrée-Unité'!$B$3:$C$60,2,FALSE))</f>
        <v xml:space="preserve"> </v>
      </c>
      <c r="AM5" s="4"/>
      <c r="AN5" s="5"/>
      <c r="AO5" s="3" t="str">
        <f>IF(ISBLANK(AN5)," ",VLOOKUP(AN5,'Denrée-Unité'!$B$3:$C$60,2,FALSE))</f>
        <v xml:space="preserve"> </v>
      </c>
      <c r="AP5" s="4"/>
      <c r="AQ5" s="5"/>
      <c r="AR5" s="3" t="str">
        <f>IF(ISBLANK(AQ5)," ",VLOOKUP(AQ5,'Denrée-Unité'!$B$3:$C$60,2,FALSE))</f>
        <v xml:space="preserve"> </v>
      </c>
      <c r="AS5" s="4"/>
      <c r="AT5" s="5"/>
      <c r="AU5" s="3" t="str">
        <f>IF(ISBLANK(AT5)," ",VLOOKUP(AT5,'Denrée-Unité'!$B$3:$C$60,2,FALSE))</f>
        <v xml:space="preserve"> </v>
      </c>
      <c r="AV5" s="4"/>
      <c r="AW5" s="5"/>
      <c r="AX5" s="3" t="str">
        <f>IF(ISBLANK(AW5)," ",VLOOKUP(AW5,'Denrée-Unité'!$B$3:$C$60,2,FALSE))</f>
        <v xml:space="preserve"> </v>
      </c>
      <c r="AY5" s="4"/>
      <c r="AZ5" s="5"/>
      <c r="BA5" s="3" t="str">
        <f>IF(ISBLANK(AZ5)," ",VLOOKUP(AZ5,'Denrée-Unité'!$B$3:$C$60,2,FALSE))</f>
        <v xml:space="preserve"> </v>
      </c>
      <c r="BB5" s="4"/>
      <c r="BC5" s="5"/>
      <c r="BD5" s="3" t="str">
        <f>IF(ISBLANK(BC5)," ",VLOOKUP(BC5,'Denrée-Unité'!$B$3:$C$60,2,FALSE))</f>
        <v xml:space="preserve"> </v>
      </c>
      <c r="BE5" s="4"/>
      <c r="BF5" s="5"/>
      <c r="BG5" s="3" t="str">
        <f>IF(ISBLANK(BF5)," ",VLOOKUP(BF5,'Denrée-Unité'!$B$3:$C$60,2,FALSE))</f>
        <v xml:space="preserve"> </v>
      </c>
      <c r="BH5" s="4"/>
      <c r="BI5" s="5"/>
      <c r="BJ5" s="3" t="str">
        <f>IF(ISBLANK(BI5)," ",VLOOKUP(BI5,'Denrée-Unité'!$B$3:$C$60,2,FALSE))</f>
        <v xml:space="preserve"> </v>
      </c>
      <c r="BK5" s="4"/>
      <c r="BL5" s="5"/>
      <c r="BM5" s="3" t="str">
        <f>IF(ISBLANK(BL5)," ",VLOOKUP(BL5,'Denrée-Unité'!$B$3:$C$60,2,FALSE))</f>
        <v xml:space="preserve"> </v>
      </c>
      <c r="BN5" s="4"/>
      <c r="BO5" s="5"/>
      <c r="BP5" s="3" t="str">
        <f>IF(ISBLANK(BO5)," ",VLOOKUP(BO5,'Denrée-Unité'!$B$3:$C$60,2,FALSE))</f>
        <v xml:space="preserve"> </v>
      </c>
      <c r="BQ5" s="4"/>
      <c r="BR5" s="5"/>
      <c r="BS5" s="3" t="str">
        <f>IF(ISBLANK(BR5)," ",VLOOKUP(BR5,'Denrée-Unité'!$B$3:$C$60,2,FALSE))</f>
        <v xml:space="preserve"> </v>
      </c>
      <c r="BT5" s="4"/>
      <c r="BU5" s="5"/>
      <c r="BV5" s="3" t="str">
        <f>IF(ISBLANK(BU5)," ",VLOOKUP(BU5,'Denrée-Unité'!$B$3:$C$60,2,FALSE))</f>
        <v xml:space="preserve"> </v>
      </c>
      <c r="BW5" s="4"/>
      <c r="BX5" s="5"/>
      <c r="BY5" s="3" t="str">
        <f>IF(ISBLANK(BX5)," ",VLOOKUP(BX5,'Denrée-Unité'!$B$3:$C$60,2,FALSE))</f>
        <v xml:space="preserve"> </v>
      </c>
      <c r="BZ5" s="4"/>
      <c r="CA5" s="5"/>
      <c r="CB5" s="3" t="str">
        <f>IF(ISBLANK(CA5)," ",VLOOKUP(CA5,'Denrée-Unité'!$B$3:$C$60,2,FALSE))</f>
        <v xml:space="preserve"> </v>
      </c>
      <c r="CC5" s="4"/>
      <c r="CD5" s="5"/>
      <c r="CE5" s="3" t="str">
        <f>IF(ISBLANK(CD5)," ",VLOOKUP(CD5,'Denrée-Unité'!$B$3:$C$60,2,FALSE))</f>
        <v xml:space="preserve"> </v>
      </c>
      <c r="CF5" s="4"/>
      <c r="CG5" s="5"/>
      <c r="CH5" s="3" t="str">
        <f>IF(ISBLANK(CG5)," ",VLOOKUP(CG5,'Denrée-Unité'!$B$3:$C$60,2,FALSE))</f>
        <v xml:space="preserve"> </v>
      </c>
      <c r="CI5" s="4"/>
      <c r="CJ5" s="5"/>
      <c r="CK5" s="3" t="str">
        <f>IF(ISBLANK(CJ5)," ",VLOOKUP(CJ5,'Denrée-Unité'!$B$3:$C$60,2,FALSE))</f>
        <v xml:space="preserve"> </v>
      </c>
      <c r="CL5" s="4"/>
      <c r="CM5" s="5"/>
      <c r="CN5" s="3" t="str">
        <f>IF(ISBLANK(CM5)," ",VLOOKUP(CM5,'Denrée-Unité'!$B$3:$C$60,2,FALSE))</f>
        <v xml:space="preserve"> </v>
      </c>
      <c r="CO5" s="4"/>
      <c r="CP5" s="5"/>
      <c r="CQ5" s="3" t="str">
        <f>IF(ISBLANK(CP5)," ",VLOOKUP(CP5,'Denrée-Unité'!$B$3:$C$60,2,FALSE))</f>
        <v xml:space="preserve"> </v>
      </c>
      <c r="CR5" s="4"/>
      <c r="CS5" s="5"/>
      <c r="CT5" s="3" t="str">
        <f>IF(ISBLANK(CS5)," ",VLOOKUP(CS5,'Denrée-Unité'!$B$3:$C$60,2,FALSE))</f>
        <v xml:space="preserve"> </v>
      </c>
      <c r="CU5" s="4"/>
      <c r="CV5" s="5"/>
      <c r="CW5" s="3" t="str">
        <f>IF(ISBLANK(CV5)," ",VLOOKUP(CV5,'Denrée-Unité'!$B$3:$C$60,2,FALSE))</f>
        <v xml:space="preserve"> </v>
      </c>
      <c r="CX5" s="4"/>
      <c r="CY5" s="5"/>
      <c r="CZ5" s="3" t="str">
        <f>IF(ISBLANK(CY5)," ",VLOOKUP(CY5,'Denrée-Unité'!$B$3:$C$60,2,FALSE))</f>
        <v xml:space="preserve"> </v>
      </c>
      <c r="DA5" s="4"/>
      <c r="DB5" s="5"/>
      <c r="DC5" s="3" t="str">
        <f>IF(ISBLANK(DB5)," ",VLOOKUP(DB5,'Denrée-Unité'!$B$3:$C$60,2,FALSE))</f>
        <v xml:space="preserve"> </v>
      </c>
      <c r="DD5" s="75"/>
    </row>
    <row r="6" spans="1:108" x14ac:dyDescent="0.25">
      <c r="A6" s="74" t="s">
        <v>57</v>
      </c>
      <c r="B6" s="3" t="str">
        <f>IF(ISBLANK(A6)," ",VLOOKUP(A6,'Denrée-Unité'!$B$3:$C$60,2,FALSE))</f>
        <v>u</v>
      </c>
      <c r="C6" s="4">
        <v>2</v>
      </c>
      <c r="D6" s="3" t="s">
        <v>57</v>
      </c>
      <c r="E6" s="3" t="str">
        <f>IF(ISBLANK(D6)," ",VLOOKUP(D6,'Denrée-Unité'!$B$3:$C$60,2,FALSE))</f>
        <v>u</v>
      </c>
      <c r="F6" s="4">
        <v>3</v>
      </c>
      <c r="G6" s="63" t="s">
        <v>47</v>
      </c>
      <c r="H6" s="64" t="str">
        <f>IF(ISBLANK(G6)," ",VLOOKUP(G6,'Denrée-Unité'!$B$3:$C$60,2,FALSE))</f>
        <v>g</v>
      </c>
      <c r="I6" s="65">
        <v>5</v>
      </c>
      <c r="J6" s="5"/>
      <c r="K6" s="3" t="str">
        <f>IF(ISBLANK(J6)," ",VLOOKUP(J6,'Denrée-Unité'!$B$3:$C$60,2,FALSE))</f>
        <v xml:space="preserve"> </v>
      </c>
      <c r="L6" s="4"/>
      <c r="M6" s="5"/>
      <c r="N6" s="3" t="str">
        <f>IF(ISBLANK(M6)," ",VLOOKUP(M6,'Denrée-Unité'!$B$3:$C$60,2,FALSE))</f>
        <v xml:space="preserve"> </v>
      </c>
      <c r="O6" s="4"/>
      <c r="P6" s="5"/>
      <c r="Q6" s="3" t="str">
        <f>IF(ISBLANK(P6)," ",VLOOKUP(P6,'Denrée-Unité'!$B$3:$C$60,2,FALSE))</f>
        <v xml:space="preserve"> </v>
      </c>
      <c r="R6" s="4"/>
      <c r="S6" s="5"/>
      <c r="T6" s="3" t="str">
        <f>IF(ISBLANK(S6)," ",VLOOKUP(S6,'Denrée-Unité'!$B$3:$C$60,2,FALSE))</f>
        <v xml:space="preserve"> </v>
      </c>
      <c r="U6" s="4"/>
      <c r="V6" s="5"/>
      <c r="W6" s="3" t="str">
        <f>IF(ISBLANK(V6)," ",VLOOKUP(V6,'Denrée-Unité'!$B$3:$C$60,2,FALSE))</f>
        <v xml:space="preserve"> </v>
      </c>
      <c r="X6" s="4"/>
      <c r="Y6" s="5"/>
      <c r="Z6" s="3" t="str">
        <f>IF(ISBLANK(Y6)," ",VLOOKUP(Y6,'Denrée-Unité'!$B$3:$C$60,2,FALSE))</f>
        <v xml:space="preserve"> </v>
      </c>
      <c r="AA6" s="4"/>
      <c r="AB6" s="5"/>
      <c r="AC6" s="3" t="str">
        <f>IF(ISBLANK(AB6)," ",VLOOKUP(AB6,'Denrée-Unité'!$B$3:$C$60,2,FALSE))</f>
        <v xml:space="preserve"> </v>
      </c>
      <c r="AD6" s="4"/>
      <c r="AE6" s="5"/>
      <c r="AF6" s="3" t="str">
        <f>IF(ISBLANK(AE6)," ",VLOOKUP(AE6,'Denrée-Unité'!$B$3:$C$60,2,FALSE))</f>
        <v xml:space="preserve"> </v>
      </c>
      <c r="AG6" s="4"/>
      <c r="AH6" s="5"/>
      <c r="AI6" s="3" t="str">
        <f>IF(ISBLANK(AH6)," ",VLOOKUP(AH6,'Denrée-Unité'!$B$3:$C$60,2,FALSE))</f>
        <v xml:space="preserve"> </v>
      </c>
      <c r="AJ6" s="4"/>
      <c r="AK6" s="5"/>
      <c r="AL6" s="3" t="str">
        <f>IF(ISBLANK(AK6)," ",VLOOKUP(AK6,'Denrée-Unité'!$B$3:$C$60,2,FALSE))</f>
        <v xml:space="preserve"> </v>
      </c>
      <c r="AM6" s="4"/>
      <c r="AN6" s="5"/>
      <c r="AO6" s="3" t="str">
        <f>IF(ISBLANK(AN6)," ",VLOOKUP(AN6,'Denrée-Unité'!$B$3:$C$60,2,FALSE))</f>
        <v xml:space="preserve"> </v>
      </c>
      <c r="AP6" s="4"/>
      <c r="AQ6" s="5"/>
      <c r="AR6" s="3" t="str">
        <f>IF(ISBLANK(AQ6)," ",VLOOKUP(AQ6,'Denrée-Unité'!$B$3:$C$60,2,FALSE))</f>
        <v xml:space="preserve"> </v>
      </c>
      <c r="AS6" s="4"/>
      <c r="AT6" s="5"/>
      <c r="AU6" s="3" t="str">
        <f>IF(ISBLANK(AT6)," ",VLOOKUP(AT6,'Denrée-Unité'!$B$3:$C$60,2,FALSE))</f>
        <v xml:space="preserve"> </v>
      </c>
      <c r="AV6" s="4"/>
      <c r="AW6" s="5"/>
      <c r="AX6" s="3" t="str">
        <f>IF(ISBLANK(AW6)," ",VLOOKUP(AW6,'Denrée-Unité'!$B$3:$C$60,2,FALSE))</f>
        <v xml:space="preserve"> </v>
      </c>
      <c r="AY6" s="4"/>
      <c r="AZ6" s="5"/>
      <c r="BA6" s="3" t="str">
        <f>IF(ISBLANK(AZ6)," ",VLOOKUP(AZ6,'Denrée-Unité'!$B$3:$C$60,2,FALSE))</f>
        <v xml:space="preserve"> </v>
      </c>
      <c r="BB6" s="4"/>
      <c r="BC6" s="5"/>
      <c r="BD6" s="3" t="str">
        <f>IF(ISBLANK(BC6)," ",VLOOKUP(BC6,'Denrée-Unité'!$B$3:$C$60,2,FALSE))</f>
        <v xml:space="preserve"> </v>
      </c>
      <c r="BE6" s="4"/>
      <c r="BF6" s="5"/>
      <c r="BG6" s="3" t="str">
        <f>IF(ISBLANK(BF6)," ",VLOOKUP(BF6,'Denrée-Unité'!$B$3:$C$60,2,FALSE))</f>
        <v xml:space="preserve"> </v>
      </c>
      <c r="BH6" s="4"/>
      <c r="BI6" s="5"/>
      <c r="BJ6" s="3" t="str">
        <f>IF(ISBLANK(BI6)," ",VLOOKUP(BI6,'Denrée-Unité'!$B$3:$C$60,2,FALSE))</f>
        <v xml:space="preserve"> </v>
      </c>
      <c r="BK6" s="4"/>
      <c r="BL6" s="5"/>
      <c r="BM6" s="3" t="str">
        <f>IF(ISBLANK(BL6)," ",VLOOKUP(BL6,'Denrée-Unité'!$B$3:$C$60,2,FALSE))</f>
        <v xml:space="preserve"> </v>
      </c>
      <c r="BN6" s="4"/>
      <c r="BO6" s="5"/>
      <c r="BP6" s="3" t="str">
        <f>IF(ISBLANK(BO6)," ",VLOOKUP(BO6,'Denrée-Unité'!$B$3:$C$60,2,FALSE))</f>
        <v xml:space="preserve"> </v>
      </c>
      <c r="BQ6" s="4"/>
      <c r="BR6" s="5"/>
      <c r="BS6" s="3" t="str">
        <f>IF(ISBLANK(BR6)," ",VLOOKUP(BR6,'Denrée-Unité'!$B$3:$C$60,2,FALSE))</f>
        <v xml:space="preserve"> </v>
      </c>
      <c r="BT6" s="4"/>
      <c r="BU6" s="5"/>
      <c r="BV6" s="3" t="str">
        <f>IF(ISBLANK(BU6)," ",VLOOKUP(BU6,'Denrée-Unité'!$B$3:$C$60,2,FALSE))</f>
        <v xml:space="preserve"> </v>
      </c>
      <c r="BW6" s="4"/>
      <c r="BX6" s="5"/>
      <c r="BY6" s="3" t="str">
        <f>IF(ISBLANK(BX6)," ",VLOOKUP(BX6,'Denrée-Unité'!$B$3:$C$60,2,FALSE))</f>
        <v xml:space="preserve"> </v>
      </c>
      <c r="BZ6" s="4"/>
      <c r="CA6" s="5"/>
      <c r="CB6" s="3" t="str">
        <f>IF(ISBLANK(CA6)," ",VLOOKUP(CA6,'Denrée-Unité'!$B$3:$C$60,2,FALSE))</f>
        <v xml:space="preserve"> </v>
      </c>
      <c r="CC6" s="4"/>
      <c r="CD6" s="5"/>
      <c r="CE6" s="3" t="str">
        <f>IF(ISBLANK(CD6)," ",VLOOKUP(CD6,'Denrée-Unité'!$B$3:$C$60,2,FALSE))</f>
        <v xml:space="preserve"> </v>
      </c>
      <c r="CF6" s="4"/>
      <c r="CG6" s="5"/>
      <c r="CH6" s="3" t="str">
        <f>IF(ISBLANK(CG6)," ",VLOOKUP(CG6,'Denrée-Unité'!$B$3:$C$60,2,FALSE))</f>
        <v xml:space="preserve"> </v>
      </c>
      <c r="CI6" s="4"/>
      <c r="CJ6" s="5"/>
      <c r="CK6" s="3" t="str">
        <f>IF(ISBLANK(CJ6)," ",VLOOKUP(CJ6,'Denrée-Unité'!$B$3:$C$60,2,FALSE))</f>
        <v xml:space="preserve"> </v>
      </c>
      <c r="CL6" s="4"/>
      <c r="CM6" s="5"/>
      <c r="CN6" s="3" t="str">
        <f>IF(ISBLANK(CM6)," ",VLOOKUP(CM6,'Denrée-Unité'!$B$3:$C$60,2,FALSE))</f>
        <v xml:space="preserve"> </v>
      </c>
      <c r="CO6" s="4"/>
      <c r="CP6" s="5"/>
      <c r="CQ6" s="3" t="str">
        <f>IF(ISBLANK(CP6)," ",VLOOKUP(CP6,'Denrée-Unité'!$B$3:$C$60,2,FALSE))</f>
        <v xml:space="preserve"> </v>
      </c>
      <c r="CR6" s="4"/>
      <c r="CS6" s="5"/>
      <c r="CT6" s="3" t="str">
        <f>IF(ISBLANK(CS6)," ",VLOOKUP(CS6,'Denrée-Unité'!$B$3:$C$60,2,FALSE))</f>
        <v xml:space="preserve"> </v>
      </c>
      <c r="CU6" s="4"/>
      <c r="CV6" s="5"/>
      <c r="CW6" s="3" t="str">
        <f>IF(ISBLANK(CV6)," ",VLOOKUP(CV6,'Denrée-Unité'!$B$3:$C$60,2,FALSE))</f>
        <v xml:space="preserve"> </v>
      </c>
      <c r="CX6" s="4"/>
      <c r="CY6" s="5"/>
      <c r="CZ6" s="3" t="str">
        <f>IF(ISBLANK(CY6)," ",VLOOKUP(CY6,'Denrée-Unité'!$B$3:$C$60,2,FALSE))</f>
        <v xml:space="preserve"> </v>
      </c>
      <c r="DA6" s="4"/>
      <c r="DB6" s="5"/>
      <c r="DC6" s="3" t="str">
        <f>IF(ISBLANK(DB6)," ",VLOOKUP(DB6,'Denrée-Unité'!$B$3:$C$60,2,FALSE))</f>
        <v xml:space="preserve"> </v>
      </c>
      <c r="DD6" s="75"/>
    </row>
    <row r="7" spans="1:108" x14ac:dyDescent="0.25">
      <c r="A7" s="74" t="s">
        <v>5</v>
      </c>
      <c r="B7" s="3" t="str">
        <f>IF(ISBLANK(A7)," ",VLOOKUP(A7,'Denrée-Unité'!$B$3:$C$60,2,FALSE))</f>
        <v>g</v>
      </c>
      <c r="C7" s="4">
        <v>25</v>
      </c>
      <c r="D7" s="3" t="s">
        <v>10</v>
      </c>
      <c r="E7" s="3" t="str">
        <f>IF(ISBLANK(D7)," ",VLOOKUP(D7,'Denrée-Unité'!$B$3:$C$60,2,FALSE))</f>
        <v>g</v>
      </c>
      <c r="F7" s="4">
        <v>75</v>
      </c>
      <c r="G7" s="63" t="s">
        <v>56</v>
      </c>
      <c r="H7" s="64" t="str">
        <f>IF(ISBLANK(G7)," ",VLOOKUP(G7,'Denrée-Unité'!$B$3:$C$60,2,FALSE))</f>
        <v>u</v>
      </c>
      <c r="I7" s="65"/>
      <c r="J7" s="5"/>
      <c r="K7" s="3" t="str">
        <f>IF(ISBLANK(J7)," ",VLOOKUP(J7,'Denrée-Unité'!$B$3:$C$60,2,FALSE))</f>
        <v xml:space="preserve"> </v>
      </c>
      <c r="L7" s="4"/>
      <c r="M7" s="5"/>
      <c r="N7" s="3" t="str">
        <f>IF(ISBLANK(M7)," ",VLOOKUP(M7,'Denrée-Unité'!$B$3:$C$60,2,FALSE))</f>
        <v xml:space="preserve"> </v>
      </c>
      <c r="O7" s="4"/>
      <c r="P7" s="5"/>
      <c r="Q7" s="3" t="str">
        <f>IF(ISBLANK(P7)," ",VLOOKUP(P7,'Denrée-Unité'!$B$3:$C$60,2,FALSE))</f>
        <v xml:space="preserve"> </v>
      </c>
      <c r="R7" s="4"/>
      <c r="S7" s="5"/>
      <c r="T7" s="3" t="str">
        <f>IF(ISBLANK(S7)," ",VLOOKUP(S7,'Denrée-Unité'!$B$3:$C$60,2,FALSE))</f>
        <v xml:space="preserve"> </v>
      </c>
      <c r="U7" s="4"/>
      <c r="V7" s="5"/>
      <c r="W7" s="3" t="str">
        <f>IF(ISBLANK(V7)," ",VLOOKUP(V7,'Denrée-Unité'!$B$3:$C$60,2,FALSE))</f>
        <v xml:space="preserve"> </v>
      </c>
      <c r="X7" s="4"/>
      <c r="Y7" s="5"/>
      <c r="Z7" s="3" t="str">
        <f>IF(ISBLANK(Y7)," ",VLOOKUP(Y7,'Denrée-Unité'!$B$3:$C$60,2,FALSE))</f>
        <v xml:space="preserve"> </v>
      </c>
      <c r="AA7" s="4"/>
      <c r="AB7" s="5"/>
      <c r="AC7" s="3" t="str">
        <f>IF(ISBLANK(AB7)," ",VLOOKUP(AB7,'Denrée-Unité'!$B$3:$C$60,2,FALSE))</f>
        <v xml:space="preserve"> </v>
      </c>
      <c r="AD7" s="4"/>
      <c r="AE7" s="5"/>
      <c r="AF7" s="3" t="str">
        <f>IF(ISBLANK(AE7)," ",VLOOKUP(AE7,'Denrée-Unité'!$B$3:$C$60,2,FALSE))</f>
        <v xml:space="preserve"> </v>
      </c>
      <c r="AG7" s="4"/>
      <c r="AH7" s="5"/>
      <c r="AI7" s="3" t="str">
        <f>IF(ISBLANK(AH7)," ",VLOOKUP(AH7,'Denrée-Unité'!$B$3:$C$60,2,FALSE))</f>
        <v xml:space="preserve"> </v>
      </c>
      <c r="AJ7" s="4"/>
      <c r="AK7" s="5"/>
      <c r="AL7" s="3" t="str">
        <f>IF(ISBLANK(AK7)," ",VLOOKUP(AK7,'Denrée-Unité'!$B$3:$C$60,2,FALSE))</f>
        <v xml:space="preserve"> </v>
      </c>
      <c r="AM7" s="4"/>
      <c r="AN7" s="5"/>
      <c r="AO7" s="3" t="str">
        <f>IF(ISBLANK(AN7)," ",VLOOKUP(AN7,'Denrée-Unité'!$B$3:$C$60,2,FALSE))</f>
        <v xml:space="preserve"> </v>
      </c>
      <c r="AP7" s="4"/>
      <c r="AQ7" s="5"/>
      <c r="AR7" s="3" t="str">
        <f>IF(ISBLANK(AQ7)," ",VLOOKUP(AQ7,'Denrée-Unité'!$B$3:$C$60,2,FALSE))</f>
        <v xml:space="preserve"> </v>
      </c>
      <c r="AS7" s="4"/>
      <c r="AT7" s="5"/>
      <c r="AU7" s="3" t="str">
        <f>IF(ISBLANK(AT7)," ",VLOOKUP(AT7,'Denrée-Unité'!$B$3:$C$60,2,FALSE))</f>
        <v xml:space="preserve"> </v>
      </c>
      <c r="AV7" s="4"/>
      <c r="AW7" s="5"/>
      <c r="AX7" s="3" t="str">
        <f>IF(ISBLANK(AW7)," ",VLOOKUP(AW7,'Denrée-Unité'!$B$3:$C$60,2,FALSE))</f>
        <v xml:space="preserve"> </v>
      </c>
      <c r="AY7" s="4"/>
      <c r="AZ7" s="5"/>
      <c r="BA7" s="3" t="str">
        <f>IF(ISBLANK(AZ7)," ",VLOOKUP(AZ7,'Denrée-Unité'!$B$3:$C$60,2,FALSE))</f>
        <v xml:space="preserve"> </v>
      </c>
      <c r="BB7" s="4"/>
      <c r="BC7" s="5"/>
      <c r="BD7" s="3" t="str">
        <f>IF(ISBLANK(BC7)," ",VLOOKUP(BC7,'Denrée-Unité'!$B$3:$C$60,2,FALSE))</f>
        <v xml:space="preserve"> </v>
      </c>
      <c r="BE7" s="4"/>
      <c r="BF7" s="5"/>
      <c r="BG7" s="3" t="str">
        <f>IF(ISBLANK(BF7)," ",VLOOKUP(BF7,'Denrée-Unité'!$B$3:$C$60,2,FALSE))</f>
        <v xml:space="preserve"> </v>
      </c>
      <c r="BH7" s="4"/>
      <c r="BI7" s="5"/>
      <c r="BJ7" s="3" t="str">
        <f>IF(ISBLANK(BI7)," ",VLOOKUP(BI7,'Denrée-Unité'!$B$3:$C$60,2,FALSE))</f>
        <v xml:space="preserve"> </v>
      </c>
      <c r="BK7" s="4"/>
      <c r="BL7" s="5"/>
      <c r="BM7" s="3" t="str">
        <f>IF(ISBLANK(BL7)," ",VLOOKUP(BL7,'Denrée-Unité'!$B$3:$C$60,2,FALSE))</f>
        <v xml:space="preserve"> </v>
      </c>
      <c r="BN7" s="4"/>
      <c r="BO7" s="5"/>
      <c r="BP7" s="3" t="str">
        <f>IF(ISBLANK(BO7)," ",VLOOKUP(BO7,'Denrée-Unité'!$B$3:$C$60,2,FALSE))</f>
        <v xml:space="preserve"> </v>
      </c>
      <c r="BQ7" s="4"/>
      <c r="BR7" s="5"/>
      <c r="BS7" s="3" t="str">
        <f>IF(ISBLANK(BR7)," ",VLOOKUP(BR7,'Denrée-Unité'!$B$3:$C$60,2,FALSE))</f>
        <v xml:space="preserve"> </v>
      </c>
      <c r="BT7" s="4"/>
      <c r="BU7" s="5"/>
      <c r="BV7" s="3" t="str">
        <f>IF(ISBLANK(BU7)," ",VLOOKUP(BU7,'Denrée-Unité'!$B$3:$C$60,2,FALSE))</f>
        <v xml:space="preserve"> </v>
      </c>
      <c r="BW7" s="4"/>
      <c r="BX7" s="5"/>
      <c r="BY7" s="3" t="str">
        <f>IF(ISBLANK(BX7)," ",VLOOKUP(BX7,'Denrée-Unité'!$B$3:$C$60,2,FALSE))</f>
        <v xml:space="preserve"> </v>
      </c>
      <c r="BZ7" s="4"/>
      <c r="CA7" s="5"/>
      <c r="CB7" s="3" t="str">
        <f>IF(ISBLANK(CA7)," ",VLOOKUP(CA7,'Denrée-Unité'!$B$3:$C$60,2,FALSE))</f>
        <v xml:space="preserve"> </v>
      </c>
      <c r="CC7" s="4"/>
      <c r="CD7" s="5"/>
      <c r="CE7" s="3" t="str">
        <f>IF(ISBLANK(CD7)," ",VLOOKUP(CD7,'Denrée-Unité'!$B$3:$C$60,2,FALSE))</f>
        <v xml:space="preserve"> </v>
      </c>
      <c r="CF7" s="4"/>
      <c r="CG7" s="5"/>
      <c r="CH7" s="3" t="str">
        <f>IF(ISBLANK(CG7)," ",VLOOKUP(CG7,'Denrée-Unité'!$B$3:$C$60,2,FALSE))</f>
        <v xml:space="preserve"> </v>
      </c>
      <c r="CI7" s="4"/>
      <c r="CJ7" s="5"/>
      <c r="CK7" s="3" t="str">
        <f>IF(ISBLANK(CJ7)," ",VLOOKUP(CJ7,'Denrée-Unité'!$B$3:$C$60,2,FALSE))</f>
        <v xml:space="preserve"> </v>
      </c>
      <c r="CL7" s="4"/>
      <c r="CM7" s="5"/>
      <c r="CN7" s="3" t="str">
        <f>IF(ISBLANK(CM7)," ",VLOOKUP(CM7,'Denrée-Unité'!$B$3:$C$60,2,FALSE))</f>
        <v xml:space="preserve"> </v>
      </c>
      <c r="CO7" s="4"/>
      <c r="CP7" s="5"/>
      <c r="CQ7" s="3" t="str">
        <f>IF(ISBLANK(CP7)," ",VLOOKUP(CP7,'Denrée-Unité'!$B$3:$C$60,2,FALSE))</f>
        <v xml:space="preserve"> </v>
      </c>
      <c r="CR7" s="4"/>
      <c r="CS7" s="5"/>
      <c r="CT7" s="3" t="str">
        <f>IF(ISBLANK(CS7)," ",VLOOKUP(CS7,'Denrée-Unité'!$B$3:$C$60,2,FALSE))</f>
        <v xml:space="preserve"> </v>
      </c>
      <c r="CU7" s="4"/>
      <c r="CV7" s="5"/>
      <c r="CW7" s="3" t="str">
        <f>IF(ISBLANK(CV7)," ",VLOOKUP(CV7,'Denrée-Unité'!$B$3:$C$60,2,FALSE))</f>
        <v xml:space="preserve"> </v>
      </c>
      <c r="CX7" s="4"/>
      <c r="CY7" s="5"/>
      <c r="CZ7" s="3" t="str">
        <f>IF(ISBLANK(CY7)," ",VLOOKUP(CY7,'Denrée-Unité'!$B$3:$C$60,2,FALSE))</f>
        <v xml:space="preserve"> </v>
      </c>
      <c r="DA7" s="4"/>
      <c r="DB7" s="5"/>
      <c r="DC7" s="3" t="str">
        <f>IF(ISBLANK(DB7)," ",VLOOKUP(DB7,'Denrée-Unité'!$B$3:$C$60,2,FALSE))</f>
        <v xml:space="preserve"> </v>
      </c>
      <c r="DD7" s="75"/>
    </row>
    <row r="8" spans="1:108" x14ac:dyDescent="0.25">
      <c r="A8" s="74" t="s">
        <v>6</v>
      </c>
      <c r="B8" s="3" t="str">
        <f>IF(ISBLANK(A8)," ",VLOOKUP(A8,'Denrée-Unité'!$B$3:$C$60,2,FALSE))</f>
        <v>g</v>
      </c>
      <c r="C8" s="4">
        <v>100</v>
      </c>
      <c r="D8" s="3" t="s">
        <v>11</v>
      </c>
      <c r="E8" s="3" t="str">
        <f>IF(ISBLANK(D8)," ",VLOOKUP(D8,'Denrée-Unité'!$B$3:$C$60,2,FALSE))</f>
        <v>u</v>
      </c>
      <c r="F8" s="4">
        <v>0.5</v>
      </c>
      <c r="G8" s="63"/>
      <c r="H8" s="64" t="str">
        <f>IF(ISBLANK(G8)," ",VLOOKUP(G8,'Denrée-Unité'!$B$3:$C$60,2,FALSE))</f>
        <v xml:space="preserve"> </v>
      </c>
      <c r="I8" s="65"/>
      <c r="J8" s="5"/>
      <c r="K8" s="3" t="str">
        <f>IF(ISBLANK(J8)," ",VLOOKUP(J8,'Denrée-Unité'!$B$3:$C$60,2,FALSE))</f>
        <v xml:space="preserve"> </v>
      </c>
      <c r="L8" s="4"/>
      <c r="M8" s="5"/>
      <c r="N8" s="3" t="str">
        <f>IF(ISBLANK(M8)," ",VLOOKUP(M8,'Denrée-Unité'!$B$3:$C$60,2,FALSE))</f>
        <v xml:space="preserve"> </v>
      </c>
      <c r="O8" s="4"/>
      <c r="P8" s="5"/>
      <c r="Q8" s="3" t="str">
        <f>IF(ISBLANK(P8)," ",VLOOKUP(P8,'Denrée-Unité'!$B$3:$C$60,2,FALSE))</f>
        <v xml:space="preserve"> </v>
      </c>
      <c r="R8" s="4"/>
      <c r="S8" s="5"/>
      <c r="T8" s="3" t="str">
        <f>IF(ISBLANK(S8)," ",VLOOKUP(S8,'Denrée-Unité'!$B$3:$C$60,2,FALSE))</f>
        <v xml:space="preserve"> </v>
      </c>
      <c r="U8" s="4"/>
      <c r="V8" s="5"/>
      <c r="W8" s="3" t="str">
        <f>IF(ISBLANK(V8)," ",VLOOKUP(V8,'Denrée-Unité'!$B$3:$C$60,2,FALSE))</f>
        <v xml:space="preserve"> </v>
      </c>
      <c r="X8" s="4"/>
      <c r="Y8" s="5"/>
      <c r="Z8" s="3" t="str">
        <f>IF(ISBLANK(Y8)," ",VLOOKUP(Y8,'Denrée-Unité'!$B$3:$C$60,2,FALSE))</f>
        <v xml:space="preserve"> </v>
      </c>
      <c r="AA8" s="4"/>
      <c r="AB8" s="5"/>
      <c r="AC8" s="3" t="str">
        <f>IF(ISBLANK(AB8)," ",VLOOKUP(AB8,'Denrée-Unité'!$B$3:$C$60,2,FALSE))</f>
        <v xml:space="preserve"> </v>
      </c>
      <c r="AD8" s="4"/>
      <c r="AE8" s="5"/>
      <c r="AF8" s="3" t="str">
        <f>IF(ISBLANK(AE8)," ",VLOOKUP(AE8,'Denrée-Unité'!$B$3:$C$60,2,FALSE))</f>
        <v xml:space="preserve"> </v>
      </c>
      <c r="AG8" s="4"/>
      <c r="AH8" s="5"/>
      <c r="AI8" s="3" t="str">
        <f>IF(ISBLANK(AH8)," ",VLOOKUP(AH8,'Denrée-Unité'!$B$3:$C$60,2,FALSE))</f>
        <v xml:space="preserve"> </v>
      </c>
      <c r="AJ8" s="4"/>
      <c r="AK8" s="5"/>
      <c r="AL8" s="3" t="str">
        <f>IF(ISBLANK(AK8)," ",VLOOKUP(AK8,'Denrée-Unité'!$B$3:$C$60,2,FALSE))</f>
        <v xml:space="preserve"> </v>
      </c>
      <c r="AM8" s="4"/>
      <c r="AN8" s="5"/>
      <c r="AO8" s="3" t="str">
        <f>IF(ISBLANK(AN8)," ",VLOOKUP(AN8,'Denrée-Unité'!$B$3:$C$60,2,FALSE))</f>
        <v xml:space="preserve"> </v>
      </c>
      <c r="AP8" s="4"/>
      <c r="AQ8" s="5"/>
      <c r="AR8" s="3" t="str">
        <f>IF(ISBLANK(AQ8)," ",VLOOKUP(AQ8,'Denrée-Unité'!$B$3:$C$60,2,FALSE))</f>
        <v xml:space="preserve"> </v>
      </c>
      <c r="AS8" s="4"/>
      <c r="AT8" s="5"/>
      <c r="AU8" s="3" t="str">
        <f>IF(ISBLANK(AT8)," ",VLOOKUP(AT8,'Denrée-Unité'!$B$3:$C$60,2,FALSE))</f>
        <v xml:space="preserve"> </v>
      </c>
      <c r="AV8" s="4"/>
      <c r="AW8" s="5"/>
      <c r="AX8" s="3" t="str">
        <f>IF(ISBLANK(AW8)," ",VLOOKUP(AW8,'Denrée-Unité'!$B$3:$C$60,2,FALSE))</f>
        <v xml:space="preserve"> </v>
      </c>
      <c r="AY8" s="4"/>
      <c r="AZ8" s="5"/>
      <c r="BA8" s="3" t="str">
        <f>IF(ISBLANK(AZ8)," ",VLOOKUP(AZ8,'Denrée-Unité'!$B$3:$C$60,2,FALSE))</f>
        <v xml:space="preserve"> </v>
      </c>
      <c r="BB8" s="4"/>
      <c r="BC8" s="5"/>
      <c r="BD8" s="3" t="str">
        <f>IF(ISBLANK(BC8)," ",VLOOKUP(BC8,'Denrée-Unité'!$B$3:$C$60,2,FALSE))</f>
        <v xml:space="preserve"> </v>
      </c>
      <c r="BE8" s="4"/>
      <c r="BF8" s="5"/>
      <c r="BG8" s="3" t="str">
        <f>IF(ISBLANK(BF8)," ",VLOOKUP(BF8,'Denrée-Unité'!$B$3:$C$60,2,FALSE))</f>
        <v xml:space="preserve"> </v>
      </c>
      <c r="BH8" s="4"/>
      <c r="BI8" s="5"/>
      <c r="BJ8" s="3" t="str">
        <f>IF(ISBLANK(BI8)," ",VLOOKUP(BI8,'Denrée-Unité'!$B$3:$C$60,2,FALSE))</f>
        <v xml:space="preserve"> </v>
      </c>
      <c r="BK8" s="4"/>
      <c r="BL8" s="5"/>
      <c r="BM8" s="3" t="str">
        <f>IF(ISBLANK(BL8)," ",VLOOKUP(BL8,'Denrée-Unité'!$B$3:$C$60,2,FALSE))</f>
        <v xml:space="preserve"> </v>
      </c>
      <c r="BN8" s="4"/>
      <c r="BO8" s="5"/>
      <c r="BP8" s="3" t="str">
        <f>IF(ISBLANK(BO8)," ",VLOOKUP(BO8,'Denrée-Unité'!$B$3:$C$60,2,FALSE))</f>
        <v xml:space="preserve"> </v>
      </c>
      <c r="BQ8" s="4"/>
      <c r="BR8" s="5"/>
      <c r="BS8" s="3" t="str">
        <f>IF(ISBLANK(BR8)," ",VLOOKUP(BR8,'Denrée-Unité'!$B$3:$C$60,2,FALSE))</f>
        <v xml:space="preserve"> </v>
      </c>
      <c r="BT8" s="4"/>
      <c r="BU8" s="5"/>
      <c r="BV8" s="3" t="str">
        <f>IF(ISBLANK(BU8)," ",VLOOKUP(BU8,'Denrée-Unité'!$B$3:$C$60,2,FALSE))</f>
        <v xml:space="preserve"> </v>
      </c>
      <c r="BW8" s="4"/>
      <c r="BX8" s="5"/>
      <c r="BY8" s="3" t="str">
        <f>IF(ISBLANK(BX8)," ",VLOOKUP(BX8,'Denrée-Unité'!$B$3:$C$60,2,FALSE))</f>
        <v xml:space="preserve"> </v>
      </c>
      <c r="BZ8" s="4"/>
      <c r="CA8" s="5"/>
      <c r="CB8" s="3" t="str">
        <f>IF(ISBLANK(CA8)," ",VLOOKUP(CA8,'Denrée-Unité'!$B$3:$C$60,2,FALSE))</f>
        <v xml:space="preserve"> </v>
      </c>
      <c r="CC8" s="4"/>
      <c r="CD8" s="5"/>
      <c r="CE8" s="3" t="str">
        <f>IF(ISBLANK(CD8)," ",VLOOKUP(CD8,'Denrée-Unité'!$B$3:$C$60,2,FALSE))</f>
        <v xml:space="preserve"> </v>
      </c>
      <c r="CF8" s="4"/>
      <c r="CG8" s="5"/>
      <c r="CH8" s="3" t="str">
        <f>IF(ISBLANK(CG8)," ",VLOOKUP(CG8,'Denrée-Unité'!$B$3:$C$60,2,FALSE))</f>
        <v xml:space="preserve"> </v>
      </c>
      <c r="CI8" s="4"/>
      <c r="CJ8" s="5"/>
      <c r="CK8" s="3" t="str">
        <f>IF(ISBLANK(CJ8)," ",VLOOKUP(CJ8,'Denrée-Unité'!$B$3:$C$60,2,FALSE))</f>
        <v xml:space="preserve"> </v>
      </c>
      <c r="CL8" s="4"/>
      <c r="CM8" s="5"/>
      <c r="CN8" s="3" t="str">
        <f>IF(ISBLANK(CM8)," ",VLOOKUP(CM8,'Denrée-Unité'!$B$3:$C$60,2,FALSE))</f>
        <v xml:space="preserve"> </v>
      </c>
      <c r="CO8" s="4"/>
      <c r="CP8" s="5"/>
      <c r="CQ8" s="3" t="str">
        <f>IF(ISBLANK(CP8)," ",VLOOKUP(CP8,'Denrée-Unité'!$B$3:$C$60,2,FALSE))</f>
        <v xml:space="preserve"> </v>
      </c>
      <c r="CR8" s="4"/>
      <c r="CS8" s="5"/>
      <c r="CT8" s="3" t="str">
        <f>IF(ISBLANK(CS8)," ",VLOOKUP(CS8,'Denrée-Unité'!$B$3:$C$60,2,FALSE))</f>
        <v xml:space="preserve"> </v>
      </c>
      <c r="CU8" s="4"/>
      <c r="CV8" s="5"/>
      <c r="CW8" s="3" t="str">
        <f>IF(ISBLANK(CV8)," ",VLOOKUP(CV8,'Denrée-Unité'!$B$3:$C$60,2,FALSE))</f>
        <v xml:space="preserve"> </v>
      </c>
      <c r="CX8" s="4"/>
      <c r="CY8" s="5"/>
      <c r="CZ8" s="3" t="str">
        <f>IF(ISBLANK(CY8)," ",VLOOKUP(CY8,'Denrée-Unité'!$B$3:$C$60,2,FALSE))</f>
        <v xml:space="preserve"> </v>
      </c>
      <c r="DA8" s="4"/>
      <c r="DB8" s="5"/>
      <c r="DC8" s="3" t="str">
        <f>IF(ISBLANK(DB8)," ",VLOOKUP(DB8,'Denrée-Unité'!$B$3:$C$60,2,FALSE))</f>
        <v xml:space="preserve"> </v>
      </c>
      <c r="DD8" s="75"/>
    </row>
    <row r="9" spans="1:108" x14ac:dyDescent="0.25">
      <c r="A9" s="74" t="s">
        <v>7</v>
      </c>
      <c r="B9" s="3" t="str">
        <f>IF(ISBLANK(A9)," ",VLOOKUP(A9,'Denrée-Unité'!$B$3:$C$60,2,FALSE))</f>
        <v>dl</v>
      </c>
      <c r="C9" s="4">
        <v>1</v>
      </c>
      <c r="D9" s="3" t="s">
        <v>12</v>
      </c>
      <c r="E9" s="3" t="str">
        <f>IF(ISBLANK(D9)," ",VLOOKUP(D9,'Denrée-Unité'!$B$3:$C$60,2,FALSE))</f>
        <v>g</v>
      </c>
      <c r="F9" s="4">
        <v>100</v>
      </c>
      <c r="G9" s="63"/>
      <c r="H9" s="64" t="str">
        <f>IF(ISBLANK(G9)," ",VLOOKUP(G9,'Denrée-Unité'!$B$3:$C$60,2,FALSE))</f>
        <v xml:space="preserve"> </v>
      </c>
      <c r="I9" s="65"/>
      <c r="J9" s="5"/>
      <c r="K9" s="3" t="str">
        <f>IF(ISBLANK(J9)," ",VLOOKUP(J9,'Denrée-Unité'!$B$3:$C$60,2,FALSE))</f>
        <v xml:space="preserve"> </v>
      </c>
      <c r="L9" s="4"/>
      <c r="M9" s="5"/>
      <c r="N9" s="3" t="str">
        <f>IF(ISBLANK(M9)," ",VLOOKUP(M9,'Denrée-Unité'!$B$3:$C$60,2,FALSE))</f>
        <v xml:space="preserve"> </v>
      </c>
      <c r="O9" s="4"/>
      <c r="P9" s="5"/>
      <c r="Q9" s="3" t="str">
        <f>IF(ISBLANK(P9)," ",VLOOKUP(P9,'Denrée-Unité'!$B$3:$C$60,2,FALSE))</f>
        <v xml:space="preserve"> </v>
      </c>
      <c r="R9" s="4"/>
      <c r="S9" s="5"/>
      <c r="T9" s="3" t="str">
        <f>IF(ISBLANK(S9)," ",VLOOKUP(S9,'Denrée-Unité'!$B$3:$C$60,2,FALSE))</f>
        <v xml:space="preserve"> </v>
      </c>
      <c r="U9" s="4"/>
      <c r="V9" s="5"/>
      <c r="W9" s="3" t="str">
        <f>IF(ISBLANK(V9)," ",VLOOKUP(V9,'Denrée-Unité'!$B$3:$C$60,2,FALSE))</f>
        <v xml:space="preserve"> </v>
      </c>
      <c r="X9" s="4"/>
      <c r="Y9" s="5"/>
      <c r="Z9" s="3" t="str">
        <f>IF(ISBLANK(Y9)," ",VLOOKUP(Y9,'Denrée-Unité'!$B$3:$C$60,2,FALSE))</f>
        <v xml:space="preserve"> </v>
      </c>
      <c r="AA9" s="4"/>
      <c r="AB9" s="5"/>
      <c r="AC9" s="3" t="str">
        <f>IF(ISBLANK(AB9)," ",VLOOKUP(AB9,'Denrée-Unité'!$B$3:$C$60,2,FALSE))</f>
        <v xml:space="preserve"> </v>
      </c>
      <c r="AD9" s="4"/>
      <c r="AE9" s="5"/>
      <c r="AF9" s="3" t="str">
        <f>IF(ISBLANK(AE9)," ",VLOOKUP(AE9,'Denrée-Unité'!$B$3:$C$60,2,FALSE))</f>
        <v xml:space="preserve"> </v>
      </c>
      <c r="AG9" s="4"/>
      <c r="AH9" s="5"/>
      <c r="AI9" s="3" t="str">
        <f>IF(ISBLANK(AH9)," ",VLOOKUP(AH9,'Denrée-Unité'!$B$3:$C$60,2,FALSE))</f>
        <v xml:space="preserve"> </v>
      </c>
      <c r="AJ9" s="4"/>
      <c r="AK9" s="5"/>
      <c r="AL9" s="3" t="str">
        <f>IF(ISBLANK(AK9)," ",VLOOKUP(AK9,'Denrée-Unité'!$B$3:$C$60,2,FALSE))</f>
        <v xml:space="preserve"> </v>
      </c>
      <c r="AM9" s="4"/>
      <c r="AN9" s="5"/>
      <c r="AO9" s="3" t="str">
        <f>IF(ISBLANK(AN9)," ",VLOOKUP(AN9,'Denrée-Unité'!$B$3:$C$60,2,FALSE))</f>
        <v xml:space="preserve"> </v>
      </c>
      <c r="AP9" s="4"/>
      <c r="AQ9" s="5"/>
      <c r="AR9" s="3" t="str">
        <f>IF(ISBLANK(AQ9)," ",VLOOKUP(AQ9,'Denrée-Unité'!$B$3:$C$60,2,FALSE))</f>
        <v xml:space="preserve"> </v>
      </c>
      <c r="AS9" s="4"/>
      <c r="AT9" s="5"/>
      <c r="AU9" s="3" t="str">
        <f>IF(ISBLANK(AT9)," ",VLOOKUP(AT9,'Denrée-Unité'!$B$3:$C$60,2,FALSE))</f>
        <v xml:space="preserve"> </v>
      </c>
      <c r="AV9" s="4"/>
      <c r="AW9" s="5"/>
      <c r="AX9" s="3" t="str">
        <f>IF(ISBLANK(AW9)," ",VLOOKUP(AW9,'Denrée-Unité'!$B$3:$C$60,2,FALSE))</f>
        <v xml:space="preserve"> </v>
      </c>
      <c r="AY9" s="4"/>
      <c r="AZ9" s="5"/>
      <c r="BA9" s="3" t="str">
        <f>IF(ISBLANK(AZ9)," ",VLOOKUP(AZ9,'Denrée-Unité'!$B$3:$C$60,2,FALSE))</f>
        <v xml:space="preserve"> </v>
      </c>
      <c r="BB9" s="4"/>
      <c r="BC9" s="5"/>
      <c r="BD9" s="3" t="str">
        <f>IF(ISBLANK(BC9)," ",VLOOKUP(BC9,'Denrée-Unité'!$B$3:$C$60,2,FALSE))</f>
        <v xml:space="preserve"> </v>
      </c>
      <c r="BE9" s="4"/>
      <c r="BF9" s="5"/>
      <c r="BG9" s="3" t="str">
        <f>IF(ISBLANK(BF9)," ",VLOOKUP(BF9,'Denrée-Unité'!$B$3:$C$60,2,FALSE))</f>
        <v xml:space="preserve"> </v>
      </c>
      <c r="BH9" s="4"/>
      <c r="BI9" s="5"/>
      <c r="BJ9" s="3" t="str">
        <f>IF(ISBLANK(BI9)," ",VLOOKUP(BI9,'Denrée-Unité'!$B$3:$C$60,2,FALSE))</f>
        <v xml:space="preserve"> </v>
      </c>
      <c r="BK9" s="4"/>
      <c r="BL9" s="5"/>
      <c r="BM9" s="3" t="str">
        <f>IF(ISBLANK(BL9)," ",VLOOKUP(BL9,'Denrée-Unité'!$B$3:$C$60,2,FALSE))</f>
        <v xml:space="preserve"> </v>
      </c>
      <c r="BN9" s="4"/>
      <c r="BO9" s="5"/>
      <c r="BP9" s="3" t="str">
        <f>IF(ISBLANK(BO9)," ",VLOOKUP(BO9,'Denrée-Unité'!$B$3:$C$60,2,FALSE))</f>
        <v xml:space="preserve"> </v>
      </c>
      <c r="BQ9" s="4"/>
      <c r="BR9" s="5"/>
      <c r="BS9" s="3" t="str">
        <f>IF(ISBLANK(BR9)," ",VLOOKUP(BR9,'Denrée-Unité'!$B$3:$C$60,2,FALSE))</f>
        <v xml:space="preserve"> </v>
      </c>
      <c r="BT9" s="4"/>
      <c r="BU9" s="5"/>
      <c r="BV9" s="3" t="str">
        <f>IF(ISBLANK(BU9)," ",VLOOKUP(BU9,'Denrée-Unité'!$B$3:$C$60,2,FALSE))</f>
        <v xml:space="preserve"> </v>
      </c>
      <c r="BW9" s="4"/>
      <c r="BX9" s="5"/>
      <c r="BY9" s="3" t="str">
        <f>IF(ISBLANK(BX9)," ",VLOOKUP(BX9,'Denrée-Unité'!$B$3:$C$60,2,FALSE))</f>
        <v xml:space="preserve"> </v>
      </c>
      <c r="BZ9" s="4"/>
      <c r="CA9" s="5"/>
      <c r="CB9" s="3" t="str">
        <f>IF(ISBLANK(CA9)," ",VLOOKUP(CA9,'Denrée-Unité'!$B$3:$C$60,2,FALSE))</f>
        <v xml:space="preserve"> </v>
      </c>
      <c r="CC9" s="4"/>
      <c r="CD9" s="5"/>
      <c r="CE9" s="3" t="str">
        <f>IF(ISBLANK(CD9)," ",VLOOKUP(CD9,'Denrée-Unité'!$B$3:$C$60,2,FALSE))</f>
        <v xml:space="preserve"> </v>
      </c>
      <c r="CF9" s="4"/>
      <c r="CG9" s="5"/>
      <c r="CH9" s="3" t="str">
        <f>IF(ISBLANK(CG9)," ",VLOOKUP(CG9,'Denrée-Unité'!$B$3:$C$60,2,FALSE))</f>
        <v xml:space="preserve"> </v>
      </c>
      <c r="CI9" s="4"/>
      <c r="CJ9" s="5"/>
      <c r="CK9" s="3" t="str">
        <f>IF(ISBLANK(CJ9)," ",VLOOKUP(CJ9,'Denrée-Unité'!$B$3:$C$60,2,FALSE))</f>
        <v xml:space="preserve"> </v>
      </c>
      <c r="CL9" s="4"/>
      <c r="CM9" s="5"/>
      <c r="CN9" s="3" t="str">
        <f>IF(ISBLANK(CM9)," ",VLOOKUP(CM9,'Denrée-Unité'!$B$3:$C$60,2,FALSE))</f>
        <v xml:space="preserve"> </v>
      </c>
      <c r="CO9" s="4"/>
      <c r="CP9" s="5"/>
      <c r="CQ9" s="3" t="str">
        <f>IF(ISBLANK(CP9)," ",VLOOKUP(CP9,'Denrée-Unité'!$B$3:$C$60,2,FALSE))</f>
        <v xml:space="preserve"> </v>
      </c>
      <c r="CR9" s="4"/>
      <c r="CS9" s="5"/>
      <c r="CT9" s="3" t="str">
        <f>IF(ISBLANK(CS9)," ",VLOOKUP(CS9,'Denrée-Unité'!$B$3:$C$60,2,FALSE))</f>
        <v xml:space="preserve"> </v>
      </c>
      <c r="CU9" s="4"/>
      <c r="CV9" s="5"/>
      <c r="CW9" s="3" t="str">
        <f>IF(ISBLANK(CV9)," ",VLOOKUP(CV9,'Denrée-Unité'!$B$3:$C$60,2,FALSE))</f>
        <v xml:space="preserve"> </v>
      </c>
      <c r="CX9" s="4"/>
      <c r="CY9" s="5"/>
      <c r="CZ9" s="3" t="str">
        <f>IF(ISBLANK(CY9)," ",VLOOKUP(CY9,'Denrée-Unité'!$B$3:$C$60,2,FALSE))</f>
        <v xml:space="preserve"> </v>
      </c>
      <c r="DA9" s="4"/>
      <c r="DB9" s="5"/>
      <c r="DC9" s="3" t="str">
        <f>IF(ISBLANK(DB9)," ",VLOOKUP(DB9,'Denrée-Unité'!$B$3:$C$60,2,FALSE))</f>
        <v xml:space="preserve"> </v>
      </c>
      <c r="DD9" s="75"/>
    </row>
    <row r="10" spans="1:108" x14ac:dyDescent="0.25">
      <c r="A10" s="74" t="s">
        <v>8</v>
      </c>
      <c r="B10" s="3" t="str">
        <f>IF(ISBLANK(A10)," ",VLOOKUP(A10,'Denrée-Unité'!$B$3:$C$60,2,FALSE))</f>
        <v>dl</v>
      </c>
      <c r="C10" s="4">
        <v>0.5</v>
      </c>
      <c r="D10" s="3" t="s">
        <v>13</v>
      </c>
      <c r="E10" s="3" t="str">
        <f>IF(ISBLANK(D10)," ",VLOOKUP(D10,'Denrée-Unité'!$B$3:$C$60,2,FALSE))</f>
        <v>g</v>
      </c>
      <c r="F10" s="4"/>
      <c r="G10" s="5"/>
      <c r="H10" s="3" t="str">
        <f>IF(ISBLANK(G10)," ",VLOOKUP(G10,'Denrée-Unité'!$B$3:$C$60,2,FALSE))</f>
        <v xml:space="preserve"> </v>
      </c>
      <c r="I10" s="4"/>
      <c r="J10" s="5"/>
      <c r="K10" s="3" t="str">
        <f>IF(ISBLANK(J10)," ",VLOOKUP(J10,'Denrée-Unité'!$B$3:$C$60,2,FALSE))</f>
        <v xml:space="preserve"> </v>
      </c>
      <c r="L10" s="4"/>
      <c r="M10" s="5"/>
      <c r="N10" s="3" t="str">
        <f>IF(ISBLANK(M10)," ",VLOOKUP(M10,'Denrée-Unité'!$B$3:$C$60,2,FALSE))</f>
        <v xml:space="preserve"> </v>
      </c>
      <c r="O10" s="4"/>
      <c r="P10" s="5"/>
      <c r="Q10" s="3" t="str">
        <f>IF(ISBLANK(P10)," ",VLOOKUP(P10,'Denrée-Unité'!$B$3:$C$60,2,FALSE))</f>
        <v xml:space="preserve"> </v>
      </c>
      <c r="R10" s="4"/>
      <c r="S10" s="5"/>
      <c r="T10" s="3" t="str">
        <f>IF(ISBLANK(S10)," ",VLOOKUP(S10,'Denrée-Unité'!$B$3:$C$60,2,FALSE))</f>
        <v xml:space="preserve"> </v>
      </c>
      <c r="U10" s="4"/>
      <c r="V10" s="5"/>
      <c r="W10" s="3" t="str">
        <f>IF(ISBLANK(V10)," ",VLOOKUP(V10,'Denrée-Unité'!$B$3:$C$60,2,FALSE))</f>
        <v xml:space="preserve"> </v>
      </c>
      <c r="X10" s="4"/>
      <c r="Y10" s="5"/>
      <c r="Z10" s="3" t="str">
        <f>IF(ISBLANK(Y10)," ",VLOOKUP(Y10,'Denrée-Unité'!$B$3:$C$60,2,FALSE))</f>
        <v xml:space="preserve"> </v>
      </c>
      <c r="AA10" s="4"/>
      <c r="AB10" s="5"/>
      <c r="AC10" s="3" t="str">
        <f>IF(ISBLANK(AB10)," ",VLOOKUP(AB10,'Denrée-Unité'!$B$3:$C$60,2,FALSE))</f>
        <v xml:space="preserve"> </v>
      </c>
      <c r="AD10" s="4"/>
      <c r="AE10" s="5"/>
      <c r="AF10" s="3" t="str">
        <f>IF(ISBLANK(AE10)," ",VLOOKUP(AE10,'Denrée-Unité'!$B$3:$C$60,2,FALSE))</f>
        <v xml:space="preserve"> </v>
      </c>
      <c r="AG10" s="4"/>
      <c r="AH10" s="5"/>
      <c r="AI10" s="3" t="str">
        <f>IF(ISBLANK(AH10)," ",VLOOKUP(AH10,'Denrée-Unité'!$B$3:$C$60,2,FALSE))</f>
        <v xml:space="preserve"> </v>
      </c>
      <c r="AJ10" s="4"/>
      <c r="AK10" s="5"/>
      <c r="AL10" s="3" t="str">
        <f>IF(ISBLANK(AK10)," ",VLOOKUP(AK10,'Denrée-Unité'!$B$3:$C$60,2,FALSE))</f>
        <v xml:space="preserve"> </v>
      </c>
      <c r="AM10" s="4"/>
      <c r="AN10" s="5"/>
      <c r="AO10" s="3" t="str">
        <f>IF(ISBLANK(AN10)," ",VLOOKUP(AN10,'Denrée-Unité'!$B$3:$C$60,2,FALSE))</f>
        <v xml:space="preserve"> </v>
      </c>
      <c r="AP10" s="4"/>
      <c r="AQ10" s="5"/>
      <c r="AR10" s="3" t="str">
        <f>IF(ISBLANK(AQ10)," ",VLOOKUP(AQ10,'Denrée-Unité'!$B$3:$C$60,2,FALSE))</f>
        <v xml:space="preserve"> </v>
      </c>
      <c r="AS10" s="4"/>
      <c r="AT10" s="5"/>
      <c r="AU10" s="3" t="str">
        <f>IF(ISBLANK(AT10)," ",VLOOKUP(AT10,'Denrée-Unité'!$B$3:$C$60,2,FALSE))</f>
        <v xml:space="preserve"> </v>
      </c>
      <c r="AV10" s="4"/>
      <c r="AW10" s="5"/>
      <c r="AX10" s="3" t="str">
        <f>IF(ISBLANK(AW10)," ",VLOOKUP(AW10,'Denrée-Unité'!$B$3:$C$60,2,FALSE))</f>
        <v xml:space="preserve"> </v>
      </c>
      <c r="AY10" s="4"/>
      <c r="AZ10" s="5"/>
      <c r="BA10" s="3" t="str">
        <f>IF(ISBLANK(AZ10)," ",VLOOKUP(AZ10,'Denrée-Unité'!$B$3:$C$60,2,FALSE))</f>
        <v xml:space="preserve"> </v>
      </c>
      <c r="BB10" s="4"/>
      <c r="BC10" s="5"/>
      <c r="BD10" s="3" t="str">
        <f>IF(ISBLANK(BC10)," ",VLOOKUP(BC10,'Denrée-Unité'!$B$3:$C$60,2,FALSE))</f>
        <v xml:space="preserve"> </v>
      </c>
      <c r="BE10" s="4"/>
      <c r="BF10" s="5"/>
      <c r="BG10" s="3" t="str">
        <f>IF(ISBLANK(BF10)," ",VLOOKUP(BF10,'Denrée-Unité'!$B$3:$C$60,2,FALSE))</f>
        <v xml:space="preserve"> </v>
      </c>
      <c r="BH10" s="4"/>
      <c r="BI10" s="5"/>
      <c r="BJ10" s="3" t="str">
        <f>IF(ISBLANK(BI10)," ",VLOOKUP(BI10,'Denrée-Unité'!$B$3:$C$60,2,FALSE))</f>
        <v xml:space="preserve"> </v>
      </c>
      <c r="BK10" s="4"/>
      <c r="BL10" s="5"/>
      <c r="BM10" s="3" t="str">
        <f>IF(ISBLANK(BL10)," ",VLOOKUP(BL10,'Denrée-Unité'!$B$3:$C$60,2,FALSE))</f>
        <v xml:space="preserve"> </v>
      </c>
      <c r="BN10" s="4"/>
      <c r="BO10" s="5"/>
      <c r="BP10" s="3" t="str">
        <f>IF(ISBLANK(BO10)," ",VLOOKUP(BO10,'Denrée-Unité'!$B$3:$C$60,2,FALSE))</f>
        <v xml:space="preserve"> </v>
      </c>
      <c r="BQ10" s="4"/>
      <c r="BR10" s="5"/>
      <c r="BS10" s="3" t="str">
        <f>IF(ISBLANK(BR10)," ",VLOOKUP(BR10,'Denrée-Unité'!$B$3:$C$60,2,FALSE))</f>
        <v xml:space="preserve"> </v>
      </c>
      <c r="BT10" s="4"/>
      <c r="BU10" s="5"/>
      <c r="BV10" s="3" t="str">
        <f>IF(ISBLANK(BU10)," ",VLOOKUP(BU10,'Denrée-Unité'!$B$3:$C$60,2,FALSE))</f>
        <v xml:space="preserve"> </v>
      </c>
      <c r="BW10" s="4"/>
      <c r="BX10" s="5"/>
      <c r="BY10" s="3" t="str">
        <f>IF(ISBLANK(BX10)," ",VLOOKUP(BX10,'Denrée-Unité'!$B$3:$C$60,2,FALSE))</f>
        <v xml:space="preserve"> </v>
      </c>
      <c r="BZ10" s="4"/>
      <c r="CA10" s="5"/>
      <c r="CB10" s="3" t="str">
        <f>IF(ISBLANK(CA10)," ",VLOOKUP(CA10,'Denrée-Unité'!$B$3:$C$60,2,FALSE))</f>
        <v xml:space="preserve"> </v>
      </c>
      <c r="CC10" s="4"/>
      <c r="CD10" s="5"/>
      <c r="CE10" s="3" t="str">
        <f>IF(ISBLANK(CD10)," ",VLOOKUP(CD10,'Denrée-Unité'!$B$3:$C$60,2,FALSE))</f>
        <v xml:space="preserve"> </v>
      </c>
      <c r="CF10" s="4"/>
      <c r="CG10" s="5"/>
      <c r="CH10" s="3" t="str">
        <f>IF(ISBLANK(CG10)," ",VLOOKUP(CG10,'Denrée-Unité'!$B$3:$C$60,2,FALSE))</f>
        <v xml:space="preserve"> </v>
      </c>
      <c r="CI10" s="4"/>
      <c r="CJ10" s="5"/>
      <c r="CK10" s="3" t="str">
        <f>IF(ISBLANK(CJ10)," ",VLOOKUP(CJ10,'Denrée-Unité'!$B$3:$C$60,2,FALSE))</f>
        <v xml:space="preserve"> </v>
      </c>
      <c r="CL10" s="4"/>
      <c r="CM10" s="5"/>
      <c r="CN10" s="3" t="str">
        <f>IF(ISBLANK(CM10)," ",VLOOKUP(CM10,'Denrée-Unité'!$B$3:$C$60,2,FALSE))</f>
        <v xml:space="preserve"> </v>
      </c>
      <c r="CO10" s="4"/>
      <c r="CP10" s="5"/>
      <c r="CQ10" s="3" t="str">
        <f>IF(ISBLANK(CP10)," ",VLOOKUP(CP10,'Denrée-Unité'!$B$3:$C$60,2,FALSE))</f>
        <v xml:space="preserve"> </v>
      </c>
      <c r="CR10" s="4"/>
      <c r="CS10" s="5"/>
      <c r="CT10" s="3" t="str">
        <f>IF(ISBLANK(CS10)," ",VLOOKUP(CS10,'Denrée-Unité'!$B$3:$C$60,2,FALSE))</f>
        <v xml:space="preserve"> </v>
      </c>
      <c r="CU10" s="4"/>
      <c r="CV10" s="5"/>
      <c r="CW10" s="3" t="str">
        <f>IF(ISBLANK(CV10)," ",VLOOKUP(CV10,'Denrée-Unité'!$B$3:$C$60,2,FALSE))</f>
        <v xml:space="preserve"> </v>
      </c>
      <c r="CX10" s="4"/>
      <c r="CY10" s="5"/>
      <c r="CZ10" s="3" t="str">
        <f>IF(ISBLANK(CY10)," ",VLOOKUP(CY10,'Denrée-Unité'!$B$3:$C$60,2,FALSE))</f>
        <v xml:space="preserve"> </v>
      </c>
      <c r="DA10" s="4"/>
      <c r="DB10" s="5"/>
      <c r="DC10" s="3" t="str">
        <f>IF(ISBLANK(DB10)," ",VLOOKUP(DB10,'Denrée-Unité'!$B$3:$C$60,2,FALSE))</f>
        <v xml:space="preserve"> </v>
      </c>
      <c r="DD10" s="75"/>
    </row>
    <row r="11" spans="1:108" x14ac:dyDescent="0.25">
      <c r="A11" s="74"/>
      <c r="B11" s="3" t="str">
        <f>IF(ISBLANK(A11)," ",VLOOKUP(A11,'Denrée-Unité'!$B$3:$C$60,2,FALSE))</f>
        <v xml:space="preserve"> </v>
      </c>
      <c r="C11" s="4"/>
      <c r="D11" s="3"/>
      <c r="E11" s="3" t="str">
        <f>IF(ISBLANK(D11)," ",VLOOKUP(D11,'Denrée-Unité'!$B$3:$C$60,2,FALSE))</f>
        <v xml:space="preserve"> </v>
      </c>
      <c r="F11" s="4"/>
      <c r="G11" s="5"/>
      <c r="H11" s="3" t="str">
        <f>IF(ISBLANK(G11)," ",VLOOKUP(G11,'Denrée-Unité'!$B$3:$C$60,2,FALSE))</f>
        <v xml:space="preserve"> </v>
      </c>
      <c r="I11" s="4"/>
      <c r="J11" s="5"/>
      <c r="K11" s="3" t="str">
        <f>IF(ISBLANK(J11)," ",VLOOKUP(J11,'Denrée-Unité'!$B$3:$C$60,2,FALSE))</f>
        <v xml:space="preserve"> </v>
      </c>
      <c r="L11" s="4"/>
      <c r="M11" s="5"/>
      <c r="N11" s="3" t="str">
        <f>IF(ISBLANK(M11)," ",VLOOKUP(M11,'Denrée-Unité'!$B$3:$C$60,2,FALSE))</f>
        <v xml:space="preserve"> </v>
      </c>
      <c r="O11" s="4"/>
      <c r="P11" s="5"/>
      <c r="Q11" s="3" t="str">
        <f>IF(ISBLANK(P11)," ",VLOOKUP(P11,'Denrée-Unité'!$B$3:$C$60,2,FALSE))</f>
        <v xml:space="preserve"> </v>
      </c>
      <c r="R11" s="4"/>
      <c r="S11" s="5"/>
      <c r="T11" s="3" t="str">
        <f>IF(ISBLANK(S11)," ",VLOOKUP(S11,'Denrée-Unité'!$B$3:$C$60,2,FALSE))</f>
        <v xml:space="preserve"> </v>
      </c>
      <c r="U11" s="4"/>
      <c r="V11" s="5"/>
      <c r="W11" s="3" t="str">
        <f>IF(ISBLANK(V11)," ",VLOOKUP(V11,'Denrée-Unité'!$B$3:$C$60,2,FALSE))</f>
        <v xml:space="preserve"> </v>
      </c>
      <c r="X11" s="4"/>
      <c r="Y11" s="5"/>
      <c r="Z11" s="3" t="str">
        <f>IF(ISBLANK(Y11)," ",VLOOKUP(Y11,'Denrée-Unité'!$B$3:$C$60,2,FALSE))</f>
        <v xml:space="preserve"> </v>
      </c>
      <c r="AA11" s="4"/>
      <c r="AB11" s="5"/>
      <c r="AC11" s="3" t="str">
        <f>IF(ISBLANK(AB11)," ",VLOOKUP(AB11,'Denrée-Unité'!$B$3:$C$60,2,FALSE))</f>
        <v xml:space="preserve"> </v>
      </c>
      <c r="AD11" s="4"/>
      <c r="AE11" s="5"/>
      <c r="AF11" s="3" t="str">
        <f>IF(ISBLANK(AE11)," ",VLOOKUP(AE11,'Denrée-Unité'!$B$3:$C$60,2,FALSE))</f>
        <v xml:space="preserve"> </v>
      </c>
      <c r="AG11" s="4"/>
      <c r="AH11" s="5"/>
      <c r="AI11" s="3" t="str">
        <f>IF(ISBLANK(AH11)," ",VLOOKUP(AH11,'Denrée-Unité'!$B$3:$C$60,2,FALSE))</f>
        <v xml:space="preserve"> </v>
      </c>
      <c r="AJ11" s="4"/>
      <c r="AK11" s="5"/>
      <c r="AL11" s="3" t="str">
        <f>IF(ISBLANK(AK11)," ",VLOOKUP(AK11,'Denrée-Unité'!$B$3:$C$60,2,FALSE))</f>
        <v xml:space="preserve"> </v>
      </c>
      <c r="AM11" s="4"/>
      <c r="AN11" s="5"/>
      <c r="AO11" s="3" t="str">
        <f>IF(ISBLANK(AN11)," ",VLOOKUP(AN11,'Denrée-Unité'!$B$3:$C$60,2,FALSE))</f>
        <v xml:space="preserve"> </v>
      </c>
      <c r="AP11" s="4"/>
      <c r="AQ11" s="5"/>
      <c r="AR11" s="3" t="str">
        <f>IF(ISBLANK(AQ11)," ",VLOOKUP(AQ11,'Denrée-Unité'!$B$3:$C$60,2,FALSE))</f>
        <v xml:space="preserve"> </v>
      </c>
      <c r="AS11" s="4"/>
      <c r="AT11" s="5"/>
      <c r="AU11" s="3" t="str">
        <f>IF(ISBLANK(AT11)," ",VLOOKUP(AT11,'Denrée-Unité'!$B$3:$C$60,2,FALSE))</f>
        <v xml:space="preserve"> </v>
      </c>
      <c r="AV11" s="4"/>
      <c r="AW11" s="5"/>
      <c r="AX11" s="3" t="str">
        <f>IF(ISBLANK(AW11)," ",VLOOKUP(AW11,'Denrée-Unité'!$B$3:$C$60,2,FALSE))</f>
        <v xml:space="preserve"> </v>
      </c>
      <c r="AY11" s="4"/>
      <c r="AZ11" s="5"/>
      <c r="BA11" s="3" t="str">
        <f>IF(ISBLANK(AZ11)," ",VLOOKUP(AZ11,'Denrée-Unité'!$B$3:$C$60,2,FALSE))</f>
        <v xml:space="preserve"> </v>
      </c>
      <c r="BB11" s="4"/>
      <c r="BC11" s="5"/>
      <c r="BD11" s="3" t="str">
        <f>IF(ISBLANK(BC11)," ",VLOOKUP(BC11,'Denrée-Unité'!$B$3:$C$60,2,FALSE))</f>
        <v xml:space="preserve"> </v>
      </c>
      <c r="BE11" s="4"/>
      <c r="BF11" s="5"/>
      <c r="BG11" s="3" t="str">
        <f>IF(ISBLANK(BF11)," ",VLOOKUP(BF11,'Denrée-Unité'!$B$3:$C$60,2,FALSE))</f>
        <v xml:space="preserve"> </v>
      </c>
      <c r="BH11" s="4"/>
      <c r="BI11" s="5"/>
      <c r="BJ11" s="3" t="str">
        <f>IF(ISBLANK(BI11)," ",VLOOKUP(BI11,'Denrée-Unité'!$B$3:$C$60,2,FALSE))</f>
        <v xml:space="preserve"> </v>
      </c>
      <c r="BK11" s="4"/>
      <c r="BL11" s="5"/>
      <c r="BM11" s="3" t="str">
        <f>IF(ISBLANK(BL11)," ",VLOOKUP(BL11,'Denrée-Unité'!$B$3:$C$60,2,FALSE))</f>
        <v xml:space="preserve"> </v>
      </c>
      <c r="BN11" s="4"/>
      <c r="BO11" s="5"/>
      <c r="BP11" s="3" t="str">
        <f>IF(ISBLANK(BO11)," ",VLOOKUP(BO11,'Denrée-Unité'!$B$3:$C$60,2,FALSE))</f>
        <v xml:space="preserve"> </v>
      </c>
      <c r="BQ11" s="4"/>
      <c r="BR11" s="5"/>
      <c r="BS11" s="3" t="str">
        <f>IF(ISBLANK(BR11)," ",VLOOKUP(BR11,'Denrée-Unité'!$B$3:$C$60,2,FALSE))</f>
        <v xml:space="preserve"> </v>
      </c>
      <c r="BT11" s="4"/>
      <c r="BU11" s="5"/>
      <c r="BV11" s="3" t="str">
        <f>IF(ISBLANK(BU11)," ",VLOOKUP(BU11,'Denrée-Unité'!$B$3:$C$60,2,FALSE))</f>
        <v xml:space="preserve"> </v>
      </c>
      <c r="BW11" s="4"/>
      <c r="BX11" s="5"/>
      <c r="BY11" s="3" t="str">
        <f>IF(ISBLANK(BX11)," ",VLOOKUP(BX11,'Denrée-Unité'!$B$3:$C$60,2,FALSE))</f>
        <v xml:space="preserve"> </v>
      </c>
      <c r="BZ11" s="4"/>
      <c r="CA11" s="5"/>
      <c r="CB11" s="3" t="str">
        <f>IF(ISBLANK(CA11)," ",VLOOKUP(CA11,'Denrée-Unité'!$B$3:$C$60,2,FALSE))</f>
        <v xml:space="preserve"> </v>
      </c>
      <c r="CC11" s="4"/>
      <c r="CD11" s="5"/>
      <c r="CE11" s="3" t="str">
        <f>IF(ISBLANK(CD11)," ",VLOOKUP(CD11,'Denrée-Unité'!$B$3:$C$60,2,FALSE))</f>
        <v xml:space="preserve"> </v>
      </c>
      <c r="CF11" s="4"/>
      <c r="CG11" s="5"/>
      <c r="CH11" s="3" t="str">
        <f>IF(ISBLANK(CG11)," ",VLOOKUP(CG11,'Denrée-Unité'!$B$3:$C$60,2,FALSE))</f>
        <v xml:space="preserve"> </v>
      </c>
      <c r="CI11" s="4"/>
      <c r="CJ11" s="5"/>
      <c r="CK11" s="3" t="str">
        <f>IF(ISBLANK(CJ11)," ",VLOOKUP(CJ11,'Denrée-Unité'!$B$3:$C$60,2,FALSE))</f>
        <v xml:space="preserve"> </v>
      </c>
      <c r="CL11" s="4"/>
      <c r="CM11" s="5"/>
      <c r="CN11" s="3" t="str">
        <f>IF(ISBLANK(CM11)," ",VLOOKUP(CM11,'Denrée-Unité'!$B$3:$C$60,2,FALSE))</f>
        <v xml:space="preserve"> </v>
      </c>
      <c r="CO11" s="4"/>
      <c r="CP11" s="5"/>
      <c r="CQ11" s="3" t="str">
        <f>IF(ISBLANK(CP11)," ",VLOOKUP(CP11,'Denrée-Unité'!$B$3:$C$60,2,FALSE))</f>
        <v xml:space="preserve"> </v>
      </c>
      <c r="CR11" s="4"/>
      <c r="CS11" s="5"/>
      <c r="CT11" s="3" t="str">
        <f>IF(ISBLANK(CS11)," ",VLOOKUP(CS11,'Denrée-Unité'!$B$3:$C$60,2,FALSE))</f>
        <v xml:space="preserve"> </v>
      </c>
      <c r="CU11" s="4"/>
      <c r="CV11" s="5"/>
      <c r="CW11" s="3" t="str">
        <f>IF(ISBLANK(CV11)," ",VLOOKUP(CV11,'Denrée-Unité'!$B$3:$C$60,2,FALSE))</f>
        <v xml:space="preserve"> </v>
      </c>
      <c r="CX11" s="4"/>
      <c r="CY11" s="5"/>
      <c r="CZ11" s="3" t="str">
        <f>IF(ISBLANK(CY11)," ",VLOOKUP(CY11,'Denrée-Unité'!$B$3:$C$60,2,FALSE))</f>
        <v xml:space="preserve"> </v>
      </c>
      <c r="DA11" s="4"/>
      <c r="DB11" s="5"/>
      <c r="DC11" s="3" t="str">
        <f>IF(ISBLANK(DB11)," ",VLOOKUP(DB11,'Denrée-Unité'!$B$3:$C$60,2,FALSE))</f>
        <v xml:space="preserve"> </v>
      </c>
      <c r="DD11" s="75"/>
    </row>
    <row r="12" spans="1:108" x14ac:dyDescent="0.25">
      <c r="A12" s="74"/>
      <c r="B12" s="3" t="str">
        <f>IF(ISBLANK(A12)," ",VLOOKUP(A12,'Denrée-Unité'!$B$3:$C$60,2,FALSE))</f>
        <v xml:space="preserve"> </v>
      </c>
      <c r="C12" s="4"/>
      <c r="D12" s="3"/>
      <c r="E12" s="3" t="str">
        <f>IF(ISBLANK(D12)," ",VLOOKUP(D12,'Denrée-Unité'!$B$3:$C$60,2,FALSE))</f>
        <v xml:space="preserve"> </v>
      </c>
      <c r="F12" s="4"/>
      <c r="G12" s="5"/>
      <c r="H12" s="3" t="str">
        <f>IF(ISBLANK(G12)," ",VLOOKUP(G12,'Denrée-Unité'!$B$3:$C$60,2,FALSE))</f>
        <v xml:space="preserve"> </v>
      </c>
      <c r="I12" s="4"/>
      <c r="J12" s="5"/>
      <c r="K12" s="3" t="str">
        <f>IF(ISBLANK(J12)," ",VLOOKUP(J12,'Denrée-Unité'!$B$3:$C$60,2,FALSE))</f>
        <v xml:space="preserve"> </v>
      </c>
      <c r="L12" s="4"/>
      <c r="M12" s="5"/>
      <c r="N12" s="3" t="str">
        <f>IF(ISBLANK(M12)," ",VLOOKUP(M12,'Denrée-Unité'!$B$3:$C$60,2,FALSE))</f>
        <v xml:space="preserve"> </v>
      </c>
      <c r="O12" s="4"/>
      <c r="P12" s="5"/>
      <c r="Q12" s="3" t="str">
        <f>IF(ISBLANK(P12)," ",VLOOKUP(P12,'Denrée-Unité'!$B$3:$C$60,2,FALSE))</f>
        <v xml:space="preserve"> </v>
      </c>
      <c r="R12" s="4"/>
      <c r="S12" s="5"/>
      <c r="T12" s="3" t="str">
        <f>IF(ISBLANK(S12)," ",VLOOKUP(S12,'Denrée-Unité'!$B$3:$C$60,2,FALSE))</f>
        <v xml:space="preserve"> </v>
      </c>
      <c r="U12" s="4"/>
      <c r="V12" s="5"/>
      <c r="W12" s="3" t="str">
        <f>IF(ISBLANK(V12)," ",VLOOKUP(V12,'Denrée-Unité'!$B$3:$C$60,2,FALSE))</f>
        <v xml:space="preserve"> </v>
      </c>
      <c r="X12" s="4"/>
      <c r="Y12" s="5"/>
      <c r="Z12" s="3" t="str">
        <f>IF(ISBLANK(Y12)," ",VLOOKUP(Y12,'Denrée-Unité'!$B$3:$C$60,2,FALSE))</f>
        <v xml:space="preserve"> </v>
      </c>
      <c r="AA12" s="4"/>
      <c r="AB12" s="5"/>
      <c r="AC12" s="3" t="str">
        <f>IF(ISBLANK(AB12)," ",VLOOKUP(AB12,'Denrée-Unité'!$B$3:$C$60,2,FALSE))</f>
        <v xml:space="preserve"> </v>
      </c>
      <c r="AD12" s="4"/>
      <c r="AE12" s="5"/>
      <c r="AF12" s="3" t="str">
        <f>IF(ISBLANK(AE12)," ",VLOOKUP(AE12,'Denrée-Unité'!$B$3:$C$60,2,FALSE))</f>
        <v xml:space="preserve"> </v>
      </c>
      <c r="AG12" s="4"/>
      <c r="AH12" s="5"/>
      <c r="AI12" s="3" t="str">
        <f>IF(ISBLANK(AH12)," ",VLOOKUP(AH12,'Denrée-Unité'!$B$3:$C$60,2,FALSE))</f>
        <v xml:space="preserve"> </v>
      </c>
      <c r="AJ12" s="4"/>
      <c r="AK12" s="5"/>
      <c r="AL12" s="3" t="str">
        <f>IF(ISBLANK(AK12)," ",VLOOKUP(AK12,'Denrée-Unité'!$B$3:$C$60,2,FALSE))</f>
        <v xml:space="preserve"> </v>
      </c>
      <c r="AM12" s="4"/>
      <c r="AN12" s="5"/>
      <c r="AO12" s="3" t="str">
        <f>IF(ISBLANK(AN12)," ",VLOOKUP(AN12,'Denrée-Unité'!$B$3:$C$60,2,FALSE))</f>
        <v xml:space="preserve"> </v>
      </c>
      <c r="AP12" s="4"/>
      <c r="AQ12" s="5"/>
      <c r="AR12" s="3" t="str">
        <f>IF(ISBLANK(AQ12)," ",VLOOKUP(AQ12,'Denrée-Unité'!$B$3:$C$60,2,FALSE))</f>
        <v xml:space="preserve"> </v>
      </c>
      <c r="AS12" s="4"/>
      <c r="AT12" s="5"/>
      <c r="AU12" s="3" t="str">
        <f>IF(ISBLANK(AT12)," ",VLOOKUP(AT12,'Denrée-Unité'!$B$3:$C$60,2,FALSE))</f>
        <v xml:space="preserve"> </v>
      </c>
      <c r="AV12" s="4"/>
      <c r="AW12" s="5"/>
      <c r="AX12" s="3" t="str">
        <f>IF(ISBLANK(AW12)," ",VLOOKUP(AW12,'Denrée-Unité'!$B$3:$C$60,2,FALSE))</f>
        <v xml:space="preserve"> </v>
      </c>
      <c r="AY12" s="4"/>
      <c r="AZ12" s="5"/>
      <c r="BA12" s="3" t="str">
        <f>IF(ISBLANK(AZ12)," ",VLOOKUP(AZ12,'Denrée-Unité'!$B$3:$C$60,2,FALSE))</f>
        <v xml:space="preserve"> </v>
      </c>
      <c r="BB12" s="4"/>
      <c r="BC12" s="5"/>
      <c r="BD12" s="3" t="str">
        <f>IF(ISBLANK(BC12)," ",VLOOKUP(BC12,'Denrée-Unité'!$B$3:$C$60,2,FALSE))</f>
        <v xml:space="preserve"> </v>
      </c>
      <c r="BE12" s="4"/>
      <c r="BF12" s="5"/>
      <c r="BG12" s="3" t="str">
        <f>IF(ISBLANK(BF12)," ",VLOOKUP(BF12,'Denrée-Unité'!$B$3:$C$60,2,FALSE))</f>
        <v xml:space="preserve"> </v>
      </c>
      <c r="BH12" s="4"/>
      <c r="BI12" s="5"/>
      <c r="BJ12" s="3" t="str">
        <f>IF(ISBLANK(BI12)," ",VLOOKUP(BI12,'Denrée-Unité'!$B$3:$C$60,2,FALSE))</f>
        <v xml:space="preserve"> </v>
      </c>
      <c r="BK12" s="4"/>
      <c r="BL12" s="5"/>
      <c r="BM12" s="3" t="str">
        <f>IF(ISBLANK(BL12)," ",VLOOKUP(BL12,'Denrée-Unité'!$B$3:$C$60,2,FALSE))</f>
        <v xml:space="preserve"> </v>
      </c>
      <c r="BN12" s="4"/>
      <c r="BO12" s="5"/>
      <c r="BP12" s="3" t="str">
        <f>IF(ISBLANK(BO12)," ",VLOOKUP(BO12,'Denrée-Unité'!$B$3:$C$60,2,FALSE))</f>
        <v xml:space="preserve"> </v>
      </c>
      <c r="BQ12" s="4"/>
      <c r="BR12" s="5"/>
      <c r="BS12" s="3" t="str">
        <f>IF(ISBLANK(BR12)," ",VLOOKUP(BR12,'Denrée-Unité'!$B$3:$C$60,2,FALSE))</f>
        <v xml:space="preserve"> </v>
      </c>
      <c r="BT12" s="4"/>
      <c r="BU12" s="5"/>
      <c r="BV12" s="3" t="str">
        <f>IF(ISBLANK(BU12)," ",VLOOKUP(BU12,'Denrée-Unité'!$B$3:$C$60,2,FALSE))</f>
        <v xml:space="preserve"> </v>
      </c>
      <c r="BW12" s="4"/>
      <c r="BX12" s="5"/>
      <c r="BY12" s="3" t="str">
        <f>IF(ISBLANK(BX12)," ",VLOOKUP(BX12,'Denrée-Unité'!$B$3:$C$60,2,FALSE))</f>
        <v xml:space="preserve"> </v>
      </c>
      <c r="BZ12" s="4"/>
      <c r="CA12" s="5"/>
      <c r="CB12" s="3" t="str">
        <f>IF(ISBLANK(CA12)," ",VLOOKUP(CA12,'Denrée-Unité'!$B$3:$C$60,2,FALSE))</f>
        <v xml:space="preserve"> </v>
      </c>
      <c r="CC12" s="4"/>
      <c r="CD12" s="5"/>
      <c r="CE12" s="3" t="str">
        <f>IF(ISBLANK(CD12)," ",VLOOKUP(CD12,'Denrée-Unité'!$B$3:$C$60,2,FALSE))</f>
        <v xml:space="preserve"> </v>
      </c>
      <c r="CF12" s="4"/>
      <c r="CG12" s="5"/>
      <c r="CH12" s="3" t="str">
        <f>IF(ISBLANK(CG12)," ",VLOOKUP(CG12,'Denrée-Unité'!$B$3:$C$60,2,FALSE))</f>
        <v xml:space="preserve"> </v>
      </c>
      <c r="CI12" s="4"/>
      <c r="CJ12" s="5"/>
      <c r="CK12" s="3" t="str">
        <f>IF(ISBLANK(CJ12)," ",VLOOKUP(CJ12,'Denrée-Unité'!$B$3:$C$60,2,FALSE))</f>
        <v xml:space="preserve"> </v>
      </c>
      <c r="CL12" s="4"/>
      <c r="CM12" s="5"/>
      <c r="CN12" s="3" t="str">
        <f>IF(ISBLANK(CM12)," ",VLOOKUP(CM12,'Denrée-Unité'!$B$3:$C$60,2,FALSE))</f>
        <v xml:space="preserve"> </v>
      </c>
      <c r="CO12" s="4"/>
      <c r="CP12" s="5"/>
      <c r="CQ12" s="3" t="str">
        <f>IF(ISBLANK(CP12)," ",VLOOKUP(CP12,'Denrée-Unité'!$B$3:$C$60,2,FALSE))</f>
        <v xml:space="preserve"> </v>
      </c>
      <c r="CR12" s="4"/>
      <c r="CS12" s="5"/>
      <c r="CT12" s="3" t="str">
        <f>IF(ISBLANK(CS12)," ",VLOOKUP(CS12,'Denrée-Unité'!$B$3:$C$60,2,FALSE))</f>
        <v xml:space="preserve"> </v>
      </c>
      <c r="CU12" s="4"/>
      <c r="CV12" s="5"/>
      <c r="CW12" s="3" t="str">
        <f>IF(ISBLANK(CV12)," ",VLOOKUP(CV12,'Denrée-Unité'!$B$3:$C$60,2,FALSE))</f>
        <v xml:space="preserve"> </v>
      </c>
      <c r="CX12" s="4"/>
      <c r="CY12" s="5"/>
      <c r="CZ12" s="3" t="str">
        <f>IF(ISBLANK(CY12)," ",VLOOKUP(CY12,'Denrée-Unité'!$B$3:$C$60,2,FALSE))</f>
        <v xml:space="preserve"> </v>
      </c>
      <c r="DA12" s="4"/>
      <c r="DB12" s="5"/>
      <c r="DC12" s="3" t="str">
        <f>IF(ISBLANK(DB12)," ",VLOOKUP(DB12,'Denrée-Unité'!$B$3:$C$60,2,FALSE))</f>
        <v xml:space="preserve"> </v>
      </c>
      <c r="DD12" s="75"/>
    </row>
    <row r="13" spans="1:108" x14ac:dyDescent="0.25">
      <c r="A13" s="74"/>
      <c r="B13" s="3" t="str">
        <f>IF(ISBLANK(A13)," ",VLOOKUP(A13,'Denrée-Unité'!$B$3:$C$60,2,FALSE))</f>
        <v xml:space="preserve"> </v>
      </c>
      <c r="C13" s="4"/>
      <c r="D13" s="3"/>
      <c r="E13" s="3" t="str">
        <f>IF(ISBLANK(D13)," ",VLOOKUP(D13,'Denrée-Unité'!$B$3:$C$60,2,FALSE))</f>
        <v xml:space="preserve"> </v>
      </c>
      <c r="F13" s="4"/>
      <c r="G13" s="5"/>
      <c r="H13" s="3" t="str">
        <f>IF(ISBLANK(G13)," ",VLOOKUP(G13,'Denrée-Unité'!$B$3:$C$60,2,FALSE))</f>
        <v xml:space="preserve"> </v>
      </c>
      <c r="I13" s="4"/>
      <c r="J13" s="5"/>
      <c r="K13" s="3" t="str">
        <f>IF(ISBLANK(J13)," ",VLOOKUP(J13,'Denrée-Unité'!$B$3:$C$60,2,FALSE))</f>
        <v xml:space="preserve"> </v>
      </c>
      <c r="L13" s="4"/>
      <c r="M13" s="5"/>
      <c r="N13" s="3" t="str">
        <f>IF(ISBLANK(M13)," ",VLOOKUP(M13,'Denrée-Unité'!$B$3:$C$60,2,FALSE))</f>
        <v xml:space="preserve"> </v>
      </c>
      <c r="O13" s="4"/>
      <c r="P13" s="5"/>
      <c r="Q13" s="3" t="str">
        <f>IF(ISBLANK(P13)," ",VLOOKUP(P13,'Denrée-Unité'!$B$3:$C$60,2,FALSE))</f>
        <v xml:space="preserve"> </v>
      </c>
      <c r="R13" s="4"/>
      <c r="S13" s="5"/>
      <c r="T13" s="3" t="str">
        <f>IF(ISBLANK(S13)," ",VLOOKUP(S13,'Denrée-Unité'!$B$3:$C$60,2,FALSE))</f>
        <v xml:space="preserve"> </v>
      </c>
      <c r="U13" s="4"/>
      <c r="V13" s="5"/>
      <c r="W13" s="3" t="str">
        <f>IF(ISBLANK(V13)," ",VLOOKUP(V13,'Denrée-Unité'!$B$3:$C$60,2,FALSE))</f>
        <v xml:space="preserve"> </v>
      </c>
      <c r="X13" s="4"/>
      <c r="Y13" s="5"/>
      <c r="Z13" s="3" t="str">
        <f>IF(ISBLANK(Y13)," ",VLOOKUP(Y13,'Denrée-Unité'!$B$3:$C$60,2,FALSE))</f>
        <v xml:space="preserve"> </v>
      </c>
      <c r="AA13" s="4"/>
      <c r="AB13" s="5"/>
      <c r="AC13" s="3" t="str">
        <f>IF(ISBLANK(AB13)," ",VLOOKUP(AB13,'Denrée-Unité'!$B$3:$C$60,2,FALSE))</f>
        <v xml:space="preserve"> </v>
      </c>
      <c r="AD13" s="4"/>
      <c r="AE13" s="5"/>
      <c r="AF13" s="3" t="str">
        <f>IF(ISBLANK(AE13)," ",VLOOKUP(AE13,'Denrée-Unité'!$B$3:$C$60,2,FALSE))</f>
        <v xml:space="preserve"> </v>
      </c>
      <c r="AG13" s="4"/>
      <c r="AH13" s="5"/>
      <c r="AI13" s="3" t="str">
        <f>IF(ISBLANK(AH13)," ",VLOOKUP(AH13,'Denrée-Unité'!$B$3:$C$60,2,FALSE))</f>
        <v xml:space="preserve"> </v>
      </c>
      <c r="AJ13" s="4"/>
      <c r="AK13" s="5"/>
      <c r="AL13" s="3" t="str">
        <f>IF(ISBLANK(AK13)," ",VLOOKUP(AK13,'Denrée-Unité'!$B$3:$C$60,2,FALSE))</f>
        <v xml:space="preserve"> </v>
      </c>
      <c r="AM13" s="4"/>
      <c r="AN13" s="5"/>
      <c r="AO13" s="3" t="str">
        <f>IF(ISBLANK(AN13)," ",VLOOKUP(AN13,'Denrée-Unité'!$B$3:$C$60,2,FALSE))</f>
        <v xml:space="preserve"> </v>
      </c>
      <c r="AP13" s="4"/>
      <c r="AQ13" s="5"/>
      <c r="AR13" s="3" t="str">
        <f>IF(ISBLANK(AQ13)," ",VLOOKUP(AQ13,'Denrée-Unité'!$B$3:$C$60,2,FALSE))</f>
        <v xml:space="preserve"> </v>
      </c>
      <c r="AS13" s="4"/>
      <c r="AT13" s="5"/>
      <c r="AU13" s="3" t="str">
        <f>IF(ISBLANK(AT13)," ",VLOOKUP(AT13,'Denrée-Unité'!$B$3:$C$60,2,FALSE))</f>
        <v xml:space="preserve"> </v>
      </c>
      <c r="AV13" s="4"/>
      <c r="AW13" s="5"/>
      <c r="AX13" s="3" t="str">
        <f>IF(ISBLANK(AW13)," ",VLOOKUP(AW13,'Denrée-Unité'!$B$3:$C$60,2,FALSE))</f>
        <v xml:space="preserve"> </v>
      </c>
      <c r="AY13" s="4"/>
      <c r="AZ13" s="5"/>
      <c r="BA13" s="3" t="str">
        <f>IF(ISBLANK(AZ13)," ",VLOOKUP(AZ13,'Denrée-Unité'!$B$3:$C$60,2,FALSE))</f>
        <v xml:space="preserve"> </v>
      </c>
      <c r="BB13" s="4"/>
      <c r="BC13" s="5"/>
      <c r="BD13" s="3" t="str">
        <f>IF(ISBLANK(BC13)," ",VLOOKUP(BC13,'Denrée-Unité'!$B$3:$C$60,2,FALSE))</f>
        <v xml:space="preserve"> </v>
      </c>
      <c r="BE13" s="4"/>
      <c r="BF13" s="5"/>
      <c r="BG13" s="3" t="str">
        <f>IF(ISBLANK(BF13)," ",VLOOKUP(BF13,'Denrée-Unité'!$B$3:$C$60,2,FALSE))</f>
        <v xml:space="preserve"> </v>
      </c>
      <c r="BH13" s="4"/>
      <c r="BI13" s="5"/>
      <c r="BJ13" s="3" t="str">
        <f>IF(ISBLANK(BI13)," ",VLOOKUP(BI13,'Denrée-Unité'!$B$3:$C$60,2,FALSE))</f>
        <v xml:space="preserve"> </v>
      </c>
      <c r="BK13" s="4"/>
      <c r="BL13" s="5"/>
      <c r="BM13" s="3" t="str">
        <f>IF(ISBLANK(BL13)," ",VLOOKUP(BL13,'Denrée-Unité'!$B$3:$C$60,2,FALSE))</f>
        <v xml:space="preserve"> </v>
      </c>
      <c r="BN13" s="4"/>
      <c r="BO13" s="5"/>
      <c r="BP13" s="3" t="str">
        <f>IF(ISBLANK(BO13)," ",VLOOKUP(BO13,'Denrée-Unité'!$B$3:$C$60,2,FALSE))</f>
        <v xml:space="preserve"> </v>
      </c>
      <c r="BQ13" s="4"/>
      <c r="BR13" s="5"/>
      <c r="BS13" s="3" t="str">
        <f>IF(ISBLANK(BR13)," ",VLOOKUP(BR13,'Denrée-Unité'!$B$3:$C$60,2,FALSE))</f>
        <v xml:space="preserve"> </v>
      </c>
      <c r="BT13" s="4"/>
      <c r="BU13" s="5"/>
      <c r="BV13" s="3" t="str">
        <f>IF(ISBLANK(BU13)," ",VLOOKUP(BU13,'Denrée-Unité'!$B$3:$C$60,2,FALSE))</f>
        <v xml:space="preserve"> </v>
      </c>
      <c r="BW13" s="4"/>
      <c r="BX13" s="5"/>
      <c r="BY13" s="3" t="str">
        <f>IF(ISBLANK(BX13)," ",VLOOKUP(BX13,'Denrée-Unité'!$B$3:$C$60,2,FALSE))</f>
        <v xml:space="preserve"> </v>
      </c>
      <c r="BZ13" s="4"/>
      <c r="CA13" s="5"/>
      <c r="CB13" s="3" t="str">
        <f>IF(ISBLANK(CA13)," ",VLOOKUP(CA13,'Denrée-Unité'!$B$3:$C$60,2,FALSE))</f>
        <v xml:space="preserve"> </v>
      </c>
      <c r="CC13" s="4"/>
      <c r="CD13" s="5"/>
      <c r="CE13" s="3" t="str">
        <f>IF(ISBLANK(CD13)," ",VLOOKUP(CD13,'Denrée-Unité'!$B$3:$C$60,2,FALSE))</f>
        <v xml:space="preserve"> </v>
      </c>
      <c r="CF13" s="4"/>
      <c r="CG13" s="5"/>
      <c r="CH13" s="3" t="str">
        <f>IF(ISBLANK(CG13)," ",VLOOKUP(CG13,'Denrée-Unité'!$B$3:$C$60,2,FALSE))</f>
        <v xml:space="preserve"> </v>
      </c>
      <c r="CI13" s="4"/>
      <c r="CJ13" s="5"/>
      <c r="CK13" s="3" t="str">
        <f>IF(ISBLANK(CJ13)," ",VLOOKUP(CJ13,'Denrée-Unité'!$B$3:$C$60,2,FALSE))</f>
        <v xml:space="preserve"> </v>
      </c>
      <c r="CL13" s="4"/>
      <c r="CM13" s="5"/>
      <c r="CN13" s="3" t="str">
        <f>IF(ISBLANK(CM13)," ",VLOOKUP(CM13,'Denrée-Unité'!$B$3:$C$60,2,FALSE))</f>
        <v xml:space="preserve"> </v>
      </c>
      <c r="CO13" s="4"/>
      <c r="CP13" s="5"/>
      <c r="CQ13" s="3" t="str">
        <f>IF(ISBLANK(CP13)," ",VLOOKUP(CP13,'Denrée-Unité'!$B$3:$C$60,2,FALSE))</f>
        <v xml:space="preserve"> </v>
      </c>
      <c r="CR13" s="4"/>
      <c r="CS13" s="5"/>
      <c r="CT13" s="3" t="str">
        <f>IF(ISBLANK(CS13)," ",VLOOKUP(CS13,'Denrée-Unité'!$B$3:$C$60,2,FALSE))</f>
        <v xml:space="preserve"> </v>
      </c>
      <c r="CU13" s="4"/>
      <c r="CV13" s="5"/>
      <c r="CW13" s="3" t="str">
        <f>IF(ISBLANK(CV13)," ",VLOOKUP(CV13,'Denrée-Unité'!$B$3:$C$60,2,FALSE))</f>
        <v xml:space="preserve"> </v>
      </c>
      <c r="CX13" s="4"/>
      <c r="CY13" s="5"/>
      <c r="CZ13" s="3" t="str">
        <f>IF(ISBLANK(CY13)," ",VLOOKUP(CY13,'Denrée-Unité'!$B$3:$C$60,2,FALSE))</f>
        <v xml:space="preserve"> </v>
      </c>
      <c r="DA13" s="4"/>
      <c r="DB13" s="5"/>
      <c r="DC13" s="3" t="str">
        <f>IF(ISBLANK(DB13)," ",VLOOKUP(DB13,'Denrée-Unité'!$B$3:$C$60,2,FALSE))</f>
        <v xml:space="preserve"> </v>
      </c>
      <c r="DD13" s="75"/>
    </row>
    <row r="14" spans="1:108" x14ac:dyDescent="0.25">
      <c r="A14" s="74"/>
      <c r="B14" s="3" t="str">
        <f>IF(ISBLANK(A14)," ",VLOOKUP(A14,'Denrée-Unité'!$B$3:$C$60,2,FALSE))</f>
        <v xml:space="preserve"> </v>
      </c>
      <c r="C14" s="4"/>
      <c r="D14" s="3"/>
      <c r="E14" s="3" t="str">
        <f>IF(ISBLANK(D14)," ",VLOOKUP(D14,'Denrée-Unité'!$B$3:$C$60,2,FALSE))</f>
        <v xml:space="preserve"> </v>
      </c>
      <c r="F14" s="4"/>
      <c r="G14" s="5"/>
      <c r="H14" s="3" t="str">
        <f>IF(ISBLANK(G14)," ",VLOOKUP(G14,'Denrée-Unité'!$B$3:$C$60,2,FALSE))</f>
        <v xml:space="preserve"> </v>
      </c>
      <c r="I14" s="4"/>
      <c r="J14" s="5"/>
      <c r="K14" s="3" t="str">
        <f>IF(ISBLANK(J14)," ",VLOOKUP(J14,'Denrée-Unité'!$B$3:$C$60,2,FALSE))</f>
        <v xml:space="preserve"> </v>
      </c>
      <c r="L14" s="4"/>
      <c r="M14" s="5"/>
      <c r="N14" s="3" t="str">
        <f>IF(ISBLANK(M14)," ",VLOOKUP(M14,'Denrée-Unité'!$B$3:$C$60,2,FALSE))</f>
        <v xml:space="preserve"> </v>
      </c>
      <c r="O14" s="4"/>
      <c r="P14" s="5"/>
      <c r="Q14" s="3" t="str">
        <f>IF(ISBLANK(P14)," ",VLOOKUP(P14,'Denrée-Unité'!$B$3:$C$60,2,FALSE))</f>
        <v xml:space="preserve"> </v>
      </c>
      <c r="R14" s="4"/>
      <c r="S14" s="5"/>
      <c r="T14" s="3" t="str">
        <f>IF(ISBLANK(S14)," ",VLOOKUP(S14,'Denrée-Unité'!$B$3:$C$60,2,FALSE))</f>
        <v xml:space="preserve"> </v>
      </c>
      <c r="U14" s="4"/>
      <c r="V14" s="5"/>
      <c r="W14" s="3" t="str">
        <f>IF(ISBLANK(V14)," ",VLOOKUP(V14,'Denrée-Unité'!$B$3:$C$60,2,FALSE))</f>
        <v xml:space="preserve"> </v>
      </c>
      <c r="X14" s="4"/>
      <c r="Y14" s="5"/>
      <c r="Z14" s="3" t="str">
        <f>IF(ISBLANK(Y14)," ",VLOOKUP(Y14,'Denrée-Unité'!$B$3:$C$60,2,FALSE))</f>
        <v xml:space="preserve"> </v>
      </c>
      <c r="AA14" s="4"/>
      <c r="AB14" s="5"/>
      <c r="AC14" s="3" t="str">
        <f>IF(ISBLANK(AB14)," ",VLOOKUP(AB14,'Denrée-Unité'!$B$3:$C$60,2,FALSE))</f>
        <v xml:space="preserve"> </v>
      </c>
      <c r="AD14" s="4"/>
      <c r="AE14" s="5"/>
      <c r="AF14" s="3" t="str">
        <f>IF(ISBLANK(AE14)," ",VLOOKUP(AE14,'Denrée-Unité'!$B$3:$C$60,2,FALSE))</f>
        <v xml:space="preserve"> </v>
      </c>
      <c r="AG14" s="4"/>
      <c r="AH14" s="5"/>
      <c r="AI14" s="3" t="str">
        <f>IF(ISBLANK(AH14)," ",VLOOKUP(AH14,'Denrée-Unité'!$B$3:$C$60,2,FALSE))</f>
        <v xml:space="preserve"> </v>
      </c>
      <c r="AJ14" s="4"/>
      <c r="AK14" s="5"/>
      <c r="AL14" s="3" t="str">
        <f>IF(ISBLANK(AK14)," ",VLOOKUP(AK14,'Denrée-Unité'!$B$3:$C$60,2,FALSE))</f>
        <v xml:space="preserve"> </v>
      </c>
      <c r="AM14" s="4"/>
      <c r="AN14" s="5"/>
      <c r="AO14" s="3" t="str">
        <f>IF(ISBLANK(AN14)," ",VLOOKUP(AN14,'Denrée-Unité'!$B$3:$C$60,2,FALSE))</f>
        <v xml:space="preserve"> </v>
      </c>
      <c r="AP14" s="4"/>
      <c r="AQ14" s="5"/>
      <c r="AR14" s="3" t="str">
        <f>IF(ISBLANK(AQ14)," ",VLOOKUP(AQ14,'Denrée-Unité'!$B$3:$C$60,2,FALSE))</f>
        <v xml:space="preserve"> </v>
      </c>
      <c r="AS14" s="4"/>
      <c r="AT14" s="5"/>
      <c r="AU14" s="3" t="str">
        <f>IF(ISBLANK(AT14)," ",VLOOKUP(AT14,'Denrée-Unité'!$B$3:$C$60,2,FALSE))</f>
        <v xml:space="preserve"> </v>
      </c>
      <c r="AV14" s="4"/>
      <c r="AW14" s="5"/>
      <c r="AX14" s="3" t="str">
        <f>IF(ISBLANK(AW14)," ",VLOOKUP(AW14,'Denrée-Unité'!$B$3:$C$60,2,FALSE))</f>
        <v xml:space="preserve"> </v>
      </c>
      <c r="AY14" s="4"/>
      <c r="AZ14" s="5"/>
      <c r="BA14" s="3" t="str">
        <f>IF(ISBLANK(AZ14)," ",VLOOKUP(AZ14,'Denrée-Unité'!$B$3:$C$60,2,FALSE))</f>
        <v xml:space="preserve"> </v>
      </c>
      <c r="BB14" s="4"/>
      <c r="BC14" s="5"/>
      <c r="BD14" s="3" t="str">
        <f>IF(ISBLANK(BC14)," ",VLOOKUP(BC14,'Denrée-Unité'!$B$3:$C$60,2,FALSE))</f>
        <v xml:space="preserve"> </v>
      </c>
      <c r="BE14" s="4"/>
      <c r="BF14" s="5"/>
      <c r="BG14" s="3" t="str">
        <f>IF(ISBLANK(BF14)," ",VLOOKUP(BF14,'Denrée-Unité'!$B$3:$C$60,2,FALSE))</f>
        <v xml:space="preserve"> </v>
      </c>
      <c r="BH14" s="4"/>
      <c r="BI14" s="5"/>
      <c r="BJ14" s="3" t="str">
        <f>IF(ISBLANK(BI14)," ",VLOOKUP(BI14,'Denrée-Unité'!$B$3:$C$60,2,FALSE))</f>
        <v xml:space="preserve"> </v>
      </c>
      <c r="BK14" s="4"/>
      <c r="BL14" s="5"/>
      <c r="BM14" s="3" t="str">
        <f>IF(ISBLANK(BL14)," ",VLOOKUP(BL14,'Denrée-Unité'!$B$3:$C$60,2,FALSE))</f>
        <v xml:space="preserve"> </v>
      </c>
      <c r="BN14" s="4"/>
      <c r="BO14" s="5"/>
      <c r="BP14" s="3" t="str">
        <f>IF(ISBLANK(BO14)," ",VLOOKUP(BO14,'Denrée-Unité'!$B$3:$C$60,2,FALSE))</f>
        <v xml:space="preserve"> </v>
      </c>
      <c r="BQ14" s="4"/>
      <c r="BR14" s="5"/>
      <c r="BS14" s="3" t="str">
        <f>IF(ISBLANK(BR14)," ",VLOOKUP(BR14,'Denrée-Unité'!$B$3:$C$60,2,FALSE))</f>
        <v xml:space="preserve"> </v>
      </c>
      <c r="BT14" s="4"/>
      <c r="BU14" s="5"/>
      <c r="BV14" s="3" t="str">
        <f>IF(ISBLANK(BU14)," ",VLOOKUP(BU14,'Denrée-Unité'!$B$3:$C$60,2,FALSE))</f>
        <v xml:space="preserve"> </v>
      </c>
      <c r="BW14" s="4"/>
      <c r="BX14" s="5"/>
      <c r="BY14" s="3" t="str">
        <f>IF(ISBLANK(BX14)," ",VLOOKUP(BX14,'Denrée-Unité'!$B$3:$C$60,2,FALSE))</f>
        <v xml:space="preserve"> </v>
      </c>
      <c r="BZ14" s="4"/>
      <c r="CA14" s="5"/>
      <c r="CB14" s="3" t="str">
        <f>IF(ISBLANK(CA14)," ",VLOOKUP(CA14,'Denrée-Unité'!$B$3:$C$60,2,FALSE))</f>
        <v xml:space="preserve"> </v>
      </c>
      <c r="CC14" s="4"/>
      <c r="CD14" s="5"/>
      <c r="CE14" s="3" t="str">
        <f>IF(ISBLANK(CD14)," ",VLOOKUP(CD14,'Denrée-Unité'!$B$3:$C$60,2,FALSE))</f>
        <v xml:space="preserve"> </v>
      </c>
      <c r="CF14" s="4"/>
      <c r="CG14" s="5"/>
      <c r="CH14" s="3" t="str">
        <f>IF(ISBLANK(CG14)," ",VLOOKUP(CG14,'Denrée-Unité'!$B$3:$C$60,2,FALSE))</f>
        <v xml:space="preserve"> </v>
      </c>
      <c r="CI14" s="4"/>
      <c r="CJ14" s="5"/>
      <c r="CK14" s="3" t="str">
        <f>IF(ISBLANK(CJ14)," ",VLOOKUP(CJ14,'Denrée-Unité'!$B$3:$C$60,2,FALSE))</f>
        <v xml:space="preserve"> </v>
      </c>
      <c r="CL14" s="4"/>
      <c r="CM14" s="5"/>
      <c r="CN14" s="3" t="str">
        <f>IF(ISBLANK(CM14)," ",VLOOKUP(CM14,'Denrée-Unité'!$B$3:$C$60,2,FALSE))</f>
        <v xml:space="preserve"> </v>
      </c>
      <c r="CO14" s="4"/>
      <c r="CP14" s="5"/>
      <c r="CQ14" s="3" t="str">
        <f>IF(ISBLANK(CP14)," ",VLOOKUP(CP14,'Denrée-Unité'!$B$3:$C$60,2,FALSE))</f>
        <v xml:space="preserve"> </v>
      </c>
      <c r="CR14" s="4"/>
      <c r="CS14" s="5"/>
      <c r="CT14" s="3" t="str">
        <f>IF(ISBLANK(CS14)," ",VLOOKUP(CS14,'Denrée-Unité'!$B$3:$C$60,2,FALSE))</f>
        <v xml:space="preserve"> </v>
      </c>
      <c r="CU14" s="4"/>
      <c r="CV14" s="5"/>
      <c r="CW14" s="3" t="str">
        <f>IF(ISBLANK(CV14)," ",VLOOKUP(CV14,'Denrée-Unité'!$B$3:$C$60,2,FALSE))</f>
        <v xml:space="preserve"> </v>
      </c>
      <c r="CX14" s="4"/>
      <c r="CY14" s="5"/>
      <c r="CZ14" s="3" t="str">
        <f>IF(ISBLANK(CY14)," ",VLOOKUP(CY14,'Denrée-Unité'!$B$3:$C$60,2,FALSE))</f>
        <v xml:space="preserve"> </v>
      </c>
      <c r="DA14" s="4"/>
      <c r="DB14" s="5"/>
      <c r="DC14" s="3" t="str">
        <f>IF(ISBLANK(DB14)," ",VLOOKUP(DB14,'Denrée-Unité'!$B$3:$C$60,2,FALSE))</f>
        <v xml:space="preserve"> </v>
      </c>
      <c r="DD14" s="75"/>
    </row>
    <row r="15" spans="1:108" x14ac:dyDescent="0.25">
      <c r="A15" s="74"/>
      <c r="B15" s="3" t="str">
        <f>IF(ISBLANK(A15)," ",VLOOKUP(A15,'Denrée-Unité'!$B$3:$C$60,2,FALSE))</f>
        <v xml:space="preserve"> </v>
      </c>
      <c r="C15" s="4"/>
      <c r="D15" s="3"/>
      <c r="E15" s="3" t="str">
        <f>IF(ISBLANK(D15)," ",VLOOKUP(D15,'Denrée-Unité'!$B$3:$C$60,2,FALSE))</f>
        <v xml:space="preserve"> </v>
      </c>
      <c r="F15" s="4"/>
      <c r="G15" s="5"/>
      <c r="H15" s="3" t="str">
        <f>IF(ISBLANK(G15)," ",VLOOKUP(G15,'Denrée-Unité'!$B$3:$C$60,2,FALSE))</f>
        <v xml:space="preserve"> </v>
      </c>
      <c r="I15" s="4"/>
      <c r="J15" s="5"/>
      <c r="K15" s="3" t="str">
        <f>IF(ISBLANK(J15)," ",VLOOKUP(J15,'Denrée-Unité'!$B$3:$C$60,2,FALSE))</f>
        <v xml:space="preserve"> </v>
      </c>
      <c r="L15" s="4"/>
      <c r="M15" s="5"/>
      <c r="N15" s="3" t="str">
        <f>IF(ISBLANK(M15)," ",VLOOKUP(M15,'Denrée-Unité'!$B$3:$C$60,2,FALSE))</f>
        <v xml:space="preserve"> </v>
      </c>
      <c r="O15" s="4"/>
      <c r="P15" s="5"/>
      <c r="Q15" s="3" t="str">
        <f>IF(ISBLANK(P15)," ",VLOOKUP(P15,'Denrée-Unité'!$B$3:$C$60,2,FALSE))</f>
        <v xml:space="preserve"> </v>
      </c>
      <c r="R15" s="4"/>
      <c r="S15" s="5"/>
      <c r="T15" s="3" t="str">
        <f>IF(ISBLANK(S15)," ",VLOOKUP(S15,'Denrée-Unité'!$B$3:$C$60,2,FALSE))</f>
        <v xml:space="preserve"> </v>
      </c>
      <c r="U15" s="4"/>
      <c r="V15" s="5"/>
      <c r="W15" s="3" t="str">
        <f>IF(ISBLANK(V15)," ",VLOOKUP(V15,'Denrée-Unité'!$B$3:$C$60,2,FALSE))</f>
        <v xml:space="preserve"> </v>
      </c>
      <c r="X15" s="4"/>
      <c r="Y15" s="5"/>
      <c r="Z15" s="3" t="str">
        <f>IF(ISBLANK(Y15)," ",VLOOKUP(Y15,'Denrée-Unité'!$B$3:$C$60,2,FALSE))</f>
        <v xml:space="preserve"> </v>
      </c>
      <c r="AA15" s="4"/>
      <c r="AB15" s="5"/>
      <c r="AC15" s="3" t="str">
        <f>IF(ISBLANK(AB15)," ",VLOOKUP(AB15,'Denrée-Unité'!$B$3:$C$60,2,FALSE))</f>
        <v xml:space="preserve"> </v>
      </c>
      <c r="AD15" s="4"/>
      <c r="AE15" s="5"/>
      <c r="AF15" s="3" t="str">
        <f>IF(ISBLANK(AE15)," ",VLOOKUP(AE15,'Denrée-Unité'!$B$3:$C$60,2,FALSE))</f>
        <v xml:space="preserve"> </v>
      </c>
      <c r="AG15" s="4"/>
      <c r="AH15" s="5"/>
      <c r="AI15" s="3" t="str">
        <f>IF(ISBLANK(AH15)," ",VLOOKUP(AH15,'Denrée-Unité'!$B$3:$C$60,2,FALSE))</f>
        <v xml:space="preserve"> </v>
      </c>
      <c r="AJ15" s="4"/>
      <c r="AK15" s="5"/>
      <c r="AL15" s="3" t="str">
        <f>IF(ISBLANK(AK15)," ",VLOOKUP(AK15,'Denrée-Unité'!$B$3:$C$60,2,FALSE))</f>
        <v xml:space="preserve"> </v>
      </c>
      <c r="AM15" s="4"/>
      <c r="AN15" s="5"/>
      <c r="AO15" s="3" t="str">
        <f>IF(ISBLANK(AN15)," ",VLOOKUP(AN15,'Denrée-Unité'!$B$3:$C$60,2,FALSE))</f>
        <v xml:space="preserve"> </v>
      </c>
      <c r="AP15" s="4"/>
      <c r="AQ15" s="5"/>
      <c r="AR15" s="3" t="str">
        <f>IF(ISBLANK(AQ15)," ",VLOOKUP(AQ15,'Denrée-Unité'!$B$3:$C$60,2,FALSE))</f>
        <v xml:space="preserve"> </v>
      </c>
      <c r="AS15" s="4"/>
      <c r="AT15" s="5"/>
      <c r="AU15" s="3" t="str">
        <f>IF(ISBLANK(AT15)," ",VLOOKUP(AT15,'Denrée-Unité'!$B$3:$C$60,2,FALSE))</f>
        <v xml:space="preserve"> </v>
      </c>
      <c r="AV15" s="4"/>
      <c r="AW15" s="5"/>
      <c r="AX15" s="3" t="str">
        <f>IF(ISBLANK(AW15)," ",VLOOKUP(AW15,'Denrée-Unité'!$B$3:$C$60,2,FALSE))</f>
        <v xml:space="preserve"> </v>
      </c>
      <c r="AY15" s="4"/>
      <c r="AZ15" s="5"/>
      <c r="BA15" s="3" t="str">
        <f>IF(ISBLANK(AZ15)," ",VLOOKUP(AZ15,'Denrée-Unité'!$B$3:$C$60,2,FALSE))</f>
        <v xml:space="preserve"> </v>
      </c>
      <c r="BB15" s="4"/>
      <c r="BC15" s="5"/>
      <c r="BD15" s="3" t="str">
        <f>IF(ISBLANK(BC15)," ",VLOOKUP(BC15,'Denrée-Unité'!$B$3:$C$60,2,FALSE))</f>
        <v xml:space="preserve"> </v>
      </c>
      <c r="BE15" s="4"/>
      <c r="BF15" s="5"/>
      <c r="BG15" s="3" t="str">
        <f>IF(ISBLANK(BF15)," ",VLOOKUP(BF15,'Denrée-Unité'!$B$3:$C$60,2,FALSE))</f>
        <v xml:space="preserve"> </v>
      </c>
      <c r="BH15" s="4"/>
      <c r="BI15" s="5"/>
      <c r="BJ15" s="3" t="str">
        <f>IF(ISBLANK(BI15)," ",VLOOKUP(BI15,'Denrée-Unité'!$B$3:$C$60,2,FALSE))</f>
        <v xml:space="preserve"> </v>
      </c>
      <c r="BK15" s="4"/>
      <c r="BL15" s="5"/>
      <c r="BM15" s="3" t="str">
        <f>IF(ISBLANK(BL15)," ",VLOOKUP(BL15,'Denrée-Unité'!$B$3:$C$60,2,FALSE))</f>
        <v xml:space="preserve"> </v>
      </c>
      <c r="BN15" s="4"/>
      <c r="BO15" s="5"/>
      <c r="BP15" s="3" t="str">
        <f>IF(ISBLANK(BO15)," ",VLOOKUP(BO15,'Denrée-Unité'!$B$3:$C$60,2,FALSE))</f>
        <v xml:space="preserve"> </v>
      </c>
      <c r="BQ15" s="4"/>
      <c r="BR15" s="5"/>
      <c r="BS15" s="3" t="str">
        <f>IF(ISBLANK(BR15)," ",VLOOKUP(BR15,'Denrée-Unité'!$B$3:$C$60,2,FALSE))</f>
        <v xml:space="preserve"> </v>
      </c>
      <c r="BT15" s="4"/>
      <c r="BU15" s="5"/>
      <c r="BV15" s="3" t="str">
        <f>IF(ISBLANK(BU15)," ",VLOOKUP(BU15,'Denrée-Unité'!$B$3:$C$60,2,FALSE))</f>
        <v xml:space="preserve"> </v>
      </c>
      <c r="BW15" s="4"/>
      <c r="BX15" s="5"/>
      <c r="BY15" s="3" t="str">
        <f>IF(ISBLANK(BX15)," ",VLOOKUP(BX15,'Denrée-Unité'!$B$3:$C$60,2,FALSE))</f>
        <v xml:space="preserve"> </v>
      </c>
      <c r="BZ15" s="4"/>
      <c r="CA15" s="5"/>
      <c r="CB15" s="3" t="str">
        <f>IF(ISBLANK(CA15)," ",VLOOKUP(CA15,'Denrée-Unité'!$B$3:$C$60,2,FALSE))</f>
        <v xml:space="preserve"> </v>
      </c>
      <c r="CC15" s="4"/>
      <c r="CD15" s="5"/>
      <c r="CE15" s="3" t="str">
        <f>IF(ISBLANK(CD15)," ",VLOOKUP(CD15,'Denrée-Unité'!$B$3:$C$60,2,FALSE))</f>
        <v xml:space="preserve"> </v>
      </c>
      <c r="CF15" s="4"/>
      <c r="CG15" s="5"/>
      <c r="CH15" s="3" t="str">
        <f>IF(ISBLANK(CG15)," ",VLOOKUP(CG15,'Denrée-Unité'!$B$3:$C$60,2,FALSE))</f>
        <v xml:space="preserve"> </v>
      </c>
      <c r="CI15" s="4"/>
      <c r="CJ15" s="5"/>
      <c r="CK15" s="3" t="str">
        <f>IF(ISBLANK(CJ15)," ",VLOOKUP(CJ15,'Denrée-Unité'!$B$3:$C$60,2,FALSE))</f>
        <v xml:space="preserve"> </v>
      </c>
      <c r="CL15" s="4"/>
      <c r="CM15" s="5"/>
      <c r="CN15" s="3" t="str">
        <f>IF(ISBLANK(CM15)," ",VLOOKUP(CM15,'Denrée-Unité'!$B$3:$C$60,2,FALSE))</f>
        <v xml:space="preserve"> </v>
      </c>
      <c r="CO15" s="4"/>
      <c r="CP15" s="5"/>
      <c r="CQ15" s="3" t="str">
        <f>IF(ISBLANK(CP15)," ",VLOOKUP(CP15,'Denrée-Unité'!$B$3:$C$60,2,FALSE))</f>
        <v xml:space="preserve"> </v>
      </c>
      <c r="CR15" s="4"/>
      <c r="CS15" s="5"/>
      <c r="CT15" s="3" t="str">
        <f>IF(ISBLANK(CS15)," ",VLOOKUP(CS15,'Denrée-Unité'!$B$3:$C$60,2,FALSE))</f>
        <v xml:space="preserve"> </v>
      </c>
      <c r="CU15" s="4"/>
      <c r="CV15" s="5"/>
      <c r="CW15" s="3" t="str">
        <f>IF(ISBLANK(CV15)," ",VLOOKUP(CV15,'Denrée-Unité'!$B$3:$C$60,2,FALSE))</f>
        <v xml:space="preserve"> </v>
      </c>
      <c r="CX15" s="4"/>
      <c r="CY15" s="5"/>
      <c r="CZ15" s="3" t="str">
        <f>IF(ISBLANK(CY15)," ",VLOOKUP(CY15,'Denrée-Unité'!$B$3:$C$60,2,FALSE))</f>
        <v xml:space="preserve"> </v>
      </c>
      <c r="DA15" s="4"/>
      <c r="DB15" s="5"/>
      <c r="DC15" s="3" t="str">
        <f>IF(ISBLANK(DB15)," ",VLOOKUP(DB15,'Denrée-Unité'!$B$3:$C$60,2,FALSE))</f>
        <v xml:space="preserve"> </v>
      </c>
      <c r="DD15" s="75"/>
    </row>
    <row r="16" spans="1:108" x14ac:dyDescent="0.25">
      <c r="A16" s="74"/>
      <c r="B16" s="3" t="str">
        <f>IF(ISBLANK(A16)," ",VLOOKUP(A16,'Denrée-Unité'!$B$3:$C$60,2,FALSE))</f>
        <v xml:space="preserve"> </v>
      </c>
      <c r="C16" s="4"/>
      <c r="D16" s="3"/>
      <c r="E16" s="3" t="str">
        <f>IF(ISBLANK(D16)," ",VLOOKUP(D16,'Denrée-Unité'!$B$3:$C$60,2,FALSE))</f>
        <v xml:space="preserve"> </v>
      </c>
      <c r="F16" s="4"/>
      <c r="G16" s="5"/>
      <c r="H16" s="3" t="str">
        <f>IF(ISBLANK(G16)," ",VLOOKUP(G16,'Denrée-Unité'!$B$3:$C$60,2,FALSE))</f>
        <v xml:space="preserve"> </v>
      </c>
      <c r="I16" s="4"/>
      <c r="J16" s="5"/>
      <c r="K16" s="3" t="str">
        <f>IF(ISBLANK(J16)," ",VLOOKUP(J16,'Denrée-Unité'!$B$3:$C$60,2,FALSE))</f>
        <v xml:space="preserve"> </v>
      </c>
      <c r="L16" s="4"/>
      <c r="M16" s="5"/>
      <c r="N16" s="3" t="str">
        <f>IF(ISBLANK(M16)," ",VLOOKUP(M16,'Denrée-Unité'!$B$3:$C$60,2,FALSE))</f>
        <v xml:space="preserve"> </v>
      </c>
      <c r="O16" s="4"/>
      <c r="P16" s="5"/>
      <c r="Q16" s="3" t="str">
        <f>IF(ISBLANK(P16)," ",VLOOKUP(P16,'Denrée-Unité'!$B$3:$C$60,2,FALSE))</f>
        <v xml:space="preserve"> </v>
      </c>
      <c r="R16" s="4"/>
      <c r="S16" s="5"/>
      <c r="T16" s="3" t="str">
        <f>IF(ISBLANK(S16)," ",VLOOKUP(S16,'Denrée-Unité'!$B$3:$C$60,2,FALSE))</f>
        <v xml:space="preserve"> </v>
      </c>
      <c r="U16" s="4"/>
      <c r="V16" s="5"/>
      <c r="W16" s="3" t="str">
        <f>IF(ISBLANK(V16)," ",VLOOKUP(V16,'Denrée-Unité'!$B$3:$C$60,2,FALSE))</f>
        <v xml:space="preserve"> </v>
      </c>
      <c r="X16" s="4"/>
      <c r="Y16" s="5"/>
      <c r="Z16" s="3" t="str">
        <f>IF(ISBLANK(Y16)," ",VLOOKUP(Y16,'Denrée-Unité'!$B$3:$C$60,2,FALSE))</f>
        <v xml:space="preserve"> </v>
      </c>
      <c r="AA16" s="4"/>
      <c r="AB16" s="5"/>
      <c r="AC16" s="3" t="str">
        <f>IF(ISBLANK(AB16)," ",VLOOKUP(AB16,'Denrée-Unité'!$B$3:$C$60,2,FALSE))</f>
        <v xml:space="preserve"> </v>
      </c>
      <c r="AD16" s="4"/>
      <c r="AE16" s="5"/>
      <c r="AF16" s="3" t="str">
        <f>IF(ISBLANK(AE16)," ",VLOOKUP(AE16,'Denrée-Unité'!$B$3:$C$60,2,FALSE))</f>
        <v xml:space="preserve"> </v>
      </c>
      <c r="AG16" s="4"/>
      <c r="AH16" s="5"/>
      <c r="AI16" s="3" t="str">
        <f>IF(ISBLANK(AH16)," ",VLOOKUP(AH16,'Denrée-Unité'!$B$3:$C$60,2,FALSE))</f>
        <v xml:space="preserve"> </v>
      </c>
      <c r="AJ16" s="4"/>
      <c r="AK16" s="5"/>
      <c r="AL16" s="3" t="str">
        <f>IF(ISBLANK(AK16)," ",VLOOKUP(AK16,'Denrée-Unité'!$B$3:$C$60,2,FALSE))</f>
        <v xml:space="preserve"> </v>
      </c>
      <c r="AM16" s="4"/>
      <c r="AN16" s="5"/>
      <c r="AO16" s="3" t="str">
        <f>IF(ISBLANK(AN16)," ",VLOOKUP(AN16,'Denrée-Unité'!$B$3:$C$60,2,FALSE))</f>
        <v xml:space="preserve"> </v>
      </c>
      <c r="AP16" s="4"/>
      <c r="AQ16" s="5"/>
      <c r="AR16" s="3" t="str">
        <f>IF(ISBLANK(AQ16)," ",VLOOKUP(AQ16,'Denrée-Unité'!$B$3:$C$60,2,FALSE))</f>
        <v xml:space="preserve"> </v>
      </c>
      <c r="AS16" s="4"/>
      <c r="AT16" s="5"/>
      <c r="AU16" s="3" t="str">
        <f>IF(ISBLANK(AT16)," ",VLOOKUP(AT16,'Denrée-Unité'!$B$3:$C$60,2,FALSE))</f>
        <v xml:space="preserve"> </v>
      </c>
      <c r="AV16" s="4"/>
      <c r="AW16" s="5"/>
      <c r="AX16" s="3" t="str">
        <f>IF(ISBLANK(AW16)," ",VLOOKUP(AW16,'Denrée-Unité'!$B$3:$C$60,2,FALSE))</f>
        <v xml:space="preserve"> </v>
      </c>
      <c r="AY16" s="4"/>
      <c r="AZ16" s="5"/>
      <c r="BA16" s="3" t="str">
        <f>IF(ISBLANK(AZ16)," ",VLOOKUP(AZ16,'Denrée-Unité'!$B$3:$C$60,2,FALSE))</f>
        <v xml:space="preserve"> </v>
      </c>
      <c r="BB16" s="4"/>
      <c r="BC16" s="5"/>
      <c r="BD16" s="3" t="str">
        <f>IF(ISBLANK(BC16)," ",VLOOKUP(BC16,'Denrée-Unité'!$B$3:$C$60,2,FALSE))</f>
        <v xml:space="preserve"> </v>
      </c>
      <c r="BE16" s="4"/>
      <c r="BF16" s="5"/>
      <c r="BG16" s="3" t="str">
        <f>IF(ISBLANK(BF16)," ",VLOOKUP(BF16,'Denrée-Unité'!$B$3:$C$60,2,FALSE))</f>
        <v xml:space="preserve"> </v>
      </c>
      <c r="BH16" s="4"/>
      <c r="BI16" s="5"/>
      <c r="BJ16" s="3" t="str">
        <f>IF(ISBLANK(BI16)," ",VLOOKUP(BI16,'Denrée-Unité'!$B$3:$C$60,2,FALSE))</f>
        <v xml:space="preserve"> </v>
      </c>
      <c r="BK16" s="4"/>
      <c r="BL16" s="5"/>
      <c r="BM16" s="3" t="str">
        <f>IF(ISBLANK(BL16)," ",VLOOKUP(BL16,'Denrée-Unité'!$B$3:$C$60,2,FALSE))</f>
        <v xml:space="preserve"> </v>
      </c>
      <c r="BN16" s="4"/>
      <c r="BO16" s="5"/>
      <c r="BP16" s="3" t="str">
        <f>IF(ISBLANK(BO16)," ",VLOOKUP(BO16,'Denrée-Unité'!$B$3:$C$60,2,FALSE))</f>
        <v xml:space="preserve"> </v>
      </c>
      <c r="BQ16" s="4"/>
      <c r="BR16" s="5"/>
      <c r="BS16" s="3" t="str">
        <f>IF(ISBLANK(BR16)," ",VLOOKUP(BR16,'Denrée-Unité'!$B$3:$C$60,2,FALSE))</f>
        <v xml:space="preserve"> </v>
      </c>
      <c r="BT16" s="4"/>
      <c r="BU16" s="5"/>
      <c r="BV16" s="3" t="str">
        <f>IF(ISBLANK(BU16)," ",VLOOKUP(BU16,'Denrée-Unité'!$B$3:$C$60,2,FALSE))</f>
        <v xml:space="preserve"> </v>
      </c>
      <c r="BW16" s="4"/>
      <c r="BX16" s="5"/>
      <c r="BY16" s="3" t="str">
        <f>IF(ISBLANK(BX16)," ",VLOOKUP(BX16,'Denrée-Unité'!$B$3:$C$60,2,FALSE))</f>
        <v xml:space="preserve"> </v>
      </c>
      <c r="BZ16" s="4"/>
      <c r="CA16" s="5"/>
      <c r="CB16" s="3" t="str">
        <f>IF(ISBLANK(CA16)," ",VLOOKUP(CA16,'Denrée-Unité'!$B$3:$C$60,2,FALSE))</f>
        <v xml:space="preserve"> </v>
      </c>
      <c r="CC16" s="4"/>
      <c r="CD16" s="5"/>
      <c r="CE16" s="3" t="str">
        <f>IF(ISBLANK(CD16)," ",VLOOKUP(CD16,'Denrée-Unité'!$B$3:$C$60,2,FALSE))</f>
        <v xml:space="preserve"> </v>
      </c>
      <c r="CF16" s="4"/>
      <c r="CG16" s="5"/>
      <c r="CH16" s="3" t="str">
        <f>IF(ISBLANK(CG16)," ",VLOOKUP(CG16,'Denrée-Unité'!$B$3:$C$60,2,FALSE))</f>
        <v xml:space="preserve"> </v>
      </c>
      <c r="CI16" s="4"/>
      <c r="CJ16" s="5"/>
      <c r="CK16" s="3" t="str">
        <f>IF(ISBLANK(CJ16)," ",VLOOKUP(CJ16,'Denrée-Unité'!$B$3:$C$60,2,FALSE))</f>
        <v xml:space="preserve"> </v>
      </c>
      <c r="CL16" s="4"/>
      <c r="CM16" s="5"/>
      <c r="CN16" s="3" t="str">
        <f>IF(ISBLANK(CM16)," ",VLOOKUP(CM16,'Denrée-Unité'!$B$3:$C$60,2,FALSE))</f>
        <v xml:space="preserve"> </v>
      </c>
      <c r="CO16" s="4"/>
      <c r="CP16" s="5"/>
      <c r="CQ16" s="3" t="str">
        <f>IF(ISBLANK(CP16)," ",VLOOKUP(CP16,'Denrée-Unité'!$B$3:$C$60,2,FALSE))</f>
        <v xml:space="preserve"> </v>
      </c>
      <c r="CR16" s="4"/>
      <c r="CS16" s="5"/>
      <c r="CT16" s="3" t="str">
        <f>IF(ISBLANK(CS16)," ",VLOOKUP(CS16,'Denrée-Unité'!$B$3:$C$60,2,FALSE))</f>
        <v xml:space="preserve"> </v>
      </c>
      <c r="CU16" s="4"/>
      <c r="CV16" s="5"/>
      <c r="CW16" s="3" t="str">
        <f>IF(ISBLANK(CV16)," ",VLOOKUP(CV16,'Denrée-Unité'!$B$3:$C$60,2,FALSE))</f>
        <v xml:space="preserve"> </v>
      </c>
      <c r="CX16" s="4"/>
      <c r="CY16" s="5"/>
      <c r="CZ16" s="3" t="str">
        <f>IF(ISBLANK(CY16)," ",VLOOKUP(CY16,'Denrée-Unité'!$B$3:$C$60,2,FALSE))</f>
        <v xml:space="preserve"> </v>
      </c>
      <c r="DA16" s="4"/>
      <c r="DB16" s="5"/>
      <c r="DC16" s="3" t="str">
        <f>IF(ISBLANK(DB16)," ",VLOOKUP(DB16,'Denrée-Unité'!$B$3:$C$60,2,FALSE))</f>
        <v xml:space="preserve"> </v>
      </c>
      <c r="DD16" s="75"/>
    </row>
    <row r="17" spans="1:108" x14ac:dyDescent="0.25">
      <c r="A17" s="74"/>
      <c r="B17" s="3" t="str">
        <f>IF(ISBLANK(A17)," ",VLOOKUP(A17,'Denrée-Unité'!$B$3:$C$60,2,FALSE))</f>
        <v xml:space="preserve"> </v>
      </c>
      <c r="C17" s="4"/>
      <c r="D17" s="3"/>
      <c r="E17" s="3" t="str">
        <f>IF(ISBLANK(D17)," ",VLOOKUP(D17,'Denrée-Unité'!$B$3:$C$60,2,FALSE))</f>
        <v xml:space="preserve"> </v>
      </c>
      <c r="F17" s="4"/>
      <c r="G17" s="5"/>
      <c r="H17" s="3" t="str">
        <f>IF(ISBLANK(G17)," ",VLOOKUP(G17,'Denrée-Unité'!$B$3:$C$60,2,FALSE))</f>
        <v xml:space="preserve"> </v>
      </c>
      <c r="I17" s="4"/>
      <c r="J17" s="5"/>
      <c r="K17" s="3" t="str">
        <f>IF(ISBLANK(J17)," ",VLOOKUP(J17,'Denrée-Unité'!$B$3:$C$60,2,FALSE))</f>
        <v xml:space="preserve"> </v>
      </c>
      <c r="L17" s="4"/>
      <c r="M17" s="5"/>
      <c r="N17" s="3" t="str">
        <f>IF(ISBLANK(M17)," ",VLOOKUP(M17,'Denrée-Unité'!$B$3:$C$60,2,FALSE))</f>
        <v xml:space="preserve"> </v>
      </c>
      <c r="O17" s="4"/>
      <c r="P17" s="5"/>
      <c r="Q17" s="3" t="str">
        <f>IF(ISBLANK(P17)," ",VLOOKUP(P17,'Denrée-Unité'!$B$3:$C$60,2,FALSE))</f>
        <v xml:space="preserve"> </v>
      </c>
      <c r="R17" s="4"/>
      <c r="S17" s="5"/>
      <c r="T17" s="3" t="str">
        <f>IF(ISBLANK(S17)," ",VLOOKUP(S17,'Denrée-Unité'!$B$3:$C$60,2,FALSE))</f>
        <v xml:space="preserve"> </v>
      </c>
      <c r="U17" s="4"/>
      <c r="V17" s="5"/>
      <c r="W17" s="3" t="str">
        <f>IF(ISBLANK(V17)," ",VLOOKUP(V17,'Denrée-Unité'!$B$3:$C$60,2,FALSE))</f>
        <v xml:space="preserve"> </v>
      </c>
      <c r="X17" s="4"/>
      <c r="Y17" s="5"/>
      <c r="Z17" s="3" t="str">
        <f>IF(ISBLANK(Y17)," ",VLOOKUP(Y17,'Denrée-Unité'!$B$3:$C$60,2,FALSE))</f>
        <v xml:space="preserve"> </v>
      </c>
      <c r="AA17" s="4"/>
      <c r="AB17" s="5"/>
      <c r="AC17" s="3" t="str">
        <f>IF(ISBLANK(AB17)," ",VLOOKUP(AB17,'Denrée-Unité'!$B$3:$C$60,2,FALSE))</f>
        <v xml:space="preserve"> </v>
      </c>
      <c r="AD17" s="4"/>
      <c r="AE17" s="5"/>
      <c r="AF17" s="3" t="str">
        <f>IF(ISBLANK(AE17)," ",VLOOKUP(AE17,'Denrée-Unité'!$B$3:$C$60,2,FALSE))</f>
        <v xml:space="preserve"> </v>
      </c>
      <c r="AG17" s="4"/>
      <c r="AH17" s="5"/>
      <c r="AI17" s="3" t="str">
        <f>IF(ISBLANK(AH17)," ",VLOOKUP(AH17,'Denrée-Unité'!$B$3:$C$60,2,FALSE))</f>
        <v xml:space="preserve"> </v>
      </c>
      <c r="AJ17" s="4"/>
      <c r="AK17" s="5"/>
      <c r="AL17" s="3" t="str">
        <f>IF(ISBLANK(AK17)," ",VLOOKUP(AK17,'Denrée-Unité'!$B$3:$C$60,2,FALSE))</f>
        <v xml:space="preserve"> </v>
      </c>
      <c r="AM17" s="4"/>
      <c r="AN17" s="5"/>
      <c r="AO17" s="3" t="str">
        <f>IF(ISBLANK(AN17)," ",VLOOKUP(AN17,'Denrée-Unité'!$B$3:$C$60,2,FALSE))</f>
        <v xml:space="preserve"> </v>
      </c>
      <c r="AP17" s="4"/>
      <c r="AQ17" s="5"/>
      <c r="AR17" s="3" t="str">
        <f>IF(ISBLANK(AQ17)," ",VLOOKUP(AQ17,'Denrée-Unité'!$B$3:$C$60,2,FALSE))</f>
        <v xml:space="preserve"> </v>
      </c>
      <c r="AS17" s="4"/>
      <c r="AT17" s="5"/>
      <c r="AU17" s="3" t="str">
        <f>IF(ISBLANK(AT17)," ",VLOOKUP(AT17,'Denrée-Unité'!$B$3:$C$60,2,FALSE))</f>
        <v xml:space="preserve"> </v>
      </c>
      <c r="AV17" s="4"/>
      <c r="AW17" s="5"/>
      <c r="AX17" s="3" t="str">
        <f>IF(ISBLANK(AW17)," ",VLOOKUP(AW17,'Denrée-Unité'!$B$3:$C$60,2,FALSE))</f>
        <v xml:space="preserve"> </v>
      </c>
      <c r="AY17" s="4"/>
      <c r="AZ17" s="5"/>
      <c r="BA17" s="3" t="str">
        <f>IF(ISBLANK(AZ17)," ",VLOOKUP(AZ17,'Denrée-Unité'!$B$3:$C$60,2,FALSE))</f>
        <v xml:space="preserve"> </v>
      </c>
      <c r="BB17" s="4"/>
      <c r="BC17" s="5"/>
      <c r="BD17" s="3" t="str">
        <f>IF(ISBLANK(BC17)," ",VLOOKUP(BC17,'Denrée-Unité'!$B$3:$C$60,2,FALSE))</f>
        <v xml:space="preserve"> </v>
      </c>
      <c r="BE17" s="4"/>
      <c r="BF17" s="5"/>
      <c r="BG17" s="3" t="str">
        <f>IF(ISBLANK(BF17)," ",VLOOKUP(BF17,'Denrée-Unité'!$B$3:$C$60,2,FALSE))</f>
        <v xml:space="preserve"> </v>
      </c>
      <c r="BH17" s="4"/>
      <c r="BI17" s="5"/>
      <c r="BJ17" s="3" t="str">
        <f>IF(ISBLANK(BI17)," ",VLOOKUP(BI17,'Denrée-Unité'!$B$3:$C$60,2,FALSE))</f>
        <v xml:space="preserve"> </v>
      </c>
      <c r="BK17" s="4"/>
      <c r="BL17" s="5"/>
      <c r="BM17" s="3" t="str">
        <f>IF(ISBLANK(BL17)," ",VLOOKUP(BL17,'Denrée-Unité'!$B$3:$C$60,2,FALSE))</f>
        <v xml:space="preserve"> </v>
      </c>
      <c r="BN17" s="4"/>
      <c r="BO17" s="5"/>
      <c r="BP17" s="3" t="str">
        <f>IF(ISBLANK(BO17)," ",VLOOKUP(BO17,'Denrée-Unité'!$B$3:$C$60,2,FALSE))</f>
        <v xml:space="preserve"> </v>
      </c>
      <c r="BQ17" s="4"/>
      <c r="BR17" s="5"/>
      <c r="BS17" s="3" t="str">
        <f>IF(ISBLANK(BR17)," ",VLOOKUP(BR17,'Denrée-Unité'!$B$3:$C$60,2,FALSE))</f>
        <v xml:space="preserve"> </v>
      </c>
      <c r="BT17" s="4"/>
      <c r="BU17" s="5"/>
      <c r="BV17" s="3" t="str">
        <f>IF(ISBLANK(BU17)," ",VLOOKUP(BU17,'Denrée-Unité'!$B$3:$C$60,2,FALSE))</f>
        <v xml:space="preserve"> </v>
      </c>
      <c r="BW17" s="4"/>
      <c r="BX17" s="5"/>
      <c r="BY17" s="3" t="str">
        <f>IF(ISBLANK(BX17)," ",VLOOKUP(BX17,'Denrée-Unité'!$B$3:$C$60,2,FALSE))</f>
        <v xml:space="preserve"> </v>
      </c>
      <c r="BZ17" s="4"/>
      <c r="CA17" s="5"/>
      <c r="CB17" s="3" t="str">
        <f>IF(ISBLANK(CA17)," ",VLOOKUP(CA17,'Denrée-Unité'!$B$3:$C$60,2,FALSE))</f>
        <v xml:space="preserve"> </v>
      </c>
      <c r="CC17" s="4"/>
      <c r="CD17" s="5"/>
      <c r="CE17" s="3" t="str">
        <f>IF(ISBLANK(CD17)," ",VLOOKUP(CD17,'Denrée-Unité'!$B$3:$C$60,2,FALSE))</f>
        <v xml:space="preserve"> </v>
      </c>
      <c r="CF17" s="4"/>
      <c r="CG17" s="5"/>
      <c r="CH17" s="3" t="str">
        <f>IF(ISBLANK(CG17)," ",VLOOKUP(CG17,'Denrée-Unité'!$B$3:$C$60,2,FALSE))</f>
        <v xml:space="preserve"> </v>
      </c>
      <c r="CI17" s="4"/>
      <c r="CJ17" s="5"/>
      <c r="CK17" s="3" t="str">
        <f>IF(ISBLANK(CJ17)," ",VLOOKUP(CJ17,'Denrée-Unité'!$B$3:$C$60,2,FALSE))</f>
        <v xml:space="preserve"> </v>
      </c>
      <c r="CL17" s="4"/>
      <c r="CM17" s="5"/>
      <c r="CN17" s="3" t="str">
        <f>IF(ISBLANK(CM17)," ",VLOOKUP(CM17,'Denrée-Unité'!$B$3:$C$60,2,FALSE))</f>
        <v xml:space="preserve"> </v>
      </c>
      <c r="CO17" s="4"/>
      <c r="CP17" s="5"/>
      <c r="CQ17" s="3" t="str">
        <f>IF(ISBLANK(CP17)," ",VLOOKUP(CP17,'Denrée-Unité'!$B$3:$C$60,2,FALSE))</f>
        <v xml:space="preserve"> </v>
      </c>
      <c r="CR17" s="4"/>
      <c r="CS17" s="5"/>
      <c r="CT17" s="3" t="str">
        <f>IF(ISBLANK(CS17)," ",VLOOKUP(CS17,'Denrée-Unité'!$B$3:$C$60,2,FALSE))</f>
        <v xml:space="preserve"> </v>
      </c>
      <c r="CU17" s="4"/>
      <c r="CV17" s="5"/>
      <c r="CW17" s="3" t="str">
        <f>IF(ISBLANK(CV17)," ",VLOOKUP(CV17,'Denrée-Unité'!$B$3:$C$60,2,FALSE))</f>
        <v xml:space="preserve"> </v>
      </c>
      <c r="CX17" s="4"/>
      <c r="CY17" s="5"/>
      <c r="CZ17" s="3" t="str">
        <f>IF(ISBLANK(CY17)," ",VLOOKUP(CY17,'Denrée-Unité'!$B$3:$C$60,2,FALSE))</f>
        <v xml:space="preserve"> </v>
      </c>
      <c r="DA17" s="4"/>
      <c r="DB17" s="5"/>
      <c r="DC17" s="3" t="str">
        <f>IF(ISBLANK(DB17)," ",VLOOKUP(DB17,'Denrée-Unité'!$B$3:$C$60,2,FALSE))</f>
        <v xml:space="preserve"> </v>
      </c>
      <c r="DD17" s="75"/>
    </row>
    <row r="18" spans="1:108" ht="15.75" thickBot="1" x14ac:dyDescent="0.3">
      <c r="A18" s="76"/>
      <c r="B18" s="77" t="str">
        <f>IF(ISBLANK(A18)," ",VLOOKUP(A18,'Denrée-Unité'!$B$3:$C$60,2,FALSE))</f>
        <v xml:space="preserve"> </v>
      </c>
      <c r="C18" s="78"/>
      <c r="D18" s="77"/>
      <c r="E18" s="77" t="str">
        <f>IF(ISBLANK(D18)," ",VLOOKUP(D18,'Denrée-Unité'!$B$3:$C$60,2,FALSE))</f>
        <v xml:space="preserve"> </v>
      </c>
      <c r="F18" s="78"/>
      <c r="G18" s="79"/>
      <c r="H18" s="77" t="str">
        <f>IF(ISBLANK(G18)," ",VLOOKUP(G18,'Denrée-Unité'!$B$3:$C$60,2,FALSE))</f>
        <v xml:space="preserve"> </v>
      </c>
      <c r="I18" s="78"/>
      <c r="J18" s="79"/>
      <c r="K18" s="77" t="str">
        <f>IF(ISBLANK(J18)," ",VLOOKUP(J18,'Denrée-Unité'!$B$3:$C$60,2,FALSE))</f>
        <v xml:space="preserve"> </v>
      </c>
      <c r="L18" s="78"/>
      <c r="M18" s="79"/>
      <c r="N18" s="77" t="str">
        <f>IF(ISBLANK(M18)," ",VLOOKUP(M18,'Denrée-Unité'!$B$3:$C$60,2,FALSE))</f>
        <v xml:space="preserve"> </v>
      </c>
      <c r="O18" s="78"/>
      <c r="P18" s="79"/>
      <c r="Q18" s="77" t="str">
        <f>IF(ISBLANK(P18)," ",VLOOKUP(P18,'Denrée-Unité'!$B$3:$C$60,2,FALSE))</f>
        <v xml:space="preserve"> </v>
      </c>
      <c r="R18" s="78"/>
      <c r="S18" s="79"/>
      <c r="T18" s="77" t="str">
        <f>IF(ISBLANK(S18)," ",VLOOKUP(S18,'Denrée-Unité'!$B$3:$C$60,2,FALSE))</f>
        <v xml:space="preserve"> </v>
      </c>
      <c r="U18" s="78"/>
      <c r="V18" s="79"/>
      <c r="W18" s="77" t="str">
        <f>IF(ISBLANK(V18)," ",VLOOKUP(V18,'Denrée-Unité'!$B$3:$C$60,2,FALSE))</f>
        <v xml:space="preserve"> </v>
      </c>
      <c r="X18" s="78"/>
      <c r="Y18" s="79"/>
      <c r="Z18" s="77" t="str">
        <f>IF(ISBLANK(Y18)," ",VLOOKUP(Y18,'Denrée-Unité'!$B$3:$C$60,2,FALSE))</f>
        <v xml:space="preserve"> </v>
      </c>
      <c r="AA18" s="78"/>
      <c r="AB18" s="79"/>
      <c r="AC18" s="77" t="str">
        <f>IF(ISBLANK(AB18)," ",VLOOKUP(AB18,'Denrée-Unité'!$B$3:$C$60,2,FALSE))</f>
        <v xml:space="preserve"> </v>
      </c>
      <c r="AD18" s="78"/>
      <c r="AE18" s="79"/>
      <c r="AF18" s="77" t="str">
        <f>IF(ISBLANK(AE18)," ",VLOOKUP(AE18,'Denrée-Unité'!$B$3:$C$60,2,FALSE))</f>
        <v xml:space="preserve"> </v>
      </c>
      <c r="AG18" s="78"/>
      <c r="AH18" s="79"/>
      <c r="AI18" s="77" t="str">
        <f>IF(ISBLANK(AH18)," ",VLOOKUP(AH18,'Denrée-Unité'!$B$3:$C$60,2,FALSE))</f>
        <v xml:space="preserve"> </v>
      </c>
      <c r="AJ18" s="78"/>
      <c r="AK18" s="79"/>
      <c r="AL18" s="77" t="str">
        <f>IF(ISBLANK(AK18)," ",VLOOKUP(AK18,'Denrée-Unité'!$B$3:$C$60,2,FALSE))</f>
        <v xml:space="preserve"> </v>
      </c>
      <c r="AM18" s="78"/>
      <c r="AN18" s="79"/>
      <c r="AO18" s="77" t="str">
        <f>IF(ISBLANK(AN18)," ",VLOOKUP(AN18,'Denrée-Unité'!$B$3:$C$60,2,FALSE))</f>
        <v xml:space="preserve"> </v>
      </c>
      <c r="AP18" s="78"/>
      <c r="AQ18" s="79"/>
      <c r="AR18" s="77" t="str">
        <f>IF(ISBLANK(AQ18)," ",VLOOKUP(AQ18,'Denrée-Unité'!$B$3:$C$60,2,FALSE))</f>
        <v xml:space="preserve"> </v>
      </c>
      <c r="AS18" s="78"/>
      <c r="AT18" s="79"/>
      <c r="AU18" s="77" t="str">
        <f>IF(ISBLANK(AT18)," ",VLOOKUP(AT18,'Denrée-Unité'!$B$3:$C$60,2,FALSE))</f>
        <v xml:space="preserve"> </v>
      </c>
      <c r="AV18" s="78"/>
      <c r="AW18" s="79"/>
      <c r="AX18" s="77" t="str">
        <f>IF(ISBLANK(AW18)," ",VLOOKUP(AW18,'Denrée-Unité'!$B$3:$C$60,2,FALSE))</f>
        <v xml:space="preserve"> </v>
      </c>
      <c r="AY18" s="78"/>
      <c r="AZ18" s="79"/>
      <c r="BA18" s="77" t="str">
        <f>IF(ISBLANK(AZ18)," ",VLOOKUP(AZ18,'Denrée-Unité'!$B$3:$C$60,2,FALSE))</f>
        <v xml:space="preserve"> </v>
      </c>
      <c r="BB18" s="78"/>
      <c r="BC18" s="79"/>
      <c r="BD18" s="77" t="str">
        <f>IF(ISBLANK(BC18)," ",VLOOKUP(BC18,'Denrée-Unité'!$B$3:$C$60,2,FALSE))</f>
        <v xml:space="preserve"> </v>
      </c>
      <c r="BE18" s="78"/>
      <c r="BF18" s="79"/>
      <c r="BG18" s="77" t="str">
        <f>IF(ISBLANK(BF18)," ",VLOOKUP(BF18,'Denrée-Unité'!$B$3:$C$60,2,FALSE))</f>
        <v xml:space="preserve"> </v>
      </c>
      <c r="BH18" s="78"/>
      <c r="BI18" s="79"/>
      <c r="BJ18" s="77" t="str">
        <f>IF(ISBLANK(BI18)," ",VLOOKUP(BI18,'Denrée-Unité'!$B$3:$C$60,2,FALSE))</f>
        <v xml:space="preserve"> </v>
      </c>
      <c r="BK18" s="78"/>
      <c r="BL18" s="79"/>
      <c r="BM18" s="77" t="str">
        <f>IF(ISBLANK(BL18)," ",VLOOKUP(BL18,'Denrée-Unité'!$B$3:$C$60,2,FALSE))</f>
        <v xml:space="preserve"> </v>
      </c>
      <c r="BN18" s="78"/>
      <c r="BO18" s="79"/>
      <c r="BP18" s="77" t="str">
        <f>IF(ISBLANK(BO18)," ",VLOOKUP(BO18,'Denrée-Unité'!$B$3:$C$60,2,FALSE))</f>
        <v xml:space="preserve"> </v>
      </c>
      <c r="BQ18" s="78"/>
      <c r="BR18" s="79"/>
      <c r="BS18" s="77" t="str">
        <f>IF(ISBLANK(BR18)," ",VLOOKUP(BR18,'Denrée-Unité'!$B$3:$C$60,2,FALSE))</f>
        <v xml:space="preserve"> </v>
      </c>
      <c r="BT18" s="78"/>
      <c r="BU18" s="79"/>
      <c r="BV18" s="77" t="str">
        <f>IF(ISBLANK(BU18)," ",VLOOKUP(BU18,'Denrée-Unité'!$B$3:$C$60,2,FALSE))</f>
        <v xml:space="preserve"> </v>
      </c>
      <c r="BW18" s="78"/>
      <c r="BX18" s="79"/>
      <c r="BY18" s="77" t="str">
        <f>IF(ISBLANK(BX18)," ",VLOOKUP(BX18,'Denrée-Unité'!$B$3:$C$60,2,FALSE))</f>
        <v xml:space="preserve"> </v>
      </c>
      <c r="BZ18" s="78"/>
      <c r="CA18" s="79"/>
      <c r="CB18" s="77" t="str">
        <f>IF(ISBLANK(CA18)," ",VLOOKUP(CA18,'Denrée-Unité'!$B$3:$C$60,2,FALSE))</f>
        <v xml:space="preserve"> </v>
      </c>
      <c r="CC18" s="78"/>
      <c r="CD18" s="79"/>
      <c r="CE18" s="77" t="str">
        <f>IF(ISBLANK(CD18)," ",VLOOKUP(CD18,'Denrée-Unité'!$B$3:$C$60,2,FALSE))</f>
        <v xml:space="preserve"> </v>
      </c>
      <c r="CF18" s="78"/>
      <c r="CG18" s="79"/>
      <c r="CH18" s="77" t="str">
        <f>IF(ISBLANK(CG18)," ",VLOOKUP(CG18,'Denrée-Unité'!$B$3:$C$60,2,FALSE))</f>
        <v xml:space="preserve"> </v>
      </c>
      <c r="CI18" s="78"/>
      <c r="CJ18" s="79"/>
      <c r="CK18" s="77" t="str">
        <f>IF(ISBLANK(CJ18)," ",VLOOKUP(CJ18,'Denrée-Unité'!$B$3:$C$60,2,FALSE))</f>
        <v xml:space="preserve"> </v>
      </c>
      <c r="CL18" s="78"/>
      <c r="CM18" s="79"/>
      <c r="CN18" s="77" t="str">
        <f>IF(ISBLANK(CM18)," ",VLOOKUP(CM18,'Denrée-Unité'!$B$3:$C$60,2,FALSE))</f>
        <v xml:space="preserve"> </v>
      </c>
      <c r="CO18" s="78"/>
      <c r="CP18" s="79"/>
      <c r="CQ18" s="77" t="str">
        <f>IF(ISBLANK(CP18)," ",VLOOKUP(CP18,'Denrée-Unité'!$B$3:$C$60,2,FALSE))</f>
        <v xml:space="preserve"> </v>
      </c>
      <c r="CR18" s="78"/>
      <c r="CS18" s="79"/>
      <c r="CT18" s="77" t="str">
        <f>IF(ISBLANK(CS18)," ",VLOOKUP(CS18,'Denrée-Unité'!$B$3:$C$60,2,FALSE))</f>
        <v xml:space="preserve"> </v>
      </c>
      <c r="CU18" s="78"/>
      <c r="CV18" s="79"/>
      <c r="CW18" s="77" t="str">
        <f>IF(ISBLANK(CV18)," ",VLOOKUP(CV18,'Denrée-Unité'!$B$3:$C$60,2,FALSE))</f>
        <v xml:space="preserve"> </v>
      </c>
      <c r="CX18" s="78"/>
      <c r="CY18" s="79"/>
      <c r="CZ18" s="77" t="str">
        <f>IF(ISBLANK(CY18)," ",VLOOKUP(CY18,'Denrée-Unité'!$B$3:$C$60,2,FALSE))</f>
        <v xml:space="preserve"> </v>
      </c>
      <c r="DA18" s="78"/>
      <c r="DB18" s="79"/>
      <c r="DC18" s="77" t="str">
        <f>IF(ISBLANK(DB18)," ",VLOOKUP(DB18,'Denrée-Unité'!$B$3:$C$60,2,FALSE))</f>
        <v xml:space="preserve"> </v>
      </c>
      <c r="DD18" s="80"/>
    </row>
  </sheetData>
  <mergeCells count="37">
    <mergeCell ref="AE3:AG3"/>
    <mergeCell ref="P3:R3"/>
    <mergeCell ref="S3:U3"/>
    <mergeCell ref="V3:X3"/>
    <mergeCell ref="Y3:AA3"/>
    <mergeCell ref="AB3:AD3"/>
    <mergeCell ref="A3:C3"/>
    <mergeCell ref="D3:F3"/>
    <mergeCell ref="G3:I3"/>
    <mergeCell ref="J3:L3"/>
    <mergeCell ref="M3:O3"/>
    <mergeCell ref="BF3:BH3"/>
    <mergeCell ref="BI3:BK3"/>
    <mergeCell ref="BL3:BN3"/>
    <mergeCell ref="BO3:BQ3"/>
    <mergeCell ref="AH3:AJ3"/>
    <mergeCell ref="AQ3:AS3"/>
    <mergeCell ref="AT3:AV3"/>
    <mergeCell ref="AW3:AY3"/>
    <mergeCell ref="AZ3:BB3"/>
    <mergeCell ref="BC3:BE3"/>
    <mergeCell ref="A1:K1"/>
    <mergeCell ref="DB3:DD3"/>
    <mergeCell ref="BU3:BW3"/>
    <mergeCell ref="BX3:BZ3"/>
    <mergeCell ref="CA3:CC3"/>
    <mergeCell ref="CD3:CF3"/>
    <mergeCell ref="CG3:CI3"/>
    <mergeCell ref="CJ3:CL3"/>
    <mergeCell ref="CM3:CO3"/>
    <mergeCell ref="CP3:CR3"/>
    <mergeCell ref="CS3:CU3"/>
    <mergeCell ref="CV3:CX3"/>
    <mergeCell ref="CY3:DA3"/>
    <mergeCell ref="BR3:BT3"/>
    <mergeCell ref="AK3:AM3"/>
    <mergeCell ref="AN3:AP3"/>
  </mergeCells>
  <conditionalFormatting sqref="A3:XFD3">
    <cfRule type="duplicateValues" dxfId="0" priority="1"/>
  </conditionalFormatting>
  <dataValidations count="1">
    <dataValidation type="list" allowBlank="1" showInputMessage="1" showErrorMessage="1" sqref="DB5:DB18 D5:D18 G5:G18 J5:J18 M5:M18 P5:P18 S5:S18 V5:V18 Y5:Y18 AB5:AB18 AE5:AE18 AH5:AH18 AK5:AK18 AN5:AN18 AQ5:AQ18 AT5:AT18 AW5:AW18 AZ5:AZ18 BC5:BC18 BF5:BF18 BI5:BI18 BL5:BL18 BO5:BO18 BR5:BR18 BU5:BU18 BX5:BX18 CA5:CA18 CD5:CD18 CG5:CG18 CJ5:CJ18 CM5:CM18 CP5:CP18 CS5:CS18 CV5:CV18 CY5:CY18 A5:A18">
      <formula1>Denrées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7" sqref="G27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9"/>
  <sheetViews>
    <sheetView showGridLines="0" topLeftCell="A4" workbookViewId="0">
      <selection activeCell="I35" sqref="I35"/>
    </sheetView>
  </sheetViews>
  <sheetFormatPr baseColWidth="10" defaultRowHeight="15" x14ac:dyDescent="0.25"/>
  <cols>
    <col min="1" max="5" width="11.42578125" style="7"/>
    <col min="6" max="6" width="11.140625" style="9" customWidth="1"/>
    <col min="7" max="7" width="3.85546875" style="10" customWidth="1"/>
    <col min="8" max="16384" width="11.42578125" style="7"/>
  </cols>
  <sheetData>
    <row r="1" spans="2:9" hidden="1" x14ac:dyDescent="0.25">
      <c r="C1" s="7" t="s">
        <v>18</v>
      </c>
      <c r="D1" s="7" t="s">
        <v>19</v>
      </c>
      <c r="E1" s="7" t="s">
        <v>20</v>
      </c>
      <c r="F1" s="9" t="s">
        <v>3</v>
      </c>
      <c r="G1" s="10" t="s">
        <v>21</v>
      </c>
      <c r="H1" s="7" t="s">
        <v>22</v>
      </c>
      <c r="I1" s="7" t="s">
        <v>23</v>
      </c>
    </row>
    <row r="2" spans="2:9" hidden="1" x14ac:dyDescent="0.25">
      <c r="C2" s="7" t="s">
        <v>24</v>
      </c>
      <c r="D2" s="7" t="s">
        <v>25</v>
      </c>
      <c r="E2" s="7" t="s">
        <v>26</v>
      </c>
      <c r="F2" s="9" t="s">
        <v>27</v>
      </c>
      <c r="G2" s="10" t="s">
        <v>9</v>
      </c>
      <c r="H2" s="7" t="s">
        <v>28</v>
      </c>
      <c r="I2" s="7" t="s">
        <v>29</v>
      </c>
    </row>
    <row r="3" spans="2:9" hidden="1" x14ac:dyDescent="0.25">
      <c r="C3" s="7" t="s">
        <v>30</v>
      </c>
      <c r="D3" s="7" t="s">
        <v>31</v>
      </c>
      <c r="E3" s="7" t="s">
        <v>32</v>
      </c>
      <c r="F3" s="9" t="s">
        <v>33</v>
      </c>
      <c r="G3" s="10" t="s">
        <v>34</v>
      </c>
      <c r="H3" s="7" t="s">
        <v>35</v>
      </c>
      <c r="I3" s="7" t="s">
        <v>36</v>
      </c>
    </row>
    <row r="4" spans="2:9" ht="15.75" thickBot="1" x14ac:dyDescent="0.3"/>
    <row r="5" spans="2:9" x14ac:dyDescent="0.25">
      <c r="C5" s="101" t="s">
        <v>37</v>
      </c>
      <c r="D5" s="102"/>
      <c r="E5" s="105" t="s">
        <v>38</v>
      </c>
      <c r="F5" s="105" t="s">
        <v>39</v>
      </c>
      <c r="G5" s="107"/>
      <c r="H5" s="11"/>
    </row>
    <row r="6" spans="2:9" ht="15.75" thickBot="1" x14ac:dyDescent="0.3">
      <c r="B6" s="12"/>
      <c r="C6" s="103"/>
      <c r="D6" s="104"/>
      <c r="E6" s="106"/>
      <c r="F6" s="106"/>
      <c r="G6" s="108"/>
      <c r="H6" s="11"/>
    </row>
    <row r="7" spans="2:9" ht="15.75" thickBot="1" x14ac:dyDescent="0.3">
      <c r="B7" s="13" t="s">
        <v>40</v>
      </c>
      <c r="C7" s="14">
        <v>100</v>
      </c>
      <c r="D7" s="15" t="s">
        <v>18</v>
      </c>
      <c r="E7" s="16" t="s">
        <v>3</v>
      </c>
      <c r="F7" s="17">
        <f>IF(ISBLANK(C7)," ",CONVERT(C7,D7,E7))</f>
        <v>100000</v>
      </c>
      <c r="G7" s="18" t="str">
        <f>IF(ISBLANK(E7)," ",E7)</f>
        <v>g</v>
      </c>
    </row>
    <row r="8" spans="2:9" ht="16.5" thickTop="1" thickBot="1" x14ac:dyDescent="0.3">
      <c r="B8" s="19" t="s">
        <v>41</v>
      </c>
      <c r="C8" s="20">
        <v>100</v>
      </c>
      <c r="D8" s="21" t="s">
        <v>28</v>
      </c>
      <c r="E8" s="22" t="s">
        <v>27</v>
      </c>
      <c r="F8" s="23">
        <f>IF(ISBLANK(C8)," ",CONVERT(C8,D8,E8))</f>
        <v>1</v>
      </c>
      <c r="G8" s="24" t="str">
        <f>IF(ISBLANK(E8)," ",E8)</f>
        <v>l</v>
      </c>
    </row>
    <row r="9" spans="2:9" ht="16.5" thickTop="1" thickBot="1" x14ac:dyDescent="0.3">
      <c r="B9" s="25" t="s">
        <v>42</v>
      </c>
      <c r="C9" s="26">
        <v>1</v>
      </c>
      <c r="D9" s="27" t="s">
        <v>30</v>
      </c>
      <c r="E9" s="28" t="s">
        <v>33</v>
      </c>
      <c r="F9" s="29">
        <f>IF(ISBLANK(C9)," ",CONVERT(C9,D9,E9))</f>
        <v>1000</v>
      </c>
      <c r="G9" s="30" t="str">
        <f>IF(ISBLANK(E9)," ",E9)</f>
        <v>m</v>
      </c>
    </row>
  </sheetData>
  <mergeCells count="3">
    <mergeCell ref="C5:D6"/>
    <mergeCell ref="E5:E6"/>
    <mergeCell ref="F5:G6"/>
  </mergeCells>
  <dataValidations count="3">
    <dataValidation type="list" allowBlank="1" showInputMessage="1" showErrorMessage="1" sqref="D9:E9">
      <formula1>Metre</formula1>
    </dataValidation>
    <dataValidation type="list" allowBlank="1" showInputMessage="1" showErrorMessage="1" sqref="D8:E8">
      <formula1>Litre</formula1>
    </dataValidation>
    <dataValidation type="list" allowBlank="1" showInputMessage="1" showErrorMessage="1" sqref="D7:E7">
      <formula1>Gramme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Affichage</vt:lpstr>
      <vt:lpstr>Recette Semaine</vt:lpstr>
      <vt:lpstr>Course Semaine</vt:lpstr>
      <vt:lpstr>Conversion de recette</vt:lpstr>
      <vt:lpstr>Denrée-Unité</vt:lpstr>
      <vt:lpstr>Livre Des Recettes</vt:lpstr>
      <vt:lpstr>Etape Recettes</vt:lpstr>
      <vt:lpstr>Aide à la Conversion des Unités</vt:lpstr>
      <vt:lpstr>Gramme</vt:lpstr>
      <vt:lpstr>Les_Recettes</vt:lpstr>
      <vt:lpstr>Litre</vt:lpstr>
      <vt:lpstr>Metre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revision/>
  <dcterms:created xsi:type="dcterms:W3CDTF">2017-10-10T18:10:54Z</dcterms:created>
  <dcterms:modified xsi:type="dcterms:W3CDTF">2018-04-09T08:22:44Z</dcterms:modified>
</cp:coreProperties>
</file>