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urface_Ussel\Desktop\"/>
    </mc:Choice>
  </mc:AlternateContent>
  <bookViews>
    <workbookView xWindow="0" yWindow="0" windowWidth="20520" windowHeight="8970" activeTab="5"/>
  </bookViews>
  <sheets>
    <sheet name="ALLER" sheetId="1" r:id="rId1"/>
    <sheet name="RETOUR" sheetId="2" r:id="rId2"/>
    <sheet name="GRILLE KM" sheetId="3" r:id="rId3"/>
    <sheet name="KM ALLER" sheetId="4" r:id="rId4"/>
    <sheet name="KM RETOUR" sheetId="5" r:id="rId5"/>
    <sheet name="EXEMPLE ALLER" sheetId="6" r:id="rId6"/>
  </sheets>
  <externalReferences>
    <externalReference r:id="rId7"/>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D2" i="3" l="1"/>
  <c r="AC2" i="3"/>
  <c r="AB2" i="3"/>
  <c r="AA2" i="3"/>
  <c r="Z2" i="3"/>
  <c r="Y2" i="3"/>
  <c r="X2" i="3"/>
  <c r="W2" i="3"/>
  <c r="V2" i="3"/>
  <c r="U2" i="3"/>
  <c r="T2" i="3"/>
  <c r="S2" i="3"/>
  <c r="R2" i="3"/>
  <c r="Q2" i="3"/>
  <c r="P2" i="3"/>
  <c r="O2" i="3"/>
  <c r="N2" i="3"/>
  <c r="M2" i="3"/>
  <c r="L2" i="3"/>
  <c r="K2" i="3"/>
  <c r="J2" i="3"/>
  <c r="I2" i="3"/>
  <c r="H2" i="3"/>
  <c r="G2" i="3"/>
  <c r="F2" i="3"/>
  <c r="E2" i="3"/>
  <c r="D2" i="3"/>
  <c r="C2" i="3"/>
  <c r="B2" i="3"/>
  <c r="B36" i="6" l="1"/>
  <c r="B35" i="6"/>
  <c r="B34" i="6"/>
  <c r="B33" i="6"/>
  <c r="B32" i="6"/>
  <c r="B31" i="6"/>
  <c r="B30" i="6"/>
  <c r="B29" i="6"/>
  <c r="B28" i="6"/>
  <c r="B27" i="6"/>
  <c r="B26" i="6"/>
  <c r="B25" i="6"/>
  <c r="B24" i="6"/>
  <c r="B23" i="6"/>
  <c r="B22" i="6"/>
  <c r="B21" i="6"/>
  <c r="B20" i="6"/>
  <c r="B19" i="6"/>
  <c r="B18" i="6"/>
  <c r="B17" i="6"/>
  <c r="B16" i="6"/>
  <c r="B15" i="6"/>
  <c r="B14" i="6"/>
  <c r="B13" i="6"/>
  <c r="B12" i="6"/>
  <c r="B11" i="6"/>
  <c r="B10" i="6"/>
  <c r="B9" i="6"/>
  <c r="B8" i="6"/>
  <c r="B36" i="1"/>
  <c r="B35" i="1"/>
  <c r="B34" i="1"/>
  <c r="B33" i="1"/>
  <c r="B32" i="1"/>
  <c r="B31" i="1"/>
  <c r="B30" i="1"/>
  <c r="B29" i="1"/>
  <c r="B28" i="1"/>
  <c r="B27" i="1"/>
  <c r="B26" i="1"/>
  <c r="B25" i="1"/>
  <c r="B24" i="1"/>
  <c r="B23" i="1"/>
  <c r="B22" i="1"/>
  <c r="B21" i="1"/>
  <c r="B20" i="1"/>
  <c r="B19" i="1"/>
  <c r="B18" i="1"/>
  <c r="B17" i="1"/>
  <c r="B16" i="1"/>
  <c r="B15" i="1"/>
  <c r="B14" i="1"/>
  <c r="B13" i="1"/>
  <c r="B12" i="1"/>
  <c r="B11" i="1"/>
  <c r="B10" i="1"/>
  <c r="B9" i="1"/>
  <c r="B8" i="1"/>
</calcChain>
</file>

<file path=xl/sharedStrings.xml><?xml version="1.0" encoding="utf-8"?>
<sst xmlns="http://schemas.openxmlformats.org/spreadsheetml/2006/main" count="209" uniqueCount="80">
  <si>
    <t>Destination</t>
  </si>
  <si>
    <t>6 ST PARDOUX LE VIEUX</t>
  </si>
  <si>
    <t>Origine</t>
  </si>
  <si>
    <t>7 FELLETIN - LMB</t>
  </si>
  <si>
    <t>8 LA COURTINE-CENTRE/MAIRIE</t>
  </si>
  <si>
    <t>9 LE FRANCEIX</t>
  </si>
  <si>
    <t>10 CHENERAILLES - PLACE DU CHAMP DE FOIRE</t>
  </si>
  <si>
    <t>TYPE</t>
  </si>
  <si>
    <t>ME</t>
  </si>
  <si>
    <t>01 Station A</t>
  </si>
  <si>
    <t>02 Station B</t>
  </si>
  <si>
    <t>03 Station C</t>
  </si>
  <si>
    <t>04 Station D</t>
  </si>
  <si>
    <t>05 Station E</t>
  </si>
  <si>
    <t>06 Station F</t>
  </si>
  <si>
    <t>07 Station G</t>
  </si>
  <si>
    <t>08 Station H</t>
  </si>
  <si>
    <t>09 Station I</t>
  </si>
  <si>
    <t>10 Station J</t>
  </si>
  <si>
    <t>11 Station K</t>
  </si>
  <si>
    <t>12 Station L</t>
  </si>
  <si>
    <t>13 Station M</t>
  </si>
  <si>
    <t>14 Station N</t>
  </si>
  <si>
    <t>15 Station O</t>
  </si>
  <si>
    <t>16 Station P</t>
  </si>
  <si>
    <t>17 Station Q</t>
  </si>
  <si>
    <t>18 Station R</t>
  </si>
  <si>
    <t>19 Station S</t>
  </si>
  <si>
    <t>20 Station T</t>
  </si>
  <si>
    <t>21 Station U</t>
  </si>
  <si>
    <t>22 Station V</t>
  </si>
  <si>
    <t>23 Station W</t>
  </si>
  <si>
    <t>24 Station X</t>
  </si>
  <si>
    <t>25 Station Y</t>
  </si>
  <si>
    <t>26 Station Z</t>
  </si>
  <si>
    <t>27 Station AA</t>
  </si>
  <si>
    <t>28 Station AB</t>
  </si>
  <si>
    <t>29 Station AC</t>
  </si>
  <si>
    <t>periode fonctionnement</t>
  </si>
  <si>
    <t>vac</t>
  </si>
  <si>
    <t>jours fonctionnement</t>
  </si>
  <si>
    <t>circulation</t>
  </si>
  <si>
    <t>Montluçon - Gare</t>
  </si>
  <si>
    <t>Gouzon - Champ de Foire</t>
  </si>
  <si>
    <t>Chénérailles - Place du Champ de Foire</t>
  </si>
  <si>
    <t>Issoudun - Létrieix</t>
  </si>
  <si>
    <t>St Maixant - Chaussidoux</t>
  </si>
  <si>
    <t>Aubusson - Gare Routière</t>
  </si>
  <si>
    <t>Moutier-Rozeille - La Croix Blanche</t>
  </si>
  <si>
    <t>I</t>
  </si>
  <si>
    <t>Moutier-Rozeille - La Clide</t>
  </si>
  <si>
    <t>Felletin - LMB</t>
  </si>
  <si>
    <t>Felletin - Gare</t>
  </si>
  <si>
    <t>Felletin - Mairie</t>
  </si>
  <si>
    <t>Croze - Mairie</t>
  </si>
  <si>
    <t>Clairavaux - Les Trois Ponts</t>
  </si>
  <si>
    <t>Clairavaux - Les Gasnes</t>
  </si>
  <si>
    <t>Le Mas d'Artiges</t>
  </si>
  <si>
    <t>La Courtine - Le Petit Breuil</t>
  </si>
  <si>
    <t>La Courtine - Gare</t>
  </si>
  <si>
    <t>La Courtine - Mairie</t>
  </si>
  <si>
    <t>La Courtine - Centre</t>
  </si>
  <si>
    <t>Saint-Rémy - Le Franceix</t>
  </si>
  <si>
    <t>Saint-Rémy - Eglise</t>
  </si>
  <si>
    <t>Saint-Rémy - Le Petit Laval</t>
  </si>
  <si>
    <t>St-Pardoux-le-Vieux - Centre</t>
  </si>
  <si>
    <t>Lignareix</t>
  </si>
  <si>
    <t>St-Pardoux-le-Vieux - Daubech</t>
  </si>
  <si>
    <t>Ussel - Notre Dame</t>
  </si>
  <si>
    <t>Ussel - Place Henri Queuille</t>
  </si>
  <si>
    <t>Ussel - Lycée Ventadour</t>
  </si>
  <si>
    <t>20:08*</t>
  </si>
  <si>
    <t>Ussel - Gare</t>
  </si>
  <si>
    <t xml:space="preserve"> Saint-Rémy - Le Franceix</t>
  </si>
  <si>
    <t>Moutier Rozeille - La Croix Blanche</t>
  </si>
  <si>
    <t>Explication</t>
  </si>
  <si>
    <t>1ere horaire fiche horaire aller=0</t>
  </si>
  <si>
    <t>Ensuite je viens chercher l'horaire suivant de la meme ligne et je le remplace par le km correspondant .Ici je cherche les km entre ussel gare et ussel place Henri Queuille . Je bascule sur la page GRILLE KM, Dans la colonne A Je cherche Ussel Gare et sur la ligne 2 je cherche le second arret ou un horaire et renseigné soit ussel place Henri Queuille je recupere les kms a l'intersection ligne colonne (ici en C3) et je passe à l'arret suivant et ainsi de suite juisqu'au dernier</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</si>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</sst>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numFmt numFmtId="165" formatCode="h:mm"/>
  </numFmts>
  <fonts count="10" x14ac:knownFonts="1">
    <font>
      <sz val="11"/>
      <color theme="1"/>
      <name val="Calibri"/>
      <family val="2"/>
      <scheme val="minor"/>
    </font>
    <font>
      <sz val="10"/>
      <name val="Arial"/>
      <family val="2"/>
    </font>
    <font>
      <sz val="10"/>
      <color indexed="12"/>
      <name val="Arial"/>
      <family val="2"/>
    </font>
    <font>
      <sz val="10"/>
      <color theme="0"/>
      <name val="Arial"/>
      <family val="2"/>
    </font>
    <font>
      <sz val="6"/>
      <color theme="0"/>
      <name val="Arial"/>
      <family val="2"/>
    </font>
    <font>
      <b/>
      <sz val="10"/>
      <color theme="0"/>
      <name val="Arial"/>
      <family val="2"/>
    </font>
    <font>
      <sz val="8"/>
      <color theme="1"/>
      <name val="Arial"/>
      <family val="2"/>
    </font>
    <font>
      <b/>
      <sz val="10"/>
      <name val="Arial"/>
      <family val="2"/>
    </font>
    <font>
      <sz val="6"/>
      <name val="Arial"/>
      <family val="2"/>
    </font>
    <font>
      <i/>
      <sz val="10"/>
      <name val="Arial"/>
      <family val="2"/>
    </font>
  </fonts>
  <fills count="7">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29">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s>
  <cellStyleXfs count="2">
    <xf numFmtId="0" fontId="0" fillId="0" borderId="0"/>
    <xf numFmtId="0" fontId="1" fillId="0" borderId="0"/>
  </cellStyleXfs>
  <cellXfs count="128">
    <xf numFmtId="0" fontId="0" fillId="0" borderId="0" xfId="0"/>
    <xf numFmtId="0" fontId="1" fillId="0" borderId="16" xfId="0" applyFont="1" applyFill="1" applyBorder="1"/>
    <xf numFmtId="0" fontId="7" fillId="0" borderId="17" xfId="0" applyFont="1" applyFill="1" applyBorder="1" applyAlignment="1">
      <alignment horizontal="right" vertical="center"/>
    </xf>
    <xf numFmtId="0" fontId="1" fillId="0" borderId="18" xfId="0" applyFont="1" applyFill="1" applyBorder="1" applyAlignment="1">
      <alignment horizontal="center"/>
    </xf>
    <xf numFmtId="0" fontId="1" fillId="0" borderId="16" xfId="0" applyFont="1" applyFill="1" applyBorder="1" applyAlignment="1">
      <alignment horizontal="center"/>
    </xf>
    <xf numFmtId="0" fontId="7" fillId="0" borderId="19" xfId="0" applyFont="1" applyFill="1" applyBorder="1" applyAlignment="1">
      <alignment horizontal="right"/>
    </xf>
    <xf numFmtId="0" fontId="1" fillId="0" borderId="0" xfId="0" applyFont="1" applyFill="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4" xfId="0" applyFont="1" applyFill="1" applyBorder="1" applyAlignment="1">
      <alignment horizontal="center" vertical="center"/>
    </xf>
    <xf numFmtId="0" fontId="1" fillId="0" borderId="14" xfId="0" applyFont="1" applyFill="1" applyBorder="1"/>
    <xf numFmtId="0" fontId="1" fillId="0" borderId="10" xfId="0" applyFont="1" applyFill="1" applyBorder="1" applyAlignment="1">
      <alignment vertical="center"/>
    </xf>
    <xf numFmtId="0" fontId="1" fillId="0" borderId="14" xfId="0" applyFont="1" applyFill="1" applyBorder="1" applyAlignment="1">
      <alignment vertical="center"/>
    </xf>
    <xf numFmtId="1" fontId="7" fillId="0" borderId="20" xfId="0" applyNumberFormat="1" applyFont="1" applyFill="1" applyBorder="1" applyAlignment="1">
      <alignment horizontal="center" vertical="center"/>
    </xf>
    <xf numFmtId="0" fontId="1" fillId="2" borderId="14" xfId="0" applyFont="1" applyFill="1" applyBorder="1"/>
    <xf numFmtId="165" fontId="1" fillId="0" borderId="16" xfId="0" applyNumberFormat="1" applyFont="1" applyFill="1" applyBorder="1" applyAlignment="1">
      <alignment horizontal="left" indent="1"/>
    </xf>
    <xf numFmtId="1" fontId="7" fillId="0" borderId="21" xfId="0" applyNumberFormat="1" applyFont="1" applyFill="1" applyBorder="1" applyAlignment="1">
      <alignment horizontal="center" vertical="center"/>
    </xf>
    <xf numFmtId="20" fontId="1" fillId="0" borderId="10" xfId="0" applyNumberFormat="1" applyFont="1" applyFill="1" applyBorder="1" applyAlignment="1">
      <alignment horizontal="center" vertical="center"/>
    </xf>
    <xf numFmtId="20" fontId="7" fillId="0" borderId="10" xfId="0" applyNumberFormat="1" applyFont="1" applyFill="1" applyBorder="1" applyAlignment="1">
      <alignment horizontal="center" vertical="center"/>
    </xf>
    <xf numFmtId="20" fontId="1" fillId="0" borderId="14" xfId="0" applyNumberFormat="1" applyFont="1" applyFill="1" applyBorder="1" applyAlignment="1">
      <alignment horizontal="center"/>
    </xf>
    <xf numFmtId="20" fontId="7" fillId="0" borderId="14" xfId="0" applyNumberFormat="1" applyFont="1" applyFill="1" applyBorder="1" applyAlignment="1">
      <alignment horizontal="center"/>
    </xf>
    <xf numFmtId="20" fontId="1" fillId="0" borderId="14" xfId="0" applyNumberFormat="1" applyFont="1" applyFill="1" applyBorder="1" applyAlignment="1">
      <alignment horizontal="center" vertical="center"/>
    </xf>
    <xf numFmtId="20" fontId="9" fillId="0" borderId="14" xfId="0" applyNumberFormat="1" applyFont="1" applyFill="1" applyBorder="1" applyAlignment="1">
      <alignment horizontal="center"/>
    </xf>
    <xf numFmtId="20" fontId="7" fillId="0" borderId="14" xfId="0" applyNumberFormat="1" applyFont="1" applyFill="1" applyBorder="1" applyAlignment="1">
      <alignment horizontal="center" vertical="center"/>
    </xf>
    <xf numFmtId="20" fontId="1" fillId="0" borderId="14" xfId="0" applyNumberFormat="1" applyFont="1" applyFill="1" applyBorder="1"/>
    <xf numFmtId="20" fontId="1" fillId="0" borderId="7" xfId="0" applyNumberFormat="1" applyFont="1" applyFill="1" applyBorder="1"/>
    <xf numFmtId="0" fontId="1" fillId="3" borderId="22" xfId="0" applyFont="1" applyFill="1" applyBorder="1"/>
    <xf numFmtId="0" fontId="7" fillId="0" borderId="17"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0" xfId="0" applyFont="1" applyFill="1" applyBorder="1"/>
    <xf numFmtId="0" fontId="1" fillId="3" borderId="0" xfId="0" applyFont="1" applyFill="1"/>
    <xf numFmtId="0" fontId="1" fillId="4" borderId="0" xfId="0" applyFont="1" applyFill="1" applyBorder="1"/>
    <xf numFmtId="0" fontId="1" fillId="3" borderId="14" xfId="0" applyFont="1" applyFill="1" applyBorder="1"/>
    <xf numFmtId="0" fontId="1" fillId="0" borderId="23" xfId="0" applyFont="1" applyFill="1" applyBorder="1"/>
    <xf numFmtId="0" fontId="7" fillId="0" borderId="24" xfId="0" applyFont="1" applyFill="1" applyBorder="1" applyAlignment="1">
      <alignment horizontal="center" vertical="center"/>
    </xf>
    <xf numFmtId="1" fontId="7" fillId="0" borderId="14" xfId="0" applyNumberFormat="1" applyFont="1" applyFill="1" applyBorder="1" applyAlignment="1">
      <alignment horizontal="center" vertical="center"/>
    </xf>
    <xf numFmtId="1" fontId="1" fillId="0" borderId="20" xfId="0" applyNumberFormat="1" applyFont="1" applyFill="1" applyBorder="1" applyAlignment="1">
      <alignment horizontal="center" vertical="center"/>
    </xf>
    <xf numFmtId="0" fontId="1" fillId="0" borderId="20" xfId="0" applyFont="1" applyFill="1" applyBorder="1" applyAlignment="1">
      <alignment horizontal="center" vertical="center"/>
    </xf>
    <xf numFmtId="1" fontId="1" fillId="0" borderId="25" xfId="0" applyNumberFormat="1" applyFont="1" applyFill="1" applyBorder="1" applyAlignment="1">
      <alignment horizontal="center" vertical="center"/>
    </xf>
    <xf numFmtId="1" fontId="1" fillId="0" borderId="0" xfId="0" applyNumberFormat="1" applyFont="1" applyFill="1" applyBorder="1" applyAlignment="1">
      <alignment horizontal="center" vertical="center"/>
    </xf>
    <xf numFmtId="0" fontId="7" fillId="0" borderId="26" xfId="0" applyFont="1" applyFill="1" applyBorder="1" applyAlignment="1">
      <alignment horizontal="center" vertical="center"/>
    </xf>
    <xf numFmtId="1" fontId="1" fillId="0" borderId="21" xfId="0" applyNumberFormat="1" applyFont="1" applyFill="1" applyBorder="1" applyAlignment="1">
      <alignment horizontal="center" vertical="center"/>
    </xf>
    <xf numFmtId="0" fontId="1" fillId="0" borderId="21" xfId="0" applyFont="1" applyFill="1" applyBorder="1" applyAlignment="1">
      <alignment horizontal="center" vertical="center"/>
    </xf>
    <xf numFmtId="1" fontId="1" fillId="0" borderId="27" xfId="0" applyNumberFormat="1" applyFont="1" applyFill="1" applyBorder="1" applyAlignment="1">
      <alignment horizontal="center" vertical="center"/>
    </xf>
    <xf numFmtId="0" fontId="1" fillId="5" borderId="1" xfId="0" applyFont="1" applyFill="1" applyBorder="1"/>
    <xf numFmtId="0" fontId="1" fillId="0" borderId="9" xfId="0" applyFont="1" applyFill="1" applyBorder="1" applyAlignment="1">
      <alignment horizontal="center" vertical="center"/>
    </xf>
    <xf numFmtId="165" fontId="1" fillId="0" borderId="10" xfId="0" applyNumberFormat="1" applyFont="1" applyFill="1" applyBorder="1" applyAlignment="1">
      <alignment horizontal="left" indent="1"/>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0" xfId="0" applyFont="1" applyFill="1" applyBorder="1" applyAlignment="1">
      <alignment horizontal="center" vertical="center"/>
    </xf>
    <xf numFmtId="0" fontId="1" fillId="5" borderId="12" xfId="0" applyFont="1" applyFill="1" applyBorder="1"/>
    <xf numFmtId="0" fontId="1" fillId="3" borderId="13" xfId="0" applyFont="1" applyFill="1" applyBorder="1" applyAlignment="1">
      <alignment vertical="center"/>
    </xf>
    <xf numFmtId="165" fontId="1" fillId="3" borderId="14" xfId="0" applyNumberFormat="1" applyFont="1" applyFill="1" applyBorder="1" applyAlignment="1">
      <alignment horizontal="left" indent="1"/>
    </xf>
    <xf numFmtId="0" fontId="1" fillId="0" borderId="15" xfId="0" applyFont="1" applyFill="1" applyBorder="1" applyAlignment="1">
      <alignment horizontal="center" vertical="center"/>
    </xf>
    <xf numFmtId="20" fontId="1" fillId="0" borderId="0" xfId="0" applyNumberFormat="1" applyFont="1" applyFill="1" applyBorder="1" applyAlignment="1">
      <alignment horizontal="center" vertical="center"/>
    </xf>
    <xf numFmtId="20" fontId="1" fillId="0" borderId="14" xfId="0" applyNumberFormat="1" applyFont="1" applyFill="1" applyBorder="1" applyAlignment="1">
      <alignment horizontal="center" vertical="center" wrapText="1"/>
    </xf>
    <xf numFmtId="165" fontId="1" fillId="0" borderId="14" xfId="0" applyNumberFormat="1" applyFont="1" applyFill="1" applyBorder="1" applyAlignment="1">
      <alignment horizontal="center" vertical="center"/>
    </xf>
    <xf numFmtId="165" fontId="1" fillId="0" borderId="14" xfId="0" applyNumberFormat="1" applyFont="1" applyFill="1" applyBorder="1" applyAlignment="1">
      <alignment horizontal="center" vertical="center" wrapText="1"/>
    </xf>
    <xf numFmtId="165" fontId="1" fillId="0" borderId="0" xfId="0" applyNumberFormat="1" applyFont="1" applyFill="1" applyBorder="1" applyAlignment="1">
      <alignment horizontal="center" vertical="center"/>
    </xf>
    <xf numFmtId="165" fontId="1" fillId="0" borderId="0" xfId="0" applyNumberFormat="1" applyFont="1" applyFill="1" applyBorder="1" applyAlignment="1">
      <alignment horizontal="center" vertical="center" wrapText="1"/>
    </xf>
    <xf numFmtId="0" fontId="1" fillId="3" borderId="13" xfId="0" applyFont="1" applyFill="1" applyBorder="1" applyAlignment="1">
      <alignment horizontal="center" vertical="center"/>
    </xf>
    <xf numFmtId="165" fontId="1" fillId="0" borderId="15" xfId="0" applyNumberFormat="1" applyFont="1" applyFill="1" applyBorder="1" applyAlignment="1">
      <alignment horizontal="center" vertical="center"/>
    </xf>
    <xf numFmtId="20" fontId="9" fillId="0" borderId="14" xfId="0" applyNumberFormat="1" applyFont="1" applyFill="1" applyBorder="1" applyAlignment="1">
      <alignment horizontal="center" vertical="center" wrapText="1"/>
    </xf>
    <xf numFmtId="20" fontId="9" fillId="0" borderId="14" xfId="0" applyNumberFormat="1" applyFont="1" applyFill="1" applyBorder="1" applyAlignment="1">
      <alignment horizontal="center" vertical="center"/>
    </xf>
    <xf numFmtId="165" fontId="9" fillId="0" borderId="14" xfId="0" applyNumberFormat="1" applyFont="1" applyFill="1" applyBorder="1" applyAlignment="1">
      <alignment horizontal="center" vertical="center"/>
    </xf>
    <xf numFmtId="165" fontId="1" fillId="0" borderId="14" xfId="0" applyNumberFormat="1" applyFont="1" applyFill="1" applyBorder="1" applyAlignment="1">
      <alignment horizontal="left" indent="1"/>
    </xf>
    <xf numFmtId="0" fontId="1" fillId="3" borderId="13" xfId="0" applyFont="1" applyFill="1" applyBorder="1"/>
    <xf numFmtId="0" fontId="1" fillId="0" borderId="15" xfId="0" applyFont="1" applyFill="1" applyBorder="1"/>
    <xf numFmtId="0" fontId="1" fillId="0" borderId="0" xfId="0" applyFont="1" applyFill="1" applyBorder="1"/>
    <xf numFmtId="20" fontId="1" fillId="3" borderId="14" xfId="0" applyNumberFormat="1" applyFont="1" applyFill="1" applyBorder="1"/>
    <xf numFmtId="0" fontId="1" fillId="3" borderId="15" xfId="0" applyFont="1" applyFill="1" applyBorder="1"/>
    <xf numFmtId="0" fontId="1" fillId="5" borderId="5" xfId="0" applyFont="1" applyFill="1" applyBorder="1"/>
    <xf numFmtId="0" fontId="1" fillId="3" borderId="6" xfId="0" applyFont="1" applyFill="1" applyBorder="1"/>
    <xf numFmtId="165" fontId="1" fillId="0" borderId="7" xfId="0" applyNumberFormat="1" applyFont="1" applyFill="1" applyBorder="1" applyAlignment="1">
      <alignment horizontal="left" indent="1"/>
    </xf>
    <xf numFmtId="20" fontId="1" fillId="3" borderId="7" xfId="0" applyNumberFormat="1" applyFont="1" applyFill="1" applyBorder="1"/>
    <xf numFmtId="0" fontId="1" fillId="3" borderId="7" xfId="0" applyFont="1" applyFill="1" applyBorder="1"/>
    <xf numFmtId="0" fontId="1" fillId="3" borderId="8" xfId="0" applyFont="1" applyFill="1" applyBorder="1"/>
    <xf numFmtId="0" fontId="1" fillId="3" borderId="14" xfId="0" applyFont="1" applyFill="1" applyBorder="1" applyAlignment="1">
      <alignment vertical="center"/>
    </xf>
    <xf numFmtId="0" fontId="1" fillId="3" borderId="16" xfId="0" applyFont="1" applyFill="1" applyBorder="1" applyAlignment="1">
      <alignment horizontal="center" vertical="center"/>
    </xf>
    <xf numFmtId="0" fontId="7" fillId="0" borderId="19" xfId="0" applyNumberFormat="1" applyFont="1" applyFill="1" applyBorder="1" applyAlignment="1">
      <alignment horizontal="right"/>
    </xf>
    <xf numFmtId="0" fontId="1" fillId="0" borderId="0" xfId="0" applyNumberFormat="1" applyFont="1" applyFill="1"/>
    <xf numFmtId="0" fontId="1" fillId="0" borderId="13" xfId="0" applyNumberFormat="1" applyFont="1" applyFill="1" applyBorder="1" applyAlignment="1">
      <alignment horizontal="center"/>
    </xf>
    <xf numFmtId="0" fontId="1" fillId="0" borderId="14" xfId="0" applyNumberFormat="1" applyFont="1" applyFill="1" applyBorder="1" applyAlignment="1">
      <alignment horizontal="center"/>
    </xf>
    <xf numFmtId="0" fontId="7" fillId="0" borderId="20" xfId="0" applyNumberFormat="1" applyFont="1" applyFill="1" applyBorder="1" applyAlignment="1">
      <alignment horizontal="center" vertical="center"/>
    </xf>
    <xf numFmtId="0" fontId="7" fillId="0" borderId="2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4" xfId="0" applyNumberFormat="1" applyFont="1" applyFill="1" applyBorder="1" applyAlignment="1">
      <alignment horizontal="center"/>
    </xf>
    <xf numFmtId="0" fontId="1" fillId="0" borderId="14" xfId="0" applyNumberFormat="1" applyFont="1" applyFill="1" applyBorder="1" applyAlignment="1">
      <alignment horizontal="center" vertical="center"/>
    </xf>
    <xf numFmtId="0" fontId="9" fillId="0" borderId="14" xfId="0" applyNumberFormat="1" applyFont="1" applyFill="1" applyBorder="1" applyAlignment="1">
      <alignment horizontal="center"/>
    </xf>
    <xf numFmtId="0" fontId="7" fillId="0" borderId="14" xfId="0" applyNumberFormat="1" applyFont="1" applyFill="1" applyBorder="1" applyAlignment="1">
      <alignment horizontal="center" vertical="center"/>
    </xf>
    <xf numFmtId="0" fontId="1" fillId="0" borderId="14" xfId="0" applyNumberFormat="1" applyFont="1" applyFill="1" applyBorder="1"/>
    <xf numFmtId="0" fontId="1" fillId="0" borderId="7" xfId="0" applyNumberFormat="1" applyFont="1" applyFill="1" applyBorder="1"/>
    <xf numFmtId="3" fontId="1" fillId="0" borderId="13" xfId="1" applyNumberFormat="1" applyFill="1" applyBorder="1" applyAlignment="1">
      <alignment horizontal="right"/>
    </xf>
    <xf numFmtId="3" fontId="1" fillId="0" borderId="14" xfId="1" applyNumberFormat="1" applyFill="1" applyBorder="1" applyAlignment="1">
      <alignment horizontal="right"/>
    </xf>
    <xf numFmtId="3" fontId="1" fillId="0" borderId="15" xfId="1" applyNumberFormat="1" applyFill="1" applyBorder="1" applyAlignment="1">
      <alignment horizontal="right"/>
    </xf>
    <xf numFmtId="0" fontId="1" fillId="0" borderId="1" xfId="1" applyFill="1" applyBorder="1" applyAlignment="1">
      <alignment horizontal="center" vertical="center"/>
    </xf>
    <xf numFmtId="0" fontId="2" fillId="0" borderId="2" xfId="1" applyFont="1" applyFill="1" applyBorder="1" applyAlignment="1">
      <alignment horizontal="center" vertical="center"/>
    </xf>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1" fillId="0" borderId="0" xfId="1" applyFill="1" applyAlignment="1">
      <alignment vertical="center"/>
    </xf>
    <xf numFmtId="0" fontId="3" fillId="0" borderId="0" xfId="1" applyFont="1" applyFill="1" applyBorder="1" applyAlignment="1">
      <alignment vertical="center"/>
    </xf>
    <xf numFmtId="0" fontId="4" fillId="0" borderId="0" xfId="1" applyFont="1" applyFill="1" applyBorder="1" applyAlignment="1">
      <alignment horizontal="left" wrapText="1"/>
    </xf>
    <xf numFmtId="164" fontId="5" fillId="0" borderId="0" xfId="1" applyNumberFormat="1" applyFont="1" applyFill="1" applyBorder="1" applyAlignment="1">
      <alignment vertical="center"/>
    </xf>
    <xf numFmtId="0" fontId="0" fillId="0" borderId="0" xfId="0" applyFill="1"/>
    <xf numFmtId="0" fontId="2" fillId="0" borderId="28" xfId="1" applyFont="1" applyFill="1" applyBorder="1" applyAlignment="1">
      <alignment horizontal="center" vertical="center" wrapText="1"/>
    </xf>
    <xf numFmtId="0" fontId="6" fillId="0" borderId="6" xfId="1" applyFont="1" applyFill="1" applyBorder="1" applyAlignment="1">
      <alignment horizontal="center" wrapText="1"/>
    </xf>
    <xf numFmtId="0" fontId="6" fillId="0" borderId="7" xfId="1" applyFont="1" applyFill="1" applyBorder="1" applyAlignment="1">
      <alignment horizontal="center" wrapText="1"/>
    </xf>
    <xf numFmtId="3" fontId="6" fillId="0" borderId="6" xfId="1" applyNumberFormat="1" applyFont="1" applyFill="1" applyBorder="1" applyAlignment="1">
      <alignment horizontal="center" wrapText="1"/>
    </xf>
    <xf numFmtId="0" fontId="6" fillId="0" borderId="8" xfId="1" applyFont="1" applyFill="1" applyBorder="1" applyAlignment="1">
      <alignment horizontal="center" wrapText="1"/>
    </xf>
    <xf numFmtId="0" fontId="7" fillId="0" borderId="0" xfId="1" applyFont="1" applyFill="1" applyBorder="1" applyAlignment="1">
      <alignment vertical="center"/>
    </xf>
    <xf numFmtId="0" fontId="0" fillId="0" borderId="0" xfId="0" applyFill="1" applyAlignment="1"/>
    <xf numFmtId="0" fontId="6" fillId="0" borderId="14" xfId="1" applyFont="1" applyFill="1" applyBorder="1" applyAlignment="1">
      <alignment horizontal="left" wrapText="1"/>
    </xf>
    <xf numFmtId="3" fontId="1" fillId="0" borderId="9" xfId="1" applyNumberFormat="1" applyFill="1" applyBorder="1" applyAlignment="1">
      <alignment horizontal="right"/>
    </xf>
    <xf numFmtId="3" fontId="1" fillId="0" borderId="10" xfId="1" applyNumberFormat="1" applyFill="1" applyBorder="1" applyAlignment="1">
      <alignment horizontal="right"/>
    </xf>
    <xf numFmtId="3" fontId="1" fillId="0" borderId="11" xfId="1" applyNumberFormat="1" applyFill="1" applyBorder="1" applyAlignment="1">
      <alignment horizontal="right"/>
    </xf>
    <xf numFmtId="164" fontId="7" fillId="0" borderId="0" xfId="1" applyNumberFormat="1" applyFont="1" applyFill="1" applyBorder="1" applyAlignment="1">
      <alignment vertical="center"/>
    </xf>
    <xf numFmtId="0" fontId="8" fillId="0" borderId="0" xfId="1" applyFont="1" applyFill="1" applyBorder="1" applyAlignment="1">
      <alignment horizontal="left" wrapText="1"/>
    </xf>
    <xf numFmtId="0" fontId="0" fillId="0" borderId="14" xfId="0" applyFill="1" applyBorder="1"/>
    <xf numFmtId="3" fontId="1" fillId="0" borderId="6" xfId="1" applyNumberFormat="1" applyFill="1" applyBorder="1" applyAlignment="1">
      <alignment horizontal="right"/>
    </xf>
    <xf numFmtId="3" fontId="1" fillId="0" borderId="7" xfId="1" applyNumberFormat="1" applyFill="1" applyBorder="1" applyAlignment="1">
      <alignment horizontal="right"/>
    </xf>
    <xf numFmtId="3" fontId="1" fillId="0" borderId="8" xfId="1" applyNumberFormat="1" applyFill="1" applyBorder="1" applyAlignment="1">
      <alignment horizontal="right"/>
    </xf>
    <xf numFmtId="0" fontId="1" fillId="0" borderId="22" xfId="0" applyFont="1" applyFill="1" applyBorder="1" applyAlignment="1">
      <alignment horizontal="left" wrapText="1"/>
    </xf>
    <xf numFmtId="0" fontId="1" fillId="0" borderId="22" xfId="0" applyFont="1" applyFill="1" applyBorder="1" applyAlignment="1">
      <alignment wrapText="1"/>
    </xf>
    <xf numFmtId="0" fontId="1" fillId="0" borderId="0" xfId="0" applyFont="1" applyFill="1" applyAlignment="1">
      <alignment wrapText="1"/>
    </xf>
    <xf numFmtId="0" fontId="1" fillId="0" borderId="0" xfId="0" applyFont="1" applyFill="1" applyBorder="1" applyAlignment="1">
      <alignment horizontal="left" wrapText="1"/>
    </xf>
    <xf numFmtId="0" fontId="1" fillId="6" borderId="0" xfId="0" applyFont="1" applyFill="1"/>
    <xf numFmtId="0" fontId="1" fillId="6" borderId="10"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ssai3v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nneau de Commande"/>
      <sheetName val="fiche horaires aller export"/>
      <sheetName val="fiche horaires retour export"/>
      <sheetName val="KM CIRCULATION ALLER"/>
      <sheetName val="KM CIRCULATION RETOUR"/>
      <sheetName val="Aller"/>
      <sheetName val="Retour"/>
      <sheetName val="tri1"/>
      <sheetName val="tri2"/>
      <sheetName val="Graphique"/>
      <sheetName val="Info"/>
      <sheetName val="grille kms"/>
      <sheetName val="essai"/>
    </sheetNames>
    <sheetDataSet>
      <sheetData sheetId="0"/>
      <sheetData sheetId="1">
        <row r="6">
          <cell r="B6" t="str">
            <v>Ussel - Gare</v>
          </cell>
        </row>
        <row r="7">
          <cell r="B7" t="str">
            <v>Ussel - Place Henri Queuille</v>
          </cell>
        </row>
        <row r="8">
          <cell r="B8" t="str">
            <v>Ussel - Lycée Ventadour</v>
          </cell>
        </row>
        <row r="9">
          <cell r="B9" t="str">
            <v>Ussel - Notre Dame</v>
          </cell>
        </row>
        <row r="10">
          <cell r="B10" t="str">
            <v>St-Pardoux-le-Vieux - Daubech</v>
          </cell>
        </row>
        <row r="11">
          <cell r="B11" t="str">
            <v>St-Pardoux-le-Vieux - Centre</v>
          </cell>
        </row>
        <row r="12">
          <cell r="B12" t="str">
            <v>Lignareix</v>
          </cell>
        </row>
        <row r="13">
          <cell r="B13" t="str">
            <v>Saint-Rémy - Le Petit Laval</v>
          </cell>
        </row>
        <row r="14">
          <cell r="B14" t="str">
            <v>Saint-Rémy - Eglise</v>
          </cell>
        </row>
        <row r="15">
          <cell r="B15" t="str">
            <v xml:space="preserve"> Saint-Rémy - Le Franceix</v>
          </cell>
        </row>
        <row r="16">
          <cell r="B16" t="str">
            <v>La Courtine - Centre</v>
          </cell>
        </row>
        <row r="17">
          <cell r="B17" t="str">
            <v>La Courtine - Mairie</v>
          </cell>
        </row>
        <row r="18">
          <cell r="B18" t="str">
            <v>La Courtine - Gare</v>
          </cell>
        </row>
        <row r="19">
          <cell r="B19" t="str">
            <v>La Courtine - Le Petit Breuil</v>
          </cell>
        </row>
        <row r="20">
          <cell r="B20" t="str">
            <v>Le Mas d'Artiges</v>
          </cell>
        </row>
        <row r="21">
          <cell r="B21" t="str">
            <v>Clairavaux - Les Gasnes</v>
          </cell>
        </row>
        <row r="22">
          <cell r="B22" t="str">
            <v>Clairavaux - Les Trois Ponts</v>
          </cell>
        </row>
        <row r="23">
          <cell r="B23" t="str">
            <v>Croze - Mairie</v>
          </cell>
        </row>
        <row r="24">
          <cell r="B24" t="str">
            <v>Felletin - Gare</v>
          </cell>
        </row>
        <row r="25">
          <cell r="B25" t="str">
            <v>Felletin - Mairie</v>
          </cell>
        </row>
        <row r="26">
          <cell r="B26" t="str">
            <v>Felletin - LMB</v>
          </cell>
        </row>
        <row r="27">
          <cell r="B27" t="str">
            <v>Moutier-Rozeille - La Clide</v>
          </cell>
        </row>
        <row r="28">
          <cell r="B28" t="str">
            <v>Moutier Rozeille - La Croix Blanche</v>
          </cell>
        </row>
        <row r="29">
          <cell r="B29" t="str">
            <v>Aubusson - Gare Routière</v>
          </cell>
        </row>
        <row r="30">
          <cell r="B30" t="str">
            <v>St Maixant - Chaussidoux</v>
          </cell>
        </row>
        <row r="31">
          <cell r="B31" t="str">
            <v>Issoudun - Létrieix</v>
          </cell>
        </row>
        <row r="32">
          <cell r="B32" t="str">
            <v>Chénérailles - Place du Champ de Foire</v>
          </cell>
        </row>
        <row r="33">
          <cell r="B33" t="str">
            <v>Gouzon - Champ de Foire</v>
          </cell>
        </row>
        <row r="34">
          <cell r="B34" t="str">
            <v>Montluçon - Gare</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6"/>
  <sheetViews>
    <sheetView workbookViewId="0">
      <selection sqref="A1:XFD1048576"/>
    </sheetView>
  </sheetViews>
  <sheetFormatPr baseColWidth="10" defaultRowHeight="12.75" x14ac:dyDescent="0.35"/>
  <cols>
    <col min="1" max="1" width="10.6640625" style="6"/>
    <col min="2" max="2" width="17.265625" style="6" customWidth="1"/>
    <col min="3" max="3" width="27.73046875" style="6" customWidth="1"/>
    <col min="4" max="257" width="10.6640625" style="6"/>
    <col min="258" max="258" width="27.73046875" style="6" customWidth="1"/>
    <col min="259" max="513" width="10.6640625" style="6"/>
    <col min="514" max="514" width="27.73046875" style="6" customWidth="1"/>
    <col min="515" max="769" width="10.6640625" style="6"/>
    <col min="770" max="770" width="27.73046875" style="6" customWidth="1"/>
    <col min="771" max="1025" width="10.6640625" style="6"/>
    <col min="1026" max="1026" width="27.73046875" style="6" customWidth="1"/>
    <col min="1027" max="1281" width="10.6640625" style="6"/>
    <col min="1282" max="1282" width="27.73046875" style="6" customWidth="1"/>
    <col min="1283" max="1537" width="10.6640625" style="6"/>
    <col min="1538" max="1538" width="27.73046875" style="6" customWidth="1"/>
    <col min="1539" max="1793" width="10.6640625" style="6"/>
    <col min="1794" max="1794" width="27.73046875" style="6" customWidth="1"/>
    <col min="1795" max="2049" width="10.6640625" style="6"/>
    <col min="2050" max="2050" width="27.73046875" style="6" customWidth="1"/>
    <col min="2051" max="2305" width="10.6640625" style="6"/>
    <col min="2306" max="2306" width="27.73046875" style="6" customWidth="1"/>
    <col min="2307" max="2561" width="10.6640625" style="6"/>
    <col min="2562" max="2562" width="27.73046875" style="6" customWidth="1"/>
    <col min="2563" max="2817" width="10.6640625" style="6"/>
    <col min="2818" max="2818" width="27.73046875" style="6" customWidth="1"/>
    <col min="2819" max="3073" width="10.6640625" style="6"/>
    <col min="3074" max="3074" width="27.73046875" style="6" customWidth="1"/>
    <col min="3075" max="3329" width="10.6640625" style="6"/>
    <col min="3330" max="3330" width="27.73046875" style="6" customWidth="1"/>
    <col min="3331" max="3585" width="10.6640625" style="6"/>
    <col min="3586" max="3586" width="27.73046875" style="6" customWidth="1"/>
    <col min="3587" max="3841" width="10.6640625" style="6"/>
    <col min="3842" max="3842" width="27.73046875" style="6" customWidth="1"/>
    <col min="3843" max="4097" width="10.6640625" style="6"/>
    <col min="4098" max="4098" width="27.73046875" style="6" customWidth="1"/>
    <col min="4099" max="4353" width="10.6640625" style="6"/>
    <col min="4354" max="4354" width="27.73046875" style="6" customWidth="1"/>
    <col min="4355" max="4609" width="10.6640625" style="6"/>
    <col min="4610" max="4610" width="27.73046875" style="6" customWidth="1"/>
    <col min="4611" max="4865" width="10.6640625" style="6"/>
    <col min="4866" max="4866" width="27.73046875" style="6" customWidth="1"/>
    <col min="4867" max="5121" width="10.6640625" style="6"/>
    <col min="5122" max="5122" width="27.73046875" style="6" customWidth="1"/>
    <col min="5123" max="5377" width="10.6640625" style="6"/>
    <col min="5378" max="5378" width="27.73046875" style="6" customWidth="1"/>
    <col min="5379" max="5633" width="10.6640625" style="6"/>
    <col min="5634" max="5634" width="27.73046875" style="6" customWidth="1"/>
    <col min="5635" max="5889" width="10.6640625" style="6"/>
    <col min="5890" max="5890" width="27.73046875" style="6" customWidth="1"/>
    <col min="5891" max="6145" width="10.6640625" style="6"/>
    <col min="6146" max="6146" width="27.73046875" style="6" customWidth="1"/>
    <col min="6147" max="6401" width="10.6640625" style="6"/>
    <col min="6402" max="6402" width="27.73046875" style="6" customWidth="1"/>
    <col min="6403" max="6657" width="10.6640625" style="6"/>
    <col min="6658" max="6658" width="27.73046875" style="6" customWidth="1"/>
    <col min="6659" max="6913" width="10.6640625" style="6"/>
    <col min="6914" max="6914" width="27.73046875" style="6" customWidth="1"/>
    <col min="6915" max="7169" width="10.6640625" style="6"/>
    <col min="7170" max="7170" width="27.73046875" style="6" customWidth="1"/>
    <col min="7171" max="7425" width="10.6640625" style="6"/>
    <col min="7426" max="7426" width="27.73046875" style="6" customWidth="1"/>
    <col min="7427" max="7681" width="10.6640625" style="6"/>
    <col min="7682" max="7682" width="27.73046875" style="6" customWidth="1"/>
    <col min="7683" max="7937" width="10.6640625" style="6"/>
    <col min="7938" max="7938" width="27.73046875" style="6" customWidth="1"/>
    <col min="7939" max="8193" width="10.6640625" style="6"/>
    <col min="8194" max="8194" width="27.73046875" style="6" customWidth="1"/>
    <col min="8195" max="8449" width="10.6640625" style="6"/>
    <col min="8450" max="8450" width="27.73046875" style="6" customWidth="1"/>
    <col min="8451" max="8705" width="10.6640625" style="6"/>
    <col min="8706" max="8706" width="27.73046875" style="6" customWidth="1"/>
    <col min="8707" max="8961" width="10.6640625" style="6"/>
    <col min="8962" max="8962" width="27.73046875" style="6" customWidth="1"/>
    <col min="8963" max="9217" width="10.6640625" style="6"/>
    <col min="9218" max="9218" width="27.73046875" style="6" customWidth="1"/>
    <col min="9219" max="9473" width="10.6640625" style="6"/>
    <col min="9474" max="9474" width="27.73046875" style="6" customWidth="1"/>
    <col min="9475" max="9729" width="10.6640625" style="6"/>
    <col min="9730" max="9730" width="27.73046875" style="6" customWidth="1"/>
    <col min="9731" max="9985" width="10.6640625" style="6"/>
    <col min="9986" max="9986" width="27.73046875" style="6" customWidth="1"/>
    <col min="9987" max="10241" width="10.6640625" style="6"/>
    <col min="10242" max="10242" width="27.73046875" style="6" customWidth="1"/>
    <col min="10243" max="10497" width="10.6640625" style="6"/>
    <col min="10498" max="10498" width="27.73046875" style="6" customWidth="1"/>
    <col min="10499" max="10753" width="10.6640625" style="6"/>
    <col min="10754" max="10754" width="27.73046875" style="6" customWidth="1"/>
    <col min="10755" max="11009" width="10.6640625" style="6"/>
    <col min="11010" max="11010" width="27.73046875" style="6" customWidth="1"/>
    <col min="11011" max="11265" width="10.6640625" style="6"/>
    <col min="11266" max="11266" width="27.73046875" style="6" customWidth="1"/>
    <col min="11267" max="11521" width="10.6640625" style="6"/>
    <col min="11522" max="11522" width="27.73046875" style="6" customWidth="1"/>
    <col min="11523" max="11777" width="10.6640625" style="6"/>
    <col min="11778" max="11778" width="27.73046875" style="6" customWidth="1"/>
    <col min="11779" max="12033" width="10.6640625" style="6"/>
    <col min="12034" max="12034" width="27.73046875" style="6" customWidth="1"/>
    <col min="12035" max="12289" width="10.6640625" style="6"/>
    <col min="12290" max="12290" width="27.73046875" style="6" customWidth="1"/>
    <col min="12291" max="12545" width="10.6640625" style="6"/>
    <col min="12546" max="12546" width="27.73046875" style="6" customWidth="1"/>
    <col min="12547" max="12801" width="10.6640625" style="6"/>
    <col min="12802" max="12802" width="27.73046875" style="6" customWidth="1"/>
    <col min="12803" max="13057" width="10.6640625" style="6"/>
    <col min="13058" max="13058" width="27.73046875" style="6" customWidth="1"/>
    <col min="13059" max="13313" width="10.6640625" style="6"/>
    <col min="13314" max="13314" width="27.73046875" style="6" customWidth="1"/>
    <col min="13315" max="13569" width="10.6640625" style="6"/>
    <col min="13570" max="13570" width="27.73046875" style="6" customWidth="1"/>
    <col min="13571" max="13825" width="10.6640625" style="6"/>
    <col min="13826" max="13826" width="27.73046875" style="6" customWidth="1"/>
    <col min="13827" max="14081" width="10.6640625" style="6"/>
    <col min="14082" max="14082" width="27.73046875" style="6" customWidth="1"/>
    <col min="14083" max="14337" width="10.6640625" style="6"/>
    <col min="14338" max="14338" width="27.73046875" style="6" customWidth="1"/>
    <col min="14339" max="14593" width="10.6640625" style="6"/>
    <col min="14594" max="14594" width="27.73046875" style="6" customWidth="1"/>
    <col min="14595" max="14849" width="10.6640625" style="6"/>
    <col min="14850" max="14850" width="27.73046875" style="6" customWidth="1"/>
    <col min="14851" max="15105" width="10.6640625" style="6"/>
    <col min="15106" max="15106" width="27.73046875" style="6" customWidth="1"/>
    <col min="15107" max="15361" width="10.6640625" style="6"/>
    <col min="15362" max="15362" width="27.73046875" style="6" customWidth="1"/>
    <col min="15363" max="15617" width="10.6640625" style="6"/>
    <col min="15618" max="15618" width="27.73046875" style="6" customWidth="1"/>
    <col min="15619" max="15873" width="10.6640625" style="6"/>
    <col min="15874" max="15874" width="27.73046875" style="6" customWidth="1"/>
    <col min="15875" max="16129" width="10.6640625" style="6"/>
    <col min="16130" max="16130" width="27.73046875" style="6" customWidth="1"/>
    <col min="16131" max="16384" width="10.6640625" style="6"/>
  </cols>
  <sheetData>
    <row r="1" spans="1:32" ht="13.5" thickBot="1" x14ac:dyDescent="0.45">
      <c r="A1" s="1"/>
      <c r="B1" s="2"/>
      <c r="C1" s="3"/>
      <c r="D1" s="5"/>
      <c r="G1" s="7"/>
      <c r="H1" s="8"/>
      <c r="I1" s="8"/>
      <c r="J1" s="8"/>
      <c r="K1" s="9"/>
      <c r="L1" s="8"/>
      <c r="M1" s="8"/>
      <c r="N1" s="8"/>
      <c r="O1" s="8"/>
      <c r="P1" s="8"/>
      <c r="Q1" s="8"/>
      <c r="R1" s="9"/>
      <c r="S1" s="9"/>
      <c r="T1" s="8"/>
      <c r="U1" s="8"/>
      <c r="V1" s="9"/>
      <c r="W1" s="8"/>
      <c r="X1" s="9"/>
      <c r="Y1" s="8"/>
      <c r="Z1" s="8"/>
      <c r="AA1" s="9"/>
      <c r="AB1" s="8"/>
      <c r="AC1" s="9"/>
      <c r="AD1" s="8"/>
      <c r="AE1" s="9"/>
      <c r="AF1" s="9"/>
    </row>
    <row r="2" spans="1:32" x14ac:dyDescent="0.35">
      <c r="A2" s="10"/>
      <c r="B2" s="11"/>
      <c r="C2" s="3"/>
    </row>
    <row r="3" spans="1:32" x14ac:dyDescent="0.35">
      <c r="A3" s="10"/>
      <c r="B3" s="12"/>
      <c r="C3" s="4" t="s">
        <v>7</v>
      </c>
    </row>
    <row r="4" spans="1:32" x14ac:dyDescent="0.35">
      <c r="A4" s="10"/>
      <c r="B4" s="12"/>
      <c r="C4" s="4"/>
    </row>
    <row r="5" spans="1:32" x14ac:dyDescent="0.35">
      <c r="A5" s="10"/>
      <c r="B5" s="8"/>
      <c r="C5" s="4"/>
      <c r="D5" s="6" t="s">
        <v>8</v>
      </c>
      <c r="E5" s="6" t="s">
        <v>8</v>
      </c>
      <c r="F5" s="6" t="s">
        <v>8</v>
      </c>
      <c r="G5" s="6" t="s">
        <v>8</v>
      </c>
      <c r="H5" s="6" t="s">
        <v>8</v>
      </c>
    </row>
    <row r="6" spans="1:32" ht="13.5" thickBot="1" x14ac:dyDescent="0.4">
      <c r="A6" s="10"/>
      <c r="C6" s="4"/>
      <c r="D6" s="13">
        <v>54636</v>
      </c>
      <c r="E6" s="13">
        <v>54642</v>
      </c>
      <c r="F6" s="13">
        <v>54644</v>
      </c>
      <c r="G6" s="13">
        <v>54650</v>
      </c>
      <c r="H6" s="13">
        <v>54652</v>
      </c>
    </row>
    <row r="7" spans="1:32" ht="13.15" x14ac:dyDescent="0.35">
      <c r="A7" s="14">
        <v>1</v>
      </c>
      <c r="B7" s="12"/>
      <c r="C7" s="15" t="s">
        <v>9</v>
      </c>
      <c r="D7" s="16"/>
      <c r="E7" s="16"/>
      <c r="F7" s="16"/>
      <c r="G7" s="16"/>
      <c r="H7" s="16"/>
    </row>
    <row r="8" spans="1:32" ht="13.15" x14ac:dyDescent="0.35">
      <c r="A8" s="14">
        <v>1</v>
      </c>
      <c r="B8" s="12" t="str">
        <f>'[1]fiche horaires aller export'!B6</f>
        <v>Ussel - Gare</v>
      </c>
      <c r="C8" s="15" t="s">
        <v>9</v>
      </c>
      <c r="D8" s="17">
        <v>0.49652777777777773</v>
      </c>
      <c r="E8" s="17">
        <v>0.58333333333333337</v>
      </c>
      <c r="F8" s="18">
        <v>0.71180555555555547</v>
      </c>
      <c r="G8" s="17">
        <v>0.75347222222222221</v>
      </c>
      <c r="H8" s="17">
        <v>0.85416666666666663</v>
      </c>
    </row>
    <row r="9" spans="1:32" ht="13.15" x14ac:dyDescent="0.4">
      <c r="A9" s="14">
        <v>2</v>
      </c>
      <c r="B9" s="12" t="str">
        <f>'[1]fiche horaires aller export'!B7</f>
        <v>Ussel - Place Henri Queuille</v>
      </c>
      <c r="C9" s="15" t="s">
        <v>10</v>
      </c>
      <c r="D9" s="19">
        <v>0.50347222222222221</v>
      </c>
      <c r="E9" s="19"/>
      <c r="F9" s="20">
        <v>0.71875</v>
      </c>
      <c r="G9" s="19">
        <v>0.76041666666666663</v>
      </c>
      <c r="H9" s="21"/>
    </row>
    <row r="10" spans="1:32" ht="13.15" x14ac:dyDescent="0.4">
      <c r="A10" s="14">
        <v>3</v>
      </c>
      <c r="B10" s="12" t="str">
        <f>'[1]fiche horaires aller export'!B8</f>
        <v>Ussel - Lycée Ventadour</v>
      </c>
      <c r="C10" s="15" t="s">
        <v>11</v>
      </c>
      <c r="D10" s="19"/>
      <c r="E10" s="19"/>
      <c r="F10" s="20">
        <v>0.72222222222222221</v>
      </c>
      <c r="G10" s="19">
        <v>0.76388888888888884</v>
      </c>
      <c r="H10" s="21"/>
    </row>
    <row r="11" spans="1:32" ht="13.15" x14ac:dyDescent="0.4">
      <c r="A11" s="14">
        <v>4</v>
      </c>
      <c r="B11" s="12" t="str">
        <f>'[1]fiche horaires aller export'!B9</f>
        <v>Ussel - Notre Dame</v>
      </c>
      <c r="C11" s="15" t="s">
        <v>12</v>
      </c>
      <c r="D11" s="19"/>
      <c r="E11" s="19"/>
      <c r="F11" s="20">
        <v>0.7270833333333333</v>
      </c>
      <c r="G11" s="19">
        <v>0.76736111111111116</v>
      </c>
      <c r="H11" s="21"/>
    </row>
    <row r="12" spans="1:32" ht="13.15" x14ac:dyDescent="0.4">
      <c r="A12" s="14">
        <v>5</v>
      </c>
      <c r="B12" s="12" t="str">
        <f>'[1]fiche horaires aller export'!B10</f>
        <v>St-Pardoux-le-Vieux - Daubech</v>
      </c>
      <c r="C12" s="15" t="s">
        <v>13</v>
      </c>
      <c r="D12" s="19"/>
      <c r="E12" s="19"/>
      <c r="F12" s="20">
        <v>0.72986111111111107</v>
      </c>
      <c r="G12" s="19">
        <v>0.77013888888888893</v>
      </c>
      <c r="H12" s="21"/>
    </row>
    <row r="13" spans="1:32" ht="13.15" x14ac:dyDescent="0.4">
      <c r="A13" s="14">
        <v>6</v>
      </c>
      <c r="B13" s="12" t="str">
        <f>'[1]fiche horaires aller export'!B11</f>
        <v>St-Pardoux-le-Vieux - Centre</v>
      </c>
      <c r="C13" s="15" t="s">
        <v>14</v>
      </c>
      <c r="D13" s="19"/>
      <c r="E13" s="19"/>
      <c r="F13" s="20">
        <v>0.73402777777777783</v>
      </c>
      <c r="G13" s="19"/>
      <c r="H13" s="21"/>
    </row>
    <row r="14" spans="1:32" ht="13.15" x14ac:dyDescent="0.4">
      <c r="A14" s="14">
        <v>7</v>
      </c>
      <c r="B14" s="12" t="str">
        <f>'[1]fiche horaires aller export'!B12</f>
        <v>Lignareix</v>
      </c>
      <c r="C14" s="15" t="s">
        <v>15</v>
      </c>
      <c r="D14" s="19"/>
      <c r="E14" s="22"/>
      <c r="F14" s="20">
        <v>0.73541666666666661</v>
      </c>
      <c r="G14" s="19">
        <v>0.77222222222222225</v>
      </c>
      <c r="H14" s="21"/>
    </row>
    <row r="15" spans="1:32" ht="13.15" x14ac:dyDescent="0.4">
      <c r="A15" s="14">
        <v>8</v>
      </c>
      <c r="B15" s="12" t="str">
        <f>'[1]fiche horaires aller export'!B13</f>
        <v>Saint-Rémy - Le Petit Laval</v>
      </c>
      <c r="C15" s="15" t="s">
        <v>16</v>
      </c>
      <c r="D15" s="19"/>
      <c r="E15" s="22"/>
      <c r="F15" s="20">
        <v>0.73819444444444438</v>
      </c>
      <c r="G15" s="19"/>
      <c r="H15" s="21"/>
    </row>
    <row r="16" spans="1:32" ht="13.15" x14ac:dyDescent="0.4">
      <c r="A16" s="14">
        <v>9</v>
      </c>
      <c r="B16" s="12" t="str">
        <f>'[1]fiche horaires aller export'!B14</f>
        <v>Saint-Rémy - Eglise</v>
      </c>
      <c r="C16" s="15" t="s">
        <v>17</v>
      </c>
      <c r="D16" s="19"/>
      <c r="E16" s="19"/>
      <c r="F16" s="20">
        <v>0.73958333333333337</v>
      </c>
      <c r="G16" s="19"/>
      <c r="H16" s="21"/>
    </row>
    <row r="17" spans="1:8" ht="13.15" x14ac:dyDescent="0.4">
      <c r="A17" s="14">
        <v>10</v>
      </c>
      <c r="B17" s="12" t="str">
        <f>'[1]fiche horaires aller export'!B15</f>
        <v xml:space="preserve"> Saint-Rémy - Le Franceix</v>
      </c>
      <c r="C17" s="15" t="s">
        <v>18</v>
      </c>
      <c r="D17" s="19"/>
      <c r="E17" s="19"/>
      <c r="F17" s="20">
        <v>0.7416666666666667</v>
      </c>
      <c r="G17" s="19">
        <v>0.77847222222222223</v>
      </c>
      <c r="H17" s="21"/>
    </row>
    <row r="18" spans="1:8" ht="13.15" x14ac:dyDescent="0.35">
      <c r="A18" s="14">
        <v>11</v>
      </c>
      <c r="B18" s="12" t="str">
        <f>'[1]fiche horaires aller export'!B16</f>
        <v>La Courtine - Centre</v>
      </c>
      <c r="C18" s="15" t="s">
        <v>19</v>
      </c>
      <c r="D18" s="19">
        <v>0.52083333333333337</v>
      </c>
      <c r="E18" s="21"/>
      <c r="F18" s="23">
        <v>0.74444444444444446</v>
      </c>
      <c r="G18" s="21">
        <v>0.78263888888888899</v>
      </c>
      <c r="H18" s="21">
        <v>0.87152777777777779</v>
      </c>
    </row>
    <row r="19" spans="1:8" ht="13.15" x14ac:dyDescent="0.4">
      <c r="A19" s="14">
        <v>12</v>
      </c>
      <c r="B19" s="12" t="str">
        <f>'[1]fiche horaires aller export'!B17</f>
        <v>La Courtine - Mairie</v>
      </c>
      <c r="C19" s="15" t="s">
        <v>20</v>
      </c>
      <c r="D19" s="21">
        <v>0.52152777777777781</v>
      </c>
      <c r="E19" s="19"/>
      <c r="F19" s="20">
        <v>0.74513888888888891</v>
      </c>
      <c r="G19" s="19">
        <v>0.78333333333333333</v>
      </c>
      <c r="H19" s="21">
        <v>0.87222222222222223</v>
      </c>
    </row>
    <row r="20" spans="1:8" ht="13.15" x14ac:dyDescent="0.4">
      <c r="A20" s="14">
        <v>13</v>
      </c>
      <c r="B20" s="12" t="str">
        <f>'[1]fiche horaires aller export'!B18</f>
        <v>La Courtine - Gare</v>
      </c>
      <c r="C20" s="15" t="s">
        <v>21</v>
      </c>
      <c r="D20" s="19">
        <v>0.52222222222222225</v>
      </c>
      <c r="E20" s="19">
        <v>0.60069444444444442</v>
      </c>
      <c r="F20" s="20">
        <v>0.74583333333333324</v>
      </c>
      <c r="G20" s="19">
        <v>0.78402777777777777</v>
      </c>
      <c r="H20" s="21">
        <v>0.87291666666666667</v>
      </c>
    </row>
    <row r="21" spans="1:8" ht="13.15" x14ac:dyDescent="0.4">
      <c r="A21" s="14">
        <v>14</v>
      </c>
      <c r="B21" s="12" t="str">
        <f>'[1]fiche horaires aller export'!B19</f>
        <v>La Courtine - Le Petit Breuil</v>
      </c>
      <c r="C21" s="15" t="s">
        <v>22</v>
      </c>
      <c r="D21" s="21"/>
      <c r="E21" s="19"/>
      <c r="F21" s="20">
        <v>0.74652777777777779</v>
      </c>
      <c r="G21" s="19">
        <v>0.78472222222222221</v>
      </c>
      <c r="H21" s="21"/>
    </row>
    <row r="22" spans="1:8" ht="13.15" x14ac:dyDescent="0.4">
      <c r="A22" s="14">
        <v>15</v>
      </c>
      <c r="B22" s="12" t="str">
        <f>'[1]fiche horaires aller export'!B20</f>
        <v>Le Mas d'Artiges</v>
      </c>
      <c r="C22" s="15" t="s">
        <v>23</v>
      </c>
      <c r="D22" s="19"/>
      <c r="E22" s="19"/>
      <c r="F22" s="20">
        <v>0.74861111111111101</v>
      </c>
      <c r="G22" s="19">
        <v>0.78819444444444453</v>
      </c>
      <c r="H22" s="19"/>
    </row>
    <row r="23" spans="1:8" ht="13.15" x14ac:dyDescent="0.4">
      <c r="A23" s="14">
        <v>16</v>
      </c>
      <c r="B23" s="12" t="str">
        <f>'[1]fiche horaires aller export'!B21</f>
        <v>Clairavaux - Les Gasnes</v>
      </c>
      <c r="C23" s="15" t="s">
        <v>24</v>
      </c>
      <c r="D23" s="19"/>
      <c r="E23" s="19"/>
      <c r="F23" s="20">
        <v>0.75347222222222221</v>
      </c>
      <c r="G23" s="19"/>
      <c r="H23" s="19"/>
    </row>
    <row r="24" spans="1:8" ht="13.15" x14ac:dyDescent="0.4">
      <c r="A24" s="14">
        <v>17</v>
      </c>
      <c r="B24" s="12" t="str">
        <f>'[1]fiche horaires aller export'!B22</f>
        <v>Clairavaux - Les Trois Ponts</v>
      </c>
      <c r="C24" s="15" t="s">
        <v>25</v>
      </c>
      <c r="D24" s="19"/>
      <c r="E24" s="19"/>
      <c r="F24" s="20">
        <v>0.75416666666666676</v>
      </c>
      <c r="G24" s="19"/>
      <c r="H24" s="19"/>
    </row>
    <row r="25" spans="1:8" ht="13.15" x14ac:dyDescent="0.4">
      <c r="A25" s="14">
        <v>18</v>
      </c>
      <c r="B25" s="12" t="str">
        <f>'[1]fiche horaires aller export'!B23</f>
        <v>Croze - Mairie</v>
      </c>
      <c r="C25" s="15" t="s">
        <v>26</v>
      </c>
      <c r="D25" s="19"/>
      <c r="E25" s="19"/>
      <c r="F25" s="20">
        <v>0.75902777777777775</v>
      </c>
      <c r="G25" s="19"/>
      <c r="H25" s="19"/>
    </row>
    <row r="26" spans="1:8" ht="13.15" x14ac:dyDescent="0.4">
      <c r="A26" s="14">
        <v>19</v>
      </c>
      <c r="B26" s="12" t="str">
        <f>'[1]fiche horaires aller export'!B24</f>
        <v>Felletin - Gare</v>
      </c>
      <c r="C26" s="15" t="s">
        <v>27</v>
      </c>
      <c r="D26" s="19">
        <v>0.53749999999999998</v>
      </c>
      <c r="E26" s="19"/>
      <c r="F26" s="20"/>
      <c r="G26" s="19"/>
      <c r="H26" s="19">
        <v>0.89027777777777783</v>
      </c>
    </row>
    <row r="27" spans="1:8" ht="13.15" x14ac:dyDescent="0.4">
      <c r="A27" s="14">
        <v>20</v>
      </c>
      <c r="B27" s="12" t="str">
        <f>'[1]fiche horaires aller export'!B25</f>
        <v>Felletin - Mairie</v>
      </c>
      <c r="C27" s="15" t="s">
        <v>28</v>
      </c>
      <c r="D27" s="19">
        <v>0.53819444444444442</v>
      </c>
      <c r="E27" s="19">
        <v>0.61736111111111114</v>
      </c>
      <c r="F27" s="20">
        <v>0.76527777777777783</v>
      </c>
      <c r="G27" s="19"/>
      <c r="H27" s="19">
        <v>0.89097222222222217</v>
      </c>
    </row>
    <row r="28" spans="1:8" ht="13.15" x14ac:dyDescent="0.4">
      <c r="A28" s="14">
        <v>21</v>
      </c>
      <c r="B28" s="12" t="str">
        <f>'[1]fiche horaires aller export'!B26</f>
        <v>Felletin - LMB</v>
      </c>
      <c r="C28" s="15" t="s">
        <v>29</v>
      </c>
      <c r="D28" s="19">
        <v>0.54027777777777775</v>
      </c>
      <c r="E28" s="19">
        <v>0.61944444444444446</v>
      </c>
      <c r="F28" s="20">
        <v>0.76666666666666661</v>
      </c>
      <c r="G28" s="19"/>
      <c r="H28" s="19">
        <v>0.8930555555555556</v>
      </c>
    </row>
    <row r="29" spans="1:8" ht="13.15" x14ac:dyDescent="0.4">
      <c r="A29" s="14">
        <v>22</v>
      </c>
      <c r="B29" s="12" t="str">
        <f>'[1]fiche horaires aller export'!B27</f>
        <v>Moutier-Rozeille - La Clide</v>
      </c>
      <c r="C29" s="15" t="s">
        <v>30</v>
      </c>
      <c r="D29" s="19"/>
      <c r="E29" s="19">
        <v>0.62152777777777779</v>
      </c>
      <c r="F29" s="20"/>
      <c r="G29" s="19"/>
      <c r="H29" s="19"/>
    </row>
    <row r="30" spans="1:8" ht="13.15" x14ac:dyDescent="0.4">
      <c r="A30" s="14">
        <v>23</v>
      </c>
      <c r="B30" s="12" t="str">
        <f>'[1]fiche horaires aller export'!B28</f>
        <v>Moutier Rozeille - La Croix Blanche</v>
      </c>
      <c r="C30" s="15" t="s">
        <v>31</v>
      </c>
      <c r="D30" s="21"/>
      <c r="E30" s="19">
        <v>0.62291666666666667</v>
      </c>
      <c r="F30" s="20"/>
      <c r="G30" s="19"/>
      <c r="H30" s="21"/>
    </row>
    <row r="31" spans="1:8" ht="13.15" x14ac:dyDescent="0.4">
      <c r="A31" s="14">
        <v>24</v>
      </c>
      <c r="B31" s="12" t="str">
        <f>'[1]fiche horaires aller export'!B29</f>
        <v>Aubusson - Gare Routière</v>
      </c>
      <c r="C31" s="15" t="s">
        <v>32</v>
      </c>
      <c r="D31" s="19">
        <v>0.54722222222222217</v>
      </c>
      <c r="E31" s="19">
        <v>0.62847222222222221</v>
      </c>
      <c r="F31" s="20">
        <v>0.77569444444444446</v>
      </c>
      <c r="G31" s="19"/>
      <c r="H31" s="19">
        <v>0.8979166666666667</v>
      </c>
    </row>
    <row r="32" spans="1:8" x14ac:dyDescent="0.35">
      <c r="A32" s="14">
        <v>25</v>
      </c>
      <c r="B32" s="12" t="str">
        <f>'[1]fiche horaires aller export'!B30</f>
        <v>St Maixant - Chaussidoux</v>
      </c>
      <c r="C32" s="15" t="s">
        <v>33</v>
      </c>
      <c r="D32" s="24"/>
      <c r="E32" s="24">
        <v>0.63402777777777775</v>
      </c>
      <c r="F32" s="24"/>
      <c r="G32" s="24"/>
      <c r="H32" s="24"/>
    </row>
    <row r="33" spans="1:8" x14ac:dyDescent="0.35">
      <c r="A33" s="14">
        <v>26</v>
      </c>
      <c r="B33" s="12" t="str">
        <f>'[1]fiche horaires aller export'!B31</f>
        <v>Issoudun - Létrieix</v>
      </c>
      <c r="C33" s="15" t="s">
        <v>34</v>
      </c>
      <c r="D33" s="24"/>
      <c r="E33" s="24">
        <v>0.6381944444444444</v>
      </c>
      <c r="F33" s="24"/>
      <c r="G33" s="24"/>
      <c r="H33" s="24"/>
    </row>
    <row r="34" spans="1:8" x14ac:dyDescent="0.35">
      <c r="A34" s="14">
        <v>27</v>
      </c>
      <c r="B34" s="12" t="str">
        <f>'[1]fiche horaires aller export'!B32</f>
        <v>Chénérailles - Place du Champ de Foire</v>
      </c>
      <c r="C34" s="15" t="s">
        <v>35</v>
      </c>
      <c r="D34" s="24"/>
      <c r="E34" s="24">
        <v>0.64166666666666672</v>
      </c>
      <c r="F34" s="24"/>
      <c r="G34" s="24"/>
      <c r="H34" s="24"/>
    </row>
    <row r="35" spans="1:8" x14ac:dyDescent="0.35">
      <c r="A35" s="14">
        <v>28</v>
      </c>
      <c r="B35" s="12" t="str">
        <f>'[1]fiche horaires aller export'!B33</f>
        <v>Gouzon - Champ de Foire</v>
      </c>
      <c r="C35" s="15" t="s">
        <v>36</v>
      </c>
      <c r="D35" s="24"/>
      <c r="E35" s="24">
        <v>0.6479166666666667</v>
      </c>
      <c r="F35" s="24"/>
      <c r="G35" s="24"/>
      <c r="H35" s="24"/>
    </row>
    <row r="36" spans="1:8" ht="13.15" thickBot="1" x14ac:dyDescent="0.4">
      <c r="A36" s="14">
        <v>29</v>
      </c>
      <c r="B36" s="12" t="str">
        <f>'[1]fiche horaires aller export'!B34</f>
        <v>Montluçon - Gare</v>
      </c>
      <c r="C36" s="15" t="s">
        <v>37</v>
      </c>
      <c r="D36" s="25"/>
      <c r="E36" s="25">
        <v>0.6743055555555556</v>
      </c>
      <c r="F36" s="25"/>
      <c r="G36" s="25"/>
      <c r="H36" s="2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
  <sheetViews>
    <sheetView workbookViewId="0">
      <selection activeCell="I16" sqref="I16"/>
    </sheetView>
  </sheetViews>
  <sheetFormatPr baseColWidth="10" defaultRowHeight="12.75" x14ac:dyDescent="0.35"/>
  <cols>
    <col min="1" max="1" width="24.86328125" style="30" customWidth="1"/>
    <col min="2" max="2" width="34" style="30" customWidth="1"/>
    <col min="3" max="3" width="23.73046875" style="30" bestFit="1" customWidth="1"/>
    <col min="4" max="8" width="10.6640625" style="30"/>
    <col min="9" max="9" width="15.3984375" style="30" customWidth="1"/>
    <col min="10" max="252" width="10.6640625" style="30"/>
    <col min="253" max="253" width="23.73046875" style="30" bestFit="1" customWidth="1"/>
    <col min="254" max="508" width="10.6640625" style="30"/>
    <col min="509" max="509" width="23.73046875" style="30" bestFit="1" customWidth="1"/>
    <col min="510" max="764" width="10.6640625" style="30"/>
    <col min="765" max="765" width="23.73046875" style="30" bestFit="1" customWidth="1"/>
    <col min="766" max="1020" width="10.6640625" style="30"/>
    <col min="1021" max="1021" width="23.73046875" style="30" bestFit="1" customWidth="1"/>
    <col min="1022" max="1276" width="10.6640625" style="30"/>
    <col min="1277" max="1277" width="23.73046875" style="30" bestFit="1" customWidth="1"/>
    <col min="1278" max="1532" width="10.6640625" style="30"/>
    <col min="1533" max="1533" width="23.73046875" style="30" bestFit="1" customWidth="1"/>
    <col min="1534" max="1788" width="10.6640625" style="30"/>
    <col min="1789" max="1789" width="23.73046875" style="30" bestFit="1" customWidth="1"/>
    <col min="1790" max="2044" width="10.6640625" style="30"/>
    <col min="2045" max="2045" width="23.73046875" style="30" bestFit="1" customWidth="1"/>
    <col min="2046" max="2300" width="10.6640625" style="30"/>
    <col min="2301" max="2301" width="23.73046875" style="30" bestFit="1" customWidth="1"/>
    <col min="2302" max="2556" width="10.6640625" style="30"/>
    <col min="2557" max="2557" width="23.73046875" style="30" bestFit="1" customWidth="1"/>
    <col min="2558" max="2812" width="10.6640625" style="30"/>
    <col min="2813" max="2813" width="23.73046875" style="30" bestFit="1" customWidth="1"/>
    <col min="2814" max="3068" width="10.6640625" style="30"/>
    <col min="3069" max="3069" width="23.73046875" style="30" bestFit="1" customWidth="1"/>
    <col min="3070" max="3324" width="10.6640625" style="30"/>
    <col min="3325" max="3325" width="23.73046875" style="30" bestFit="1" customWidth="1"/>
    <col min="3326" max="3580" width="10.6640625" style="30"/>
    <col min="3581" max="3581" width="23.73046875" style="30" bestFit="1" customWidth="1"/>
    <col min="3582" max="3836" width="10.6640625" style="30"/>
    <col min="3837" max="3837" width="23.73046875" style="30" bestFit="1" customWidth="1"/>
    <col min="3838" max="4092" width="10.6640625" style="30"/>
    <col min="4093" max="4093" width="23.73046875" style="30" bestFit="1" customWidth="1"/>
    <col min="4094" max="4348" width="10.6640625" style="30"/>
    <col min="4349" max="4349" width="23.73046875" style="30" bestFit="1" customWidth="1"/>
    <col min="4350" max="4604" width="10.6640625" style="30"/>
    <col min="4605" max="4605" width="23.73046875" style="30" bestFit="1" customWidth="1"/>
    <col min="4606" max="4860" width="10.6640625" style="30"/>
    <col min="4861" max="4861" width="23.73046875" style="30" bestFit="1" customWidth="1"/>
    <col min="4862" max="5116" width="10.6640625" style="30"/>
    <col min="5117" max="5117" width="23.73046875" style="30" bestFit="1" customWidth="1"/>
    <col min="5118" max="5372" width="10.6640625" style="30"/>
    <col min="5373" max="5373" width="23.73046875" style="30" bestFit="1" customWidth="1"/>
    <col min="5374" max="5628" width="10.6640625" style="30"/>
    <col min="5629" max="5629" width="23.73046875" style="30" bestFit="1" customWidth="1"/>
    <col min="5630" max="5884" width="10.6640625" style="30"/>
    <col min="5885" max="5885" width="23.73046875" style="30" bestFit="1" customWidth="1"/>
    <col min="5886" max="6140" width="10.6640625" style="30"/>
    <col min="6141" max="6141" width="23.73046875" style="30" bestFit="1" customWidth="1"/>
    <col min="6142" max="6396" width="10.6640625" style="30"/>
    <col min="6397" max="6397" width="23.73046875" style="30" bestFit="1" customWidth="1"/>
    <col min="6398" max="6652" width="10.6640625" style="30"/>
    <col min="6653" max="6653" width="23.73046875" style="30" bestFit="1" customWidth="1"/>
    <col min="6654" max="6908" width="10.6640625" style="30"/>
    <col min="6909" max="6909" width="23.73046875" style="30" bestFit="1" customWidth="1"/>
    <col min="6910" max="7164" width="10.6640625" style="30"/>
    <col min="7165" max="7165" width="23.73046875" style="30" bestFit="1" customWidth="1"/>
    <col min="7166" max="7420" width="10.6640625" style="30"/>
    <col min="7421" max="7421" width="23.73046875" style="30" bestFit="1" customWidth="1"/>
    <col min="7422" max="7676" width="10.6640625" style="30"/>
    <col min="7677" max="7677" width="23.73046875" style="30" bestFit="1" customWidth="1"/>
    <col min="7678" max="7932" width="10.6640625" style="30"/>
    <col min="7933" max="7933" width="23.73046875" style="30" bestFit="1" customWidth="1"/>
    <col min="7934" max="8188" width="10.6640625" style="30"/>
    <col min="8189" max="8189" width="23.73046875" style="30" bestFit="1" customWidth="1"/>
    <col min="8190" max="8444" width="10.6640625" style="30"/>
    <col min="8445" max="8445" width="23.73046875" style="30" bestFit="1" customWidth="1"/>
    <col min="8446" max="8700" width="10.6640625" style="30"/>
    <col min="8701" max="8701" width="23.73046875" style="30" bestFit="1" customWidth="1"/>
    <col min="8702" max="8956" width="10.6640625" style="30"/>
    <col min="8957" max="8957" width="23.73046875" style="30" bestFit="1" customWidth="1"/>
    <col min="8958" max="9212" width="10.6640625" style="30"/>
    <col min="9213" max="9213" width="23.73046875" style="30" bestFit="1" customWidth="1"/>
    <col min="9214" max="9468" width="10.6640625" style="30"/>
    <col min="9469" max="9469" width="23.73046875" style="30" bestFit="1" customWidth="1"/>
    <col min="9470" max="9724" width="10.6640625" style="30"/>
    <col min="9725" max="9725" width="23.73046875" style="30" bestFit="1" customWidth="1"/>
    <col min="9726" max="9980" width="10.6640625" style="30"/>
    <col min="9981" max="9981" width="23.73046875" style="30" bestFit="1" customWidth="1"/>
    <col min="9982" max="10236" width="10.6640625" style="30"/>
    <col min="10237" max="10237" width="23.73046875" style="30" bestFit="1" customWidth="1"/>
    <col min="10238" max="10492" width="10.6640625" style="30"/>
    <col min="10493" max="10493" width="23.73046875" style="30" bestFit="1" customWidth="1"/>
    <col min="10494" max="10748" width="10.6640625" style="30"/>
    <col min="10749" max="10749" width="23.73046875" style="30" bestFit="1" customWidth="1"/>
    <col min="10750" max="11004" width="10.6640625" style="30"/>
    <col min="11005" max="11005" width="23.73046875" style="30" bestFit="1" customWidth="1"/>
    <col min="11006" max="11260" width="10.6640625" style="30"/>
    <col min="11261" max="11261" width="23.73046875" style="30" bestFit="1" customWidth="1"/>
    <col min="11262" max="11516" width="10.6640625" style="30"/>
    <col min="11517" max="11517" width="23.73046875" style="30" bestFit="1" customWidth="1"/>
    <col min="11518" max="11772" width="10.6640625" style="30"/>
    <col min="11773" max="11773" width="23.73046875" style="30" bestFit="1" customWidth="1"/>
    <col min="11774" max="12028" width="10.6640625" style="30"/>
    <col min="12029" max="12029" width="23.73046875" style="30" bestFit="1" customWidth="1"/>
    <col min="12030" max="12284" width="10.6640625" style="30"/>
    <col min="12285" max="12285" width="23.73046875" style="30" bestFit="1" customWidth="1"/>
    <col min="12286" max="12540" width="10.6640625" style="30"/>
    <col min="12541" max="12541" width="23.73046875" style="30" bestFit="1" customWidth="1"/>
    <col min="12542" max="12796" width="10.6640625" style="30"/>
    <col min="12797" max="12797" width="23.73046875" style="30" bestFit="1" customWidth="1"/>
    <col min="12798" max="13052" width="10.6640625" style="30"/>
    <col min="13053" max="13053" width="23.73046875" style="30" bestFit="1" customWidth="1"/>
    <col min="13054" max="13308" width="10.6640625" style="30"/>
    <col min="13309" max="13309" width="23.73046875" style="30" bestFit="1" customWidth="1"/>
    <col min="13310" max="13564" width="10.6640625" style="30"/>
    <col min="13565" max="13565" width="23.73046875" style="30" bestFit="1" customWidth="1"/>
    <col min="13566" max="13820" width="10.6640625" style="30"/>
    <col min="13821" max="13821" width="23.73046875" style="30" bestFit="1" customWidth="1"/>
    <col min="13822" max="14076" width="10.6640625" style="30"/>
    <col min="14077" max="14077" width="23.73046875" style="30" bestFit="1" customWidth="1"/>
    <col min="14078" max="14332" width="10.6640625" style="30"/>
    <col min="14333" max="14333" width="23.73046875" style="30" bestFit="1" customWidth="1"/>
    <col min="14334" max="14588" width="10.6640625" style="30"/>
    <col min="14589" max="14589" width="23.73046875" style="30" bestFit="1" customWidth="1"/>
    <col min="14590" max="14844" width="10.6640625" style="30"/>
    <col min="14845" max="14845" width="23.73046875" style="30" bestFit="1" customWidth="1"/>
    <col min="14846" max="15100" width="10.6640625" style="30"/>
    <col min="15101" max="15101" width="23.73046875" style="30" bestFit="1" customWidth="1"/>
    <col min="15102" max="15356" width="10.6640625" style="30"/>
    <col min="15357" max="15357" width="23.73046875" style="30" bestFit="1" customWidth="1"/>
    <col min="15358" max="15612" width="10.6640625" style="30"/>
    <col min="15613" max="15613" width="23.73046875" style="30" bestFit="1" customWidth="1"/>
    <col min="15614" max="15868" width="10.6640625" style="30"/>
    <col min="15869" max="15869" width="23.73046875" style="30" bestFit="1" customWidth="1"/>
    <col min="15870" max="16124" width="10.6640625" style="30"/>
    <col min="16125" max="16125" width="23.73046875" style="30" bestFit="1" customWidth="1"/>
    <col min="16126" max="16384" width="10.6640625" style="30"/>
  </cols>
  <sheetData>
    <row r="1" spans="1:26" ht="13.5" thickBot="1" x14ac:dyDescent="0.4">
      <c r="A1" s="26"/>
      <c r="B1" s="27" t="s">
        <v>38</v>
      </c>
      <c r="C1" s="8" t="s">
        <v>39</v>
      </c>
      <c r="D1" s="8" t="s">
        <v>39</v>
      </c>
      <c r="E1" s="8" t="s">
        <v>39</v>
      </c>
      <c r="F1" s="8" t="s">
        <v>39</v>
      </c>
      <c r="G1" s="9" t="s">
        <v>39</v>
      </c>
      <c r="H1" s="8" t="s">
        <v>39</v>
      </c>
      <c r="I1" s="32"/>
      <c r="J1" s="77"/>
      <c r="K1" s="78"/>
      <c r="L1" s="28"/>
      <c r="M1" s="28"/>
      <c r="N1" s="28"/>
      <c r="O1" s="28"/>
      <c r="P1" s="28"/>
      <c r="Q1" s="28"/>
      <c r="R1" s="28"/>
      <c r="S1" s="28"/>
      <c r="T1" s="28"/>
      <c r="U1" s="28"/>
      <c r="V1" s="28"/>
      <c r="W1" s="28"/>
      <c r="X1" s="28"/>
      <c r="Y1" s="28"/>
      <c r="Z1" s="29"/>
    </row>
    <row r="2" spans="1:26" ht="13.5" thickBot="1" x14ac:dyDescent="0.4">
      <c r="A2" s="29"/>
      <c r="B2" s="27" t="s">
        <v>40</v>
      </c>
      <c r="C2" s="8" t="s">
        <v>8</v>
      </c>
      <c r="D2" s="8" t="s">
        <v>8</v>
      </c>
      <c r="E2" s="8" t="s">
        <v>8</v>
      </c>
      <c r="F2" s="8" t="s">
        <v>8</v>
      </c>
      <c r="G2" s="9" t="s">
        <v>8</v>
      </c>
      <c r="H2" s="8" t="s">
        <v>8</v>
      </c>
      <c r="I2" s="32"/>
      <c r="J2" s="77"/>
      <c r="K2" s="78"/>
      <c r="L2" s="28"/>
      <c r="M2" s="28"/>
      <c r="N2" s="28"/>
      <c r="O2" s="28"/>
      <c r="P2" s="28"/>
      <c r="Q2" s="28"/>
      <c r="R2" s="28"/>
      <c r="S2" s="28"/>
      <c r="T2" s="28"/>
      <c r="U2" s="28"/>
      <c r="V2" s="28"/>
      <c r="W2" s="28"/>
      <c r="X2" s="28"/>
      <c r="Y2" s="28"/>
      <c r="Z2" s="29"/>
    </row>
    <row r="3" spans="1:26" ht="13.5" thickBot="1" x14ac:dyDescent="0.4">
      <c r="A3" s="31"/>
      <c r="C3" s="32"/>
      <c r="D3" s="32"/>
      <c r="E3" s="32"/>
      <c r="F3" s="32"/>
      <c r="G3" s="32"/>
      <c r="H3" s="32"/>
      <c r="I3" s="32"/>
      <c r="J3" s="77"/>
      <c r="K3" s="13"/>
      <c r="L3" s="28"/>
      <c r="M3" s="28"/>
      <c r="N3" s="28"/>
      <c r="O3" s="28"/>
      <c r="P3" s="28"/>
      <c r="Q3" s="28"/>
      <c r="R3" s="28"/>
      <c r="S3" s="28"/>
      <c r="T3" s="28"/>
      <c r="U3" s="28"/>
      <c r="V3" s="28"/>
      <c r="W3" s="28"/>
      <c r="X3" s="28"/>
      <c r="Y3" s="28"/>
      <c r="Z3" s="29"/>
    </row>
    <row r="4" spans="1:26" s="6" customFormat="1" ht="13.5" thickBot="1" x14ac:dyDescent="0.4">
      <c r="A4" s="33"/>
      <c r="B4" s="34" t="s">
        <v>41</v>
      </c>
      <c r="C4" s="35">
        <v>54631</v>
      </c>
      <c r="D4" s="35">
        <v>54629</v>
      </c>
      <c r="E4" s="35">
        <v>54635</v>
      </c>
      <c r="F4" s="35">
        <v>54641</v>
      </c>
      <c r="G4" s="35">
        <v>54645</v>
      </c>
      <c r="H4" s="35">
        <v>54647</v>
      </c>
      <c r="I4" s="32"/>
      <c r="J4" s="77"/>
      <c r="K4" s="78"/>
      <c r="L4" s="36"/>
      <c r="M4" s="36"/>
      <c r="N4" s="36"/>
      <c r="O4" s="36"/>
      <c r="P4" s="36"/>
      <c r="Q4" s="36"/>
      <c r="R4" s="37"/>
      <c r="S4" s="36"/>
      <c r="T4" s="38"/>
      <c r="U4" s="39"/>
      <c r="V4" s="39"/>
      <c r="W4" s="39"/>
      <c r="X4" s="39"/>
      <c r="Y4" s="39"/>
    </row>
    <row r="5" spans="1:26" s="6" customFormat="1" ht="14.65" thickBot="1" x14ac:dyDescent="0.5">
      <c r="A5" s="33"/>
      <c r="B5" s="40"/>
      <c r="C5" s="16"/>
      <c r="D5" s="16"/>
      <c r="E5" s="16"/>
      <c r="F5" s="16"/>
      <c r="G5" s="16"/>
      <c r="H5" s="16"/>
      <c r="I5" s="32"/>
      <c r="J5"/>
      <c r="K5"/>
      <c r="L5" s="41"/>
      <c r="M5" s="41"/>
      <c r="N5" s="41"/>
      <c r="O5" s="41"/>
      <c r="P5" s="41"/>
      <c r="Q5" s="41"/>
      <c r="R5" s="42"/>
      <c r="S5" s="41"/>
      <c r="T5" s="43"/>
      <c r="U5" s="39"/>
      <c r="V5" s="39"/>
      <c r="W5" s="39"/>
      <c r="X5" s="39"/>
      <c r="Y5" s="39"/>
    </row>
    <row r="6" spans="1:26" s="6" customFormat="1" ht="14.25" x14ac:dyDescent="0.45">
      <c r="A6" s="44">
        <v>29</v>
      </c>
      <c r="B6" s="45" t="s">
        <v>42</v>
      </c>
      <c r="C6" s="46"/>
      <c r="D6" s="17"/>
      <c r="E6" s="17"/>
      <c r="F6" s="17"/>
      <c r="G6" s="17"/>
      <c r="H6" s="17">
        <v>0.74652777777777779</v>
      </c>
      <c r="I6" s="32"/>
      <c r="J6"/>
      <c r="K6"/>
      <c r="L6" s="47"/>
      <c r="M6" s="47"/>
      <c r="N6" s="47"/>
      <c r="O6" s="47"/>
      <c r="P6" s="47"/>
      <c r="Q6" s="47"/>
      <c r="R6" s="47"/>
      <c r="S6" s="47"/>
      <c r="T6" s="48"/>
      <c r="U6" s="49"/>
      <c r="V6" s="49"/>
      <c r="W6" s="49"/>
      <c r="X6" s="49"/>
      <c r="Y6" s="49"/>
    </row>
    <row r="7" spans="1:26" x14ac:dyDescent="0.35">
      <c r="A7" s="50">
        <v>28</v>
      </c>
      <c r="B7" s="51" t="s">
        <v>43</v>
      </c>
      <c r="C7" s="52"/>
      <c r="D7" s="21"/>
      <c r="E7" s="21"/>
      <c r="F7" s="21"/>
      <c r="G7" s="21"/>
      <c r="H7" s="21">
        <v>0.7729166666666667</v>
      </c>
      <c r="I7" s="21"/>
      <c r="J7" s="9"/>
      <c r="K7" s="9"/>
      <c r="L7" s="21"/>
      <c r="M7" s="21"/>
      <c r="N7" s="9"/>
      <c r="O7" s="21"/>
      <c r="P7" s="9"/>
      <c r="Q7" s="21"/>
      <c r="R7" s="21"/>
      <c r="S7" s="21"/>
      <c r="T7" s="53"/>
      <c r="U7" s="49"/>
      <c r="V7" s="54"/>
      <c r="W7" s="49"/>
      <c r="X7" s="54"/>
      <c r="Y7" s="49"/>
      <c r="Z7" s="6"/>
    </row>
    <row r="8" spans="1:26" x14ac:dyDescent="0.35">
      <c r="A8" s="50">
        <v>27</v>
      </c>
      <c r="B8" s="51" t="s">
        <v>44</v>
      </c>
      <c r="C8" s="52"/>
      <c r="D8" s="21"/>
      <c r="E8" s="21"/>
      <c r="F8" s="21"/>
      <c r="G8" s="21"/>
      <c r="H8" s="21">
        <v>0.77986111111111101</v>
      </c>
      <c r="I8" s="56"/>
      <c r="J8" s="9"/>
      <c r="K8" s="56"/>
      <c r="L8" s="56"/>
      <c r="M8" s="21"/>
      <c r="N8" s="9"/>
      <c r="O8" s="56"/>
      <c r="P8" s="56"/>
      <c r="Q8" s="57"/>
      <c r="R8" s="56"/>
      <c r="S8" s="21"/>
      <c r="T8" s="53"/>
      <c r="U8" s="49"/>
      <c r="V8" s="58"/>
      <c r="W8" s="59"/>
      <c r="X8" s="58"/>
      <c r="Y8" s="49"/>
      <c r="Z8" s="6"/>
    </row>
    <row r="9" spans="1:26" x14ac:dyDescent="0.35">
      <c r="A9" s="50">
        <v>26</v>
      </c>
      <c r="B9" s="60" t="s">
        <v>45</v>
      </c>
      <c r="C9" s="52"/>
      <c r="D9" s="21"/>
      <c r="E9" s="21"/>
      <c r="F9" s="21"/>
      <c r="G9" s="21"/>
      <c r="H9" s="21">
        <v>0.78263888888888899</v>
      </c>
      <c r="I9" s="56"/>
      <c r="J9" s="9"/>
      <c r="K9" s="56"/>
      <c r="L9" s="56"/>
      <c r="M9" s="56"/>
      <c r="N9" s="9"/>
      <c r="O9" s="56"/>
      <c r="P9" s="56"/>
      <c r="Q9" s="57"/>
      <c r="R9" s="56"/>
      <c r="S9" s="56"/>
      <c r="T9" s="53"/>
      <c r="U9" s="49"/>
      <c r="V9" s="58"/>
      <c r="W9" s="58"/>
      <c r="X9" s="58"/>
      <c r="Y9" s="49"/>
      <c r="Z9" s="6"/>
    </row>
    <row r="10" spans="1:26" x14ac:dyDescent="0.35">
      <c r="A10" s="50">
        <v>25</v>
      </c>
      <c r="B10" s="60" t="s">
        <v>46</v>
      </c>
      <c r="C10" s="52"/>
      <c r="D10" s="21"/>
      <c r="E10" s="21"/>
      <c r="F10" s="21"/>
      <c r="G10" s="21"/>
      <c r="H10" s="21">
        <v>0.78819444444444453</v>
      </c>
      <c r="I10" s="56"/>
      <c r="J10" s="9"/>
      <c r="K10" s="56"/>
      <c r="L10" s="56"/>
      <c r="M10" s="56"/>
      <c r="N10" s="9"/>
      <c r="O10" s="56"/>
      <c r="P10" s="56"/>
      <c r="Q10" s="57"/>
      <c r="R10" s="56"/>
      <c r="S10" s="56"/>
      <c r="T10" s="53"/>
      <c r="U10" s="49"/>
      <c r="V10" s="58"/>
      <c r="W10" s="58"/>
      <c r="X10" s="58"/>
      <c r="Y10" s="49"/>
      <c r="Z10" s="6"/>
    </row>
    <row r="11" spans="1:26" x14ac:dyDescent="0.35">
      <c r="A11" s="50">
        <v>24</v>
      </c>
      <c r="B11" s="60" t="s">
        <v>47</v>
      </c>
      <c r="C11" s="52"/>
      <c r="D11" s="21"/>
      <c r="E11" s="21">
        <v>0.44097222222222227</v>
      </c>
      <c r="F11" s="21">
        <v>0.62430555555555556</v>
      </c>
      <c r="G11" s="21">
        <v>0.78541666666666676</v>
      </c>
      <c r="H11" s="21">
        <v>0.79513888888888884</v>
      </c>
      <c r="I11" s="56"/>
      <c r="J11" s="9"/>
      <c r="K11" s="56"/>
      <c r="L11" s="56"/>
      <c r="M11" s="56"/>
      <c r="N11" s="9"/>
      <c r="O11" s="56"/>
      <c r="P11" s="56"/>
      <c r="Q11" s="57"/>
      <c r="R11" s="56"/>
      <c r="S11" s="56"/>
      <c r="T11" s="53"/>
      <c r="U11" s="49"/>
      <c r="V11" s="58"/>
      <c r="W11" s="58"/>
      <c r="X11" s="58"/>
      <c r="Y11" s="49"/>
      <c r="Z11" s="6"/>
    </row>
    <row r="12" spans="1:26" x14ac:dyDescent="0.35">
      <c r="A12" s="50">
        <v>23</v>
      </c>
      <c r="B12" s="60" t="s">
        <v>48</v>
      </c>
      <c r="C12" s="52"/>
      <c r="D12" s="21"/>
      <c r="E12" s="21" t="s">
        <v>49</v>
      </c>
      <c r="F12" s="21" t="s">
        <v>49</v>
      </c>
      <c r="G12" s="21" t="s">
        <v>49</v>
      </c>
      <c r="H12" s="21" t="s">
        <v>49</v>
      </c>
      <c r="I12" s="56"/>
      <c r="J12" s="9"/>
      <c r="K12" s="56"/>
      <c r="L12" s="56"/>
      <c r="M12" s="56"/>
      <c r="N12" s="9"/>
      <c r="O12" s="56"/>
      <c r="P12" s="56"/>
      <c r="Q12" s="57"/>
      <c r="R12" s="56"/>
      <c r="S12" s="56"/>
      <c r="T12" s="53"/>
      <c r="U12" s="49"/>
      <c r="V12" s="58"/>
      <c r="W12" s="58"/>
      <c r="X12" s="58"/>
      <c r="Y12" s="49"/>
      <c r="Z12" s="6"/>
    </row>
    <row r="13" spans="1:26" x14ac:dyDescent="0.35">
      <c r="A13" s="50">
        <v>22</v>
      </c>
      <c r="B13" s="60" t="s">
        <v>50</v>
      </c>
      <c r="C13" s="52"/>
      <c r="D13" s="21"/>
      <c r="E13" s="21" t="s">
        <v>49</v>
      </c>
      <c r="F13" s="21" t="s">
        <v>49</v>
      </c>
      <c r="G13" s="21" t="s">
        <v>49</v>
      </c>
      <c r="H13" s="21" t="s">
        <v>49</v>
      </c>
      <c r="I13" s="56"/>
      <c r="J13" s="9"/>
      <c r="K13" s="56"/>
      <c r="L13" s="56"/>
      <c r="M13" s="56"/>
      <c r="N13" s="9"/>
      <c r="O13" s="56"/>
      <c r="P13" s="56"/>
      <c r="Q13" s="57"/>
      <c r="R13" s="56"/>
      <c r="S13" s="56"/>
      <c r="T13" s="53"/>
      <c r="U13" s="49"/>
      <c r="V13" s="58"/>
      <c r="W13" s="58"/>
      <c r="X13" s="58"/>
      <c r="Y13" s="49"/>
      <c r="Z13" s="6"/>
    </row>
    <row r="14" spans="1:26" x14ac:dyDescent="0.35">
      <c r="A14" s="50">
        <v>21</v>
      </c>
      <c r="B14" s="60" t="s">
        <v>51</v>
      </c>
      <c r="C14" s="52"/>
      <c r="D14" s="21"/>
      <c r="E14" s="21" t="s">
        <v>49</v>
      </c>
      <c r="F14" s="21">
        <v>0.63194444444444442</v>
      </c>
      <c r="G14" s="21">
        <v>0.79375000000000007</v>
      </c>
      <c r="H14" s="21">
        <v>0.8027777777777777</v>
      </c>
      <c r="I14" s="56"/>
      <c r="J14" s="9"/>
      <c r="K14" s="56"/>
      <c r="L14" s="56"/>
      <c r="M14" s="56"/>
      <c r="N14" s="9"/>
      <c r="O14" s="56"/>
      <c r="P14" s="56"/>
      <c r="Q14" s="57"/>
      <c r="R14" s="56"/>
      <c r="S14" s="56"/>
      <c r="T14" s="53"/>
      <c r="U14" s="49"/>
      <c r="V14" s="58"/>
      <c r="W14" s="58"/>
      <c r="X14" s="58"/>
      <c r="Y14" s="49"/>
      <c r="Z14" s="6"/>
    </row>
    <row r="15" spans="1:26" x14ac:dyDescent="0.35">
      <c r="A15" s="50">
        <v>20</v>
      </c>
      <c r="B15" s="60" t="s">
        <v>52</v>
      </c>
      <c r="C15" s="52"/>
      <c r="D15" s="21"/>
      <c r="E15" s="21">
        <v>0.45347222222222222</v>
      </c>
      <c r="F15" s="21">
        <v>0.63402777777777775</v>
      </c>
      <c r="G15" s="21"/>
      <c r="H15" s="21" t="s">
        <v>49</v>
      </c>
      <c r="I15" s="56"/>
      <c r="J15" s="9"/>
      <c r="K15" s="56"/>
      <c r="L15" s="56"/>
      <c r="M15" s="56"/>
      <c r="N15" s="9"/>
      <c r="O15" s="56"/>
      <c r="P15" s="56"/>
      <c r="Q15" s="57"/>
      <c r="R15" s="56"/>
      <c r="S15" s="56"/>
      <c r="T15" s="53"/>
      <c r="U15" s="49"/>
      <c r="V15" s="58"/>
      <c r="W15" s="58"/>
      <c r="X15" s="58"/>
      <c r="Y15" s="49"/>
      <c r="Z15" s="6"/>
    </row>
    <row r="16" spans="1:26" x14ac:dyDescent="0.35">
      <c r="A16" s="50">
        <v>19</v>
      </c>
      <c r="B16" s="60" t="s">
        <v>53</v>
      </c>
      <c r="C16" s="52"/>
      <c r="D16" s="21"/>
      <c r="E16" s="21">
        <v>0.45416666666666666</v>
      </c>
      <c r="F16" s="21">
        <v>0.63472222222222219</v>
      </c>
      <c r="G16" s="21">
        <v>0.79513888888888884</v>
      </c>
      <c r="H16" s="21">
        <v>0.8041666666666667</v>
      </c>
      <c r="I16" s="56"/>
      <c r="J16" s="9"/>
      <c r="K16" s="56"/>
      <c r="L16" s="56"/>
      <c r="M16" s="56"/>
      <c r="N16" s="9"/>
      <c r="O16" s="56"/>
      <c r="P16" s="56"/>
      <c r="Q16" s="57"/>
      <c r="R16" s="56"/>
      <c r="S16" s="56"/>
      <c r="T16" s="53"/>
      <c r="U16" s="49"/>
      <c r="V16" s="58"/>
      <c r="W16" s="58"/>
      <c r="X16" s="58"/>
      <c r="Y16" s="49"/>
      <c r="Z16" s="6"/>
    </row>
    <row r="17" spans="1:26" x14ac:dyDescent="0.35">
      <c r="A17" s="50">
        <v>18</v>
      </c>
      <c r="B17" s="51" t="s">
        <v>54</v>
      </c>
      <c r="C17" s="52"/>
      <c r="D17" s="21"/>
      <c r="E17" s="21" t="s">
        <v>49</v>
      </c>
      <c r="F17" s="21">
        <v>0.64236111111111105</v>
      </c>
      <c r="G17" s="21" t="s">
        <v>49</v>
      </c>
      <c r="H17" s="21" t="s">
        <v>49</v>
      </c>
      <c r="I17" s="56"/>
      <c r="J17" s="9"/>
      <c r="K17" s="56"/>
      <c r="L17" s="56"/>
      <c r="M17" s="56"/>
      <c r="N17" s="9"/>
      <c r="O17" s="56"/>
      <c r="P17" s="56"/>
      <c r="Q17" s="57"/>
      <c r="R17" s="56"/>
      <c r="S17" s="56"/>
      <c r="T17" s="53"/>
      <c r="U17" s="49"/>
      <c r="V17" s="58"/>
      <c r="W17" s="59"/>
      <c r="X17" s="58"/>
      <c r="Y17" s="49"/>
      <c r="Z17" s="6"/>
    </row>
    <row r="18" spans="1:26" x14ac:dyDescent="0.35">
      <c r="A18" s="50">
        <v>17</v>
      </c>
      <c r="B18" s="51" t="s">
        <v>55</v>
      </c>
      <c r="C18" s="52"/>
      <c r="D18" s="21"/>
      <c r="E18" s="21" t="s">
        <v>49</v>
      </c>
      <c r="F18" s="21">
        <v>0.64722222222222225</v>
      </c>
      <c r="G18" s="21" t="s">
        <v>49</v>
      </c>
      <c r="H18" s="21" t="s">
        <v>49</v>
      </c>
      <c r="I18" s="56"/>
      <c r="J18" s="9"/>
      <c r="K18" s="12"/>
      <c r="L18" s="56"/>
      <c r="M18" s="56"/>
      <c r="N18" s="9"/>
      <c r="O18" s="56"/>
      <c r="P18" s="56"/>
      <c r="Q18" s="57"/>
      <c r="R18" s="56"/>
      <c r="S18" s="56"/>
      <c r="T18" s="53"/>
      <c r="U18" s="49"/>
      <c r="V18" s="58"/>
      <c r="W18" s="59"/>
      <c r="X18" s="58"/>
      <c r="Y18" s="49"/>
      <c r="Z18" s="6"/>
    </row>
    <row r="19" spans="1:26" x14ac:dyDescent="0.35">
      <c r="A19" s="50">
        <v>16</v>
      </c>
      <c r="B19" s="51" t="s">
        <v>56</v>
      </c>
      <c r="C19" s="52"/>
      <c r="D19" s="21"/>
      <c r="E19" s="21" t="s">
        <v>49</v>
      </c>
      <c r="F19" s="21">
        <v>0.64861111111111114</v>
      </c>
      <c r="G19" s="21" t="s">
        <v>49</v>
      </c>
      <c r="H19" s="21" t="s">
        <v>49</v>
      </c>
      <c r="I19" s="21"/>
      <c r="J19" s="9"/>
      <c r="K19" s="12"/>
      <c r="L19" s="21"/>
      <c r="M19" s="56"/>
      <c r="N19" s="9"/>
      <c r="O19" s="21"/>
      <c r="P19" s="21"/>
      <c r="Q19" s="21"/>
      <c r="R19" s="21"/>
      <c r="S19" s="9"/>
      <c r="T19" s="53"/>
      <c r="U19" s="49"/>
      <c r="V19" s="54"/>
      <c r="W19" s="49"/>
      <c r="X19" s="54"/>
      <c r="Y19" s="49"/>
      <c r="Z19" s="6"/>
    </row>
    <row r="20" spans="1:26" x14ac:dyDescent="0.35">
      <c r="A20" s="50">
        <v>15</v>
      </c>
      <c r="B20" s="51" t="s">
        <v>57</v>
      </c>
      <c r="C20" s="52"/>
      <c r="D20" s="55">
        <v>0.2951388888888889</v>
      </c>
      <c r="E20" s="21" t="s">
        <v>49</v>
      </c>
      <c r="F20" s="21">
        <v>0.65138888888888891</v>
      </c>
      <c r="G20" s="21" t="s">
        <v>49</v>
      </c>
      <c r="H20" s="21" t="s">
        <v>49</v>
      </c>
      <c r="I20" s="56"/>
      <c r="J20" s="56"/>
      <c r="K20" s="12"/>
      <c r="L20" s="56"/>
      <c r="M20" s="56"/>
      <c r="N20" s="56"/>
      <c r="O20" s="56"/>
      <c r="P20" s="56"/>
      <c r="Q20" s="57"/>
      <c r="R20" s="56"/>
      <c r="S20" s="9"/>
      <c r="T20" s="61"/>
      <c r="U20" s="58"/>
      <c r="V20" s="58"/>
      <c r="W20" s="59"/>
      <c r="X20" s="58"/>
      <c r="Y20" s="58"/>
      <c r="Z20" s="6"/>
    </row>
    <row r="21" spans="1:26" x14ac:dyDescent="0.35">
      <c r="A21" s="50">
        <v>14</v>
      </c>
      <c r="B21" s="60" t="s">
        <v>58</v>
      </c>
      <c r="C21" s="52"/>
      <c r="D21" s="55">
        <v>0.2986111111111111</v>
      </c>
      <c r="E21" s="21" t="s">
        <v>49</v>
      </c>
      <c r="F21" s="21">
        <v>0.65347222222222223</v>
      </c>
      <c r="G21" s="21" t="s">
        <v>49</v>
      </c>
      <c r="H21" s="21" t="s">
        <v>49</v>
      </c>
      <c r="I21" s="56"/>
      <c r="J21" s="56"/>
      <c r="K21" s="12"/>
      <c r="L21" s="56"/>
      <c r="M21" s="56"/>
      <c r="N21" s="56"/>
      <c r="O21" s="56"/>
      <c r="P21" s="56"/>
      <c r="Q21" s="9"/>
      <c r="R21" s="9"/>
      <c r="S21" s="9"/>
      <c r="T21" s="61"/>
      <c r="U21" s="58"/>
      <c r="V21" s="58"/>
      <c r="W21" s="58"/>
      <c r="X21" s="58"/>
      <c r="Y21" s="58"/>
      <c r="Z21" s="6"/>
    </row>
    <row r="22" spans="1:26" x14ac:dyDescent="0.35">
      <c r="A22" s="50">
        <v>13</v>
      </c>
      <c r="B22" s="60" t="s">
        <v>59</v>
      </c>
      <c r="C22" s="52"/>
      <c r="D22" s="55">
        <v>0.3</v>
      </c>
      <c r="E22" s="21">
        <v>0.4680555555555555</v>
      </c>
      <c r="F22" s="21">
        <v>0.65486111111111112</v>
      </c>
      <c r="G22" s="21">
        <v>0.80972222222222223</v>
      </c>
      <c r="H22" s="21">
        <v>0.82152777777777775</v>
      </c>
      <c r="I22" s="56"/>
      <c r="J22" s="56"/>
      <c r="K22" s="12"/>
      <c r="L22" s="56"/>
      <c r="M22" s="56"/>
      <c r="N22" s="56"/>
      <c r="O22" s="56"/>
      <c r="P22" s="56"/>
      <c r="Q22" s="9"/>
      <c r="R22" s="9"/>
      <c r="S22" s="9"/>
      <c r="T22" s="61"/>
      <c r="U22" s="58"/>
      <c r="V22" s="58"/>
      <c r="W22" s="58"/>
      <c r="X22" s="58"/>
      <c r="Y22" s="58"/>
      <c r="Z22" s="6"/>
    </row>
    <row r="23" spans="1:26" x14ac:dyDescent="0.35">
      <c r="A23" s="50">
        <v>12</v>
      </c>
      <c r="B23" s="60" t="s">
        <v>60</v>
      </c>
      <c r="C23" s="52"/>
      <c r="D23" s="55">
        <v>0.30069444444444443</v>
      </c>
      <c r="E23" s="21">
        <v>0.46875</v>
      </c>
      <c r="F23" s="21">
        <v>0.65555555555555556</v>
      </c>
      <c r="G23" s="21">
        <v>0.81041666666666667</v>
      </c>
      <c r="H23" s="21">
        <v>0.8222222222222223</v>
      </c>
      <c r="I23" s="56"/>
      <c r="J23" s="56"/>
      <c r="K23" s="12"/>
      <c r="L23" s="56"/>
      <c r="M23" s="56"/>
      <c r="N23" s="56"/>
      <c r="O23" s="56"/>
      <c r="P23" s="56"/>
      <c r="Q23" s="9"/>
      <c r="R23" s="9"/>
      <c r="S23" s="9"/>
      <c r="T23" s="61"/>
      <c r="U23" s="58"/>
      <c r="V23" s="58"/>
      <c r="W23" s="58"/>
      <c r="X23" s="58"/>
      <c r="Y23" s="58"/>
      <c r="Z23" s="6"/>
    </row>
    <row r="24" spans="1:26" x14ac:dyDescent="0.35">
      <c r="A24" s="50">
        <v>11</v>
      </c>
      <c r="B24" s="60" t="s">
        <v>61</v>
      </c>
      <c r="C24" s="52"/>
      <c r="D24" s="55">
        <v>0.30138888888888887</v>
      </c>
      <c r="E24" s="21">
        <v>0.4694444444444445</v>
      </c>
      <c r="F24" s="21">
        <v>0.65625</v>
      </c>
      <c r="G24" s="21">
        <v>0.81111111111111101</v>
      </c>
      <c r="H24" s="21">
        <v>0.82291666666666663</v>
      </c>
      <c r="I24" s="56"/>
      <c r="J24" s="56"/>
      <c r="K24" s="12"/>
      <c r="L24" s="56"/>
      <c r="M24" s="56"/>
      <c r="N24" s="56"/>
      <c r="O24" s="56"/>
      <c r="P24" s="56"/>
      <c r="Q24" s="9"/>
      <c r="R24" s="9"/>
      <c r="S24" s="9"/>
      <c r="T24" s="61"/>
      <c r="U24" s="58"/>
      <c r="V24" s="58"/>
      <c r="W24" s="58"/>
      <c r="X24" s="58"/>
      <c r="Y24" s="58"/>
      <c r="Z24" s="6"/>
    </row>
    <row r="25" spans="1:26" x14ac:dyDescent="0.35">
      <c r="A25" s="50">
        <v>10</v>
      </c>
      <c r="B25" s="60" t="s">
        <v>62</v>
      </c>
      <c r="C25" s="52"/>
      <c r="D25" s="62">
        <v>0.30486111111111108</v>
      </c>
      <c r="E25" s="21" t="s">
        <v>49</v>
      </c>
      <c r="F25" s="63">
        <v>0.65972222222222221</v>
      </c>
      <c r="G25" s="21" t="s">
        <v>49</v>
      </c>
      <c r="H25" s="21" t="s">
        <v>49</v>
      </c>
      <c r="I25" s="64"/>
      <c r="J25" s="56"/>
      <c r="K25" s="12"/>
      <c r="L25" s="56"/>
      <c r="M25" s="56"/>
      <c r="N25" s="64"/>
      <c r="O25" s="56"/>
      <c r="P25" s="56"/>
      <c r="Q25" s="9"/>
      <c r="R25" s="9"/>
      <c r="S25" s="9"/>
      <c r="T25" s="61"/>
      <c r="U25" s="58"/>
      <c r="V25" s="58"/>
      <c r="W25" s="58"/>
      <c r="X25" s="58"/>
      <c r="Y25" s="58"/>
      <c r="Z25" s="6"/>
    </row>
    <row r="26" spans="1:26" x14ac:dyDescent="0.35">
      <c r="A26" s="50">
        <v>9</v>
      </c>
      <c r="B26" s="60" t="s">
        <v>63</v>
      </c>
      <c r="C26" s="52"/>
      <c r="D26" s="62">
        <v>0.30624999999999997</v>
      </c>
      <c r="E26" s="21" t="s">
        <v>49</v>
      </c>
      <c r="F26" s="63">
        <v>0.66111111111111109</v>
      </c>
      <c r="G26" s="21" t="s">
        <v>49</v>
      </c>
      <c r="H26" s="21" t="s">
        <v>49</v>
      </c>
      <c r="I26" s="56"/>
      <c r="J26" s="56"/>
      <c r="K26" s="12"/>
      <c r="L26" s="56"/>
      <c r="M26" s="56"/>
      <c r="N26" s="64"/>
      <c r="O26" s="56"/>
      <c r="P26" s="56"/>
      <c r="Q26" s="9"/>
      <c r="R26" s="9"/>
      <c r="S26" s="9"/>
      <c r="T26" s="61"/>
      <c r="U26" s="58"/>
      <c r="V26" s="58"/>
      <c r="W26" s="58"/>
      <c r="X26" s="58"/>
      <c r="Y26" s="58"/>
      <c r="Z26" s="6"/>
    </row>
    <row r="27" spans="1:26" x14ac:dyDescent="0.35">
      <c r="A27" s="50">
        <v>8</v>
      </c>
      <c r="B27" s="60" t="s">
        <v>64</v>
      </c>
      <c r="C27" s="52"/>
      <c r="D27" s="62">
        <v>0.30763888888888891</v>
      </c>
      <c r="E27" s="63" t="s">
        <v>49</v>
      </c>
      <c r="F27" s="63">
        <v>0.66249999999999998</v>
      </c>
      <c r="G27" s="21" t="s">
        <v>49</v>
      </c>
      <c r="H27" s="21" t="s">
        <v>49</v>
      </c>
      <c r="I27" s="56"/>
      <c r="J27" s="56"/>
      <c r="K27" s="12"/>
      <c r="L27" s="56"/>
      <c r="M27" s="56"/>
      <c r="N27" s="64"/>
      <c r="O27" s="56"/>
      <c r="P27" s="56"/>
      <c r="Q27" s="9"/>
      <c r="R27" s="9"/>
      <c r="S27" s="9"/>
      <c r="T27" s="61"/>
      <c r="U27" s="58"/>
      <c r="V27" s="58"/>
      <c r="W27" s="58"/>
      <c r="X27" s="58"/>
      <c r="Y27" s="58"/>
      <c r="Z27" s="6"/>
    </row>
    <row r="28" spans="1:26" x14ac:dyDescent="0.35">
      <c r="A28" s="50">
        <v>6</v>
      </c>
      <c r="B28" s="60" t="s">
        <v>65</v>
      </c>
      <c r="C28" s="52"/>
      <c r="D28" s="55">
        <v>0.3125</v>
      </c>
      <c r="E28" s="21" t="s">
        <v>49</v>
      </c>
      <c r="F28" s="21">
        <v>0.66597222222222219</v>
      </c>
      <c r="G28" s="21" t="s">
        <v>49</v>
      </c>
      <c r="H28" s="21" t="s">
        <v>49</v>
      </c>
      <c r="I28" s="56"/>
      <c r="J28" s="56"/>
      <c r="K28" s="12"/>
      <c r="L28" s="56"/>
      <c r="M28" s="56"/>
      <c r="N28" s="56"/>
      <c r="O28" s="56"/>
      <c r="P28" s="56"/>
      <c r="Q28" s="9"/>
      <c r="R28" s="9"/>
      <c r="S28" s="9"/>
      <c r="T28" s="61"/>
      <c r="U28" s="58"/>
      <c r="V28" s="58"/>
      <c r="W28" s="58"/>
      <c r="X28" s="58"/>
      <c r="Y28" s="58"/>
      <c r="Z28" s="6"/>
    </row>
    <row r="29" spans="1:26" x14ac:dyDescent="0.35">
      <c r="A29" s="50">
        <v>7</v>
      </c>
      <c r="B29" s="51" t="s">
        <v>66</v>
      </c>
      <c r="C29" s="65"/>
      <c r="D29" s="55">
        <v>0.31597222222222221</v>
      </c>
      <c r="E29" s="21" t="s">
        <v>49</v>
      </c>
      <c r="F29" s="21">
        <v>0.66805555555555562</v>
      </c>
      <c r="G29" s="21" t="s">
        <v>49</v>
      </c>
      <c r="H29" s="21" t="s">
        <v>49</v>
      </c>
      <c r="I29" s="56"/>
      <c r="J29" s="56"/>
      <c r="K29" s="12"/>
      <c r="L29" s="56"/>
      <c r="M29" s="56"/>
      <c r="N29" s="56"/>
      <c r="O29" s="56"/>
      <c r="P29" s="56"/>
      <c r="Q29" s="9"/>
      <c r="R29" s="9"/>
      <c r="S29" s="9"/>
      <c r="T29" s="61"/>
      <c r="U29" s="58"/>
      <c r="V29" s="58"/>
      <c r="W29" s="58"/>
      <c r="X29" s="58"/>
      <c r="Y29" s="58"/>
      <c r="Z29" s="6"/>
    </row>
    <row r="30" spans="1:26" x14ac:dyDescent="0.35">
      <c r="A30" s="50">
        <v>5</v>
      </c>
      <c r="B30" s="51" t="s">
        <v>67</v>
      </c>
      <c r="C30" s="65"/>
      <c r="D30" s="21">
        <v>0.31805555555555554</v>
      </c>
      <c r="E30" s="21" t="s">
        <v>49</v>
      </c>
      <c r="F30" s="21" t="s">
        <v>49</v>
      </c>
      <c r="G30" s="21" t="s">
        <v>49</v>
      </c>
      <c r="H30" s="21" t="s">
        <v>49</v>
      </c>
      <c r="I30" s="56"/>
      <c r="J30" s="56"/>
      <c r="K30" s="12"/>
      <c r="L30" s="56"/>
      <c r="M30" s="56"/>
      <c r="N30" s="56"/>
      <c r="O30" s="56"/>
      <c r="P30" s="56"/>
      <c r="Q30" s="56"/>
      <c r="R30" s="56"/>
      <c r="S30" s="56"/>
      <c r="T30" s="61"/>
      <c r="U30" s="58"/>
      <c r="V30" s="58"/>
      <c r="W30" s="58"/>
      <c r="X30" s="58"/>
      <c r="Y30" s="58"/>
      <c r="Z30" s="6"/>
    </row>
    <row r="31" spans="1:26" x14ac:dyDescent="0.35">
      <c r="A31" s="50">
        <v>4</v>
      </c>
      <c r="B31" s="66" t="s">
        <v>68</v>
      </c>
      <c r="C31" s="65"/>
      <c r="D31" s="21">
        <v>0.32500000000000001</v>
      </c>
      <c r="E31" s="21" t="s">
        <v>49</v>
      </c>
      <c r="F31" s="21" t="s">
        <v>49</v>
      </c>
      <c r="G31" s="21" t="s">
        <v>49</v>
      </c>
      <c r="H31" s="21">
        <v>0.83680555555555547</v>
      </c>
      <c r="I31" s="21"/>
      <c r="J31" s="9"/>
      <c r="K31" s="12"/>
      <c r="L31" s="9"/>
      <c r="M31" s="21"/>
      <c r="N31" s="9"/>
      <c r="O31" s="9"/>
      <c r="P31" s="9"/>
      <c r="Q31" s="9"/>
      <c r="R31" s="9"/>
      <c r="S31" s="21"/>
      <c r="T31" s="53"/>
      <c r="U31" s="49"/>
      <c r="V31" s="49"/>
      <c r="W31" s="49"/>
      <c r="X31" s="49"/>
      <c r="Y31" s="49"/>
      <c r="Z31" s="6"/>
    </row>
    <row r="32" spans="1:26" x14ac:dyDescent="0.35">
      <c r="A32" s="50">
        <v>2</v>
      </c>
      <c r="B32" s="66" t="s">
        <v>69</v>
      </c>
      <c r="C32" s="65"/>
      <c r="D32" s="24">
        <v>0.32569444444444445</v>
      </c>
      <c r="E32" s="24" t="s">
        <v>49</v>
      </c>
      <c r="F32" s="24">
        <v>0.67361111111111116</v>
      </c>
      <c r="G32" s="24" t="s">
        <v>49</v>
      </c>
      <c r="H32" s="24" t="s">
        <v>49</v>
      </c>
      <c r="I32" s="10"/>
      <c r="J32" s="10"/>
      <c r="K32" s="10"/>
      <c r="L32" s="10"/>
      <c r="M32" s="10"/>
      <c r="N32" s="10"/>
      <c r="O32" s="10"/>
      <c r="P32" s="10"/>
      <c r="Q32" s="10"/>
      <c r="R32" s="10"/>
      <c r="S32" s="10"/>
      <c r="T32" s="67"/>
      <c r="U32" s="68"/>
      <c r="V32" s="68"/>
      <c r="W32" s="68"/>
      <c r="X32" s="68"/>
      <c r="Y32" s="68"/>
      <c r="Z32" s="6"/>
    </row>
    <row r="33" spans="1:25" x14ac:dyDescent="0.35">
      <c r="A33" s="50">
        <v>3</v>
      </c>
      <c r="B33" s="66" t="s">
        <v>70</v>
      </c>
      <c r="C33" s="65"/>
      <c r="D33" s="69">
        <v>0.32777777777777778</v>
      </c>
      <c r="E33" s="69" t="s">
        <v>49</v>
      </c>
      <c r="F33" s="69">
        <v>0.67499999999999993</v>
      </c>
      <c r="G33" s="69" t="s">
        <v>49</v>
      </c>
      <c r="H33" s="69" t="s">
        <v>71</v>
      </c>
      <c r="I33" s="32"/>
      <c r="J33" s="32"/>
      <c r="K33" s="32"/>
      <c r="L33" s="32"/>
      <c r="M33" s="32"/>
      <c r="N33" s="32"/>
      <c r="O33" s="32"/>
      <c r="P33" s="32"/>
      <c r="Q33" s="32"/>
      <c r="R33" s="32"/>
      <c r="S33" s="32"/>
      <c r="T33" s="70"/>
      <c r="U33" s="29"/>
      <c r="V33" s="29"/>
      <c r="W33" s="29"/>
      <c r="X33" s="29"/>
      <c r="Y33" s="29"/>
    </row>
    <row r="34" spans="1:25" x14ac:dyDescent="0.35">
      <c r="A34" s="50">
        <v>1</v>
      </c>
      <c r="B34" s="66" t="s">
        <v>72</v>
      </c>
      <c r="C34" s="65"/>
      <c r="D34" s="69">
        <v>0.33194444444444443</v>
      </c>
      <c r="E34" s="69">
        <v>0.49791666666666662</v>
      </c>
      <c r="F34" s="69">
        <v>0.68402777777777779</v>
      </c>
      <c r="G34" s="69">
        <v>0.82500000000000007</v>
      </c>
      <c r="H34" s="69">
        <v>0.84375</v>
      </c>
      <c r="I34" s="32"/>
      <c r="J34" s="32"/>
      <c r="K34" s="32"/>
      <c r="L34" s="32"/>
      <c r="M34" s="32"/>
      <c r="N34" s="32"/>
      <c r="O34" s="32"/>
      <c r="P34" s="32"/>
      <c r="Q34" s="32"/>
      <c r="R34" s="32"/>
      <c r="S34" s="32"/>
      <c r="T34" s="70"/>
      <c r="U34" s="29"/>
      <c r="V34" s="29"/>
      <c r="W34" s="29"/>
      <c r="X34" s="29"/>
      <c r="Y34" s="29"/>
    </row>
    <row r="35" spans="1:25" ht="13.15" thickBot="1" x14ac:dyDescent="0.4">
      <c r="A35" s="71">
        <v>1</v>
      </c>
      <c r="B35" s="72" t="s">
        <v>72</v>
      </c>
      <c r="C35" s="73"/>
      <c r="D35" s="74"/>
      <c r="E35" s="74"/>
      <c r="F35" s="74"/>
      <c r="G35" s="74"/>
      <c r="H35" s="74"/>
      <c r="I35" s="75"/>
      <c r="J35" s="75"/>
      <c r="K35" s="75"/>
      <c r="L35" s="75"/>
      <c r="M35" s="75"/>
      <c r="N35" s="75"/>
      <c r="O35" s="75"/>
      <c r="P35" s="75"/>
      <c r="Q35" s="75"/>
      <c r="R35" s="75"/>
      <c r="S35" s="75"/>
      <c r="T35" s="76"/>
      <c r="U35" s="29"/>
      <c r="V35" s="29"/>
      <c r="W35" s="29"/>
      <c r="X35" s="29"/>
      <c r="Y35" s="2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31"/>
  <sheetViews>
    <sheetView workbookViewId="0">
      <selection activeCell="C3" sqref="C3"/>
    </sheetView>
  </sheetViews>
  <sheetFormatPr baseColWidth="10" defaultRowHeight="14.25" x14ac:dyDescent="0.45"/>
  <cols>
    <col min="1" max="1" width="30.1328125" style="104" customWidth="1"/>
    <col min="2" max="16384" width="10.6640625" style="104"/>
  </cols>
  <sheetData>
    <row r="1" spans="1:81" ht="16.899999999999999" x14ac:dyDescent="0.45">
      <c r="A1" s="96"/>
      <c r="B1" s="97" t="s">
        <v>0</v>
      </c>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9"/>
      <c r="AE1" s="100"/>
      <c r="AF1" s="100"/>
      <c r="AG1" s="100"/>
      <c r="AH1" s="100"/>
      <c r="AI1" s="100"/>
      <c r="AJ1" s="100"/>
      <c r="AK1" s="100"/>
      <c r="AL1" s="100"/>
      <c r="AM1" s="100"/>
      <c r="AN1" s="100"/>
      <c r="AO1" s="100"/>
      <c r="AP1" s="100"/>
      <c r="AQ1" s="100"/>
      <c r="AR1" s="100"/>
      <c r="AS1" s="100"/>
      <c r="AT1" s="100"/>
      <c r="AU1" s="100"/>
      <c r="AV1" s="100"/>
      <c r="AW1" s="100"/>
      <c r="AX1" s="100"/>
      <c r="AY1" s="100"/>
      <c r="AZ1" s="100"/>
      <c r="BA1" s="100"/>
      <c r="BB1" s="100"/>
      <c r="BC1" s="100"/>
      <c r="BD1" s="100"/>
      <c r="BE1" s="100"/>
      <c r="BF1" s="100"/>
      <c r="BG1" s="100"/>
      <c r="BH1" s="100"/>
      <c r="BI1" s="100"/>
      <c r="BJ1" s="100"/>
      <c r="BK1" s="100"/>
      <c r="BL1" s="100"/>
      <c r="BM1" s="100"/>
      <c r="BN1" s="100"/>
      <c r="BO1" s="100"/>
      <c r="BP1" s="100"/>
      <c r="BQ1" s="100"/>
      <c r="BR1" s="100"/>
      <c r="BS1" s="100"/>
      <c r="BT1" s="100"/>
      <c r="BU1" s="100"/>
      <c r="BV1" s="100"/>
      <c r="BW1" s="100"/>
      <c r="BX1" s="101"/>
      <c r="BY1" s="101">
        <v>6</v>
      </c>
      <c r="BZ1" s="102" t="s">
        <v>1</v>
      </c>
      <c r="CA1" s="103">
        <v>118</v>
      </c>
      <c r="CB1" s="101"/>
      <c r="CC1" s="101"/>
    </row>
    <row r="2" spans="1:81" s="111" customFormat="1" ht="44" customHeight="1" thickBot="1" x14ac:dyDescent="0.5">
      <c r="A2" s="105" t="s">
        <v>2</v>
      </c>
      <c r="B2" s="106" t="str">
        <f>A3</f>
        <v>Ussel - Gare</v>
      </c>
      <c r="C2" s="107" t="str">
        <f>A4</f>
        <v>Ussel - Place Henri Queuille</v>
      </c>
      <c r="D2" s="108" t="str">
        <f>A5</f>
        <v>Ussel - Lycée Ventadour</v>
      </c>
      <c r="E2" s="107" t="str">
        <f>A6</f>
        <v>Ussel - Notre Dame</v>
      </c>
      <c r="F2" s="107" t="str">
        <f>A7</f>
        <v>St-Pardoux-le-Vieux - Daubech</v>
      </c>
      <c r="G2" s="107" t="str">
        <f>A8</f>
        <v>St-Pardoux-le-Vieux - Centre</v>
      </c>
      <c r="H2" s="107" t="str">
        <f>A9</f>
        <v>Lignareix</v>
      </c>
      <c r="I2" s="107" t="str">
        <f>A10</f>
        <v>Saint-Rémy - Le Petit Laval</v>
      </c>
      <c r="J2" s="107" t="str">
        <f>A11</f>
        <v>Saint-Rémy - Eglise</v>
      </c>
      <c r="K2" s="107" t="str">
        <f>A12</f>
        <v xml:space="preserve"> Saint-Rémy - Le Franceix</v>
      </c>
      <c r="L2" s="107" t="str">
        <f>A13</f>
        <v>La Courtine - Centre</v>
      </c>
      <c r="M2" s="107" t="str">
        <f>A14</f>
        <v>La Courtine - Mairie</v>
      </c>
      <c r="N2" s="107" t="str">
        <f>A15</f>
        <v>La Courtine - Gare</v>
      </c>
      <c r="O2" s="107" t="str">
        <f>A16</f>
        <v>La Courtine - Le Petit Breuil</v>
      </c>
      <c r="P2" s="107" t="str">
        <f>A17</f>
        <v>Le Mas d'Artiges</v>
      </c>
      <c r="Q2" s="107" t="str">
        <f>A18</f>
        <v>Clairavaux - Les Gasnes</v>
      </c>
      <c r="R2" s="107" t="str">
        <f>A19</f>
        <v>Clairavaux - Les Trois Ponts</v>
      </c>
      <c r="S2" s="107" t="str">
        <f>A20</f>
        <v>Croze - Mairie</v>
      </c>
      <c r="T2" s="107" t="str">
        <f>A21</f>
        <v>Felletin - Gare</v>
      </c>
      <c r="U2" s="107" t="str">
        <f>A22</f>
        <v>Felletin - Mairie</v>
      </c>
      <c r="V2" s="107" t="str">
        <f>A23</f>
        <v>Felletin - LMB</v>
      </c>
      <c r="W2" s="107" t="str">
        <f>A24</f>
        <v>Moutier-Rozeille - La Clide</v>
      </c>
      <c r="X2" s="107" t="str">
        <f>A25</f>
        <v>Moutier Rozeille - La Croix Blanche</v>
      </c>
      <c r="Y2" s="107" t="str">
        <f>A26</f>
        <v>Aubusson - Gare Routière</v>
      </c>
      <c r="Z2" s="107" t="str">
        <f>A27</f>
        <v>St Maixant - Chaussidoux</v>
      </c>
      <c r="AA2" s="107" t="str">
        <f>A28</f>
        <v>Issoudun - Létrieix</v>
      </c>
      <c r="AB2" s="107" t="str">
        <f>A29</f>
        <v>Chénérailles - Place du Champ de Foire</v>
      </c>
      <c r="AC2" s="107" t="str">
        <f>A30</f>
        <v>Gouzon - Champ de Foire</v>
      </c>
      <c r="AD2" s="109" t="str">
        <f>A31</f>
        <v>Montluçon - Gare</v>
      </c>
      <c r="AE2" s="110"/>
      <c r="AF2" s="100"/>
      <c r="AG2" s="100"/>
      <c r="AH2" s="100"/>
      <c r="AI2" s="100"/>
      <c r="AJ2" s="100"/>
      <c r="AK2" s="100"/>
      <c r="AL2" s="100"/>
      <c r="AM2" s="100"/>
      <c r="AN2" s="100"/>
      <c r="AO2" s="100"/>
      <c r="AP2" s="100"/>
      <c r="AQ2" s="100"/>
      <c r="AR2" s="100"/>
      <c r="AS2" s="100"/>
      <c r="AT2" s="100"/>
      <c r="AU2" s="100"/>
      <c r="AV2" s="100"/>
      <c r="AW2" s="100"/>
      <c r="AX2" s="100"/>
      <c r="AY2" s="100"/>
      <c r="AZ2" s="100"/>
      <c r="BA2" s="100"/>
      <c r="BB2" s="100"/>
      <c r="BC2" s="100"/>
      <c r="BD2" s="100"/>
      <c r="BE2" s="100"/>
      <c r="BF2" s="100"/>
      <c r="BG2" s="100"/>
      <c r="BH2" s="100"/>
      <c r="BI2" s="100"/>
      <c r="BJ2" s="100"/>
      <c r="BK2" s="100"/>
      <c r="BL2" s="100"/>
      <c r="BM2" s="100"/>
      <c r="BN2" s="100"/>
      <c r="BO2" s="100"/>
      <c r="BP2" s="100"/>
      <c r="BQ2" s="100"/>
      <c r="BR2" s="100"/>
      <c r="BS2" s="100"/>
      <c r="BT2" s="100"/>
      <c r="BU2" s="100"/>
      <c r="BV2" s="100"/>
      <c r="BW2" s="100"/>
      <c r="BX2" s="101"/>
      <c r="BY2" s="101">
        <v>7</v>
      </c>
      <c r="BZ2" s="102" t="s">
        <v>3</v>
      </c>
      <c r="CA2" s="103">
        <v>96</v>
      </c>
      <c r="CB2" s="101"/>
      <c r="CC2" s="101"/>
    </row>
    <row r="3" spans="1:81" ht="16.899999999999999" x14ac:dyDescent="0.45">
      <c r="A3" s="112" t="s">
        <v>72</v>
      </c>
      <c r="B3" s="113">
        <v>0</v>
      </c>
      <c r="C3" s="114">
        <v>2</v>
      </c>
      <c r="D3" s="114">
        <v>2</v>
      </c>
      <c r="E3" s="114">
        <v>2</v>
      </c>
      <c r="F3" s="114">
        <v>13</v>
      </c>
      <c r="G3" s="114">
        <v>13</v>
      </c>
      <c r="H3" s="114">
        <v>14</v>
      </c>
      <c r="I3" s="114">
        <v>20</v>
      </c>
      <c r="J3" s="114">
        <v>21</v>
      </c>
      <c r="K3" s="114">
        <v>22</v>
      </c>
      <c r="L3" s="114">
        <v>27</v>
      </c>
      <c r="M3" s="114">
        <v>27</v>
      </c>
      <c r="N3" s="114">
        <v>28</v>
      </c>
      <c r="O3" s="114">
        <v>30</v>
      </c>
      <c r="P3" s="114">
        <v>33</v>
      </c>
      <c r="Q3" s="114">
        <v>40</v>
      </c>
      <c r="R3" s="114">
        <v>40</v>
      </c>
      <c r="S3" s="114">
        <v>47</v>
      </c>
      <c r="T3" s="114">
        <v>56</v>
      </c>
      <c r="U3" s="114">
        <v>56</v>
      </c>
      <c r="V3" s="114">
        <v>57</v>
      </c>
      <c r="W3" s="114">
        <v>61</v>
      </c>
      <c r="X3" s="114">
        <v>64</v>
      </c>
      <c r="Y3" s="114">
        <v>66</v>
      </c>
      <c r="Z3" s="114">
        <v>72</v>
      </c>
      <c r="AA3" s="114">
        <v>83</v>
      </c>
      <c r="AB3" s="114">
        <v>90</v>
      </c>
      <c r="AC3" s="114">
        <v>101</v>
      </c>
      <c r="AD3" s="115">
        <v>135</v>
      </c>
      <c r="AE3" s="116"/>
      <c r="AF3" s="100"/>
      <c r="AG3" s="100"/>
      <c r="AH3" s="100"/>
      <c r="AI3" s="100"/>
      <c r="AJ3" s="100"/>
      <c r="AK3" s="100"/>
      <c r="AL3" s="100"/>
      <c r="AM3" s="100"/>
      <c r="AN3" s="100"/>
      <c r="AO3" s="100"/>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1"/>
      <c r="BY3" s="101">
        <v>8</v>
      </c>
      <c r="BZ3" s="102" t="s">
        <v>4</v>
      </c>
      <c r="CA3" s="103">
        <v>63</v>
      </c>
      <c r="CB3" s="101"/>
      <c r="CC3" s="101"/>
    </row>
    <row r="4" spans="1:81" x14ac:dyDescent="0.45">
      <c r="A4" s="112" t="s">
        <v>69</v>
      </c>
      <c r="B4" s="93">
        <v>2</v>
      </c>
      <c r="C4" s="94">
        <v>0</v>
      </c>
      <c r="D4" s="94">
        <v>0</v>
      </c>
      <c r="E4" s="94">
        <v>0</v>
      </c>
      <c r="F4" s="94">
        <v>11</v>
      </c>
      <c r="G4" s="94">
        <v>11</v>
      </c>
      <c r="H4" s="94">
        <v>12</v>
      </c>
      <c r="I4" s="94">
        <v>18</v>
      </c>
      <c r="J4" s="94">
        <v>19</v>
      </c>
      <c r="K4" s="94">
        <v>20</v>
      </c>
      <c r="L4" s="94">
        <v>25</v>
      </c>
      <c r="M4" s="94">
        <v>25</v>
      </c>
      <c r="N4" s="94">
        <v>26</v>
      </c>
      <c r="O4" s="94">
        <v>28</v>
      </c>
      <c r="P4" s="94">
        <v>31</v>
      </c>
      <c r="Q4" s="94">
        <v>38</v>
      </c>
      <c r="R4" s="94">
        <v>38</v>
      </c>
      <c r="S4" s="94">
        <v>45</v>
      </c>
      <c r="T4" s="94">
        <v>54</v>
      </c>
      <c r="U4" s="94">
        <v>54</v>
      </c>
      <c r="V4" s="94">
        <v>55</v>
      </c>
      <c r="W4" s="94">
        <v>59</v>
      </c>
      <c r="X4" s="94">
        <v>62</v>
      </c>
      <c r="Y4" s="94">
        <v>64</v>
      </c>
      <c r="Z4" s="94">
        <v>70</v>
      </c>
      <c r="AA4" s="94">
        <v>81</v>
      </c>
      <c r="AB4" s="94">
        <v>88</v>
      </c>
      <c r="AC4" s="94">
        <v>99</v>
      </c>
      <c r="AD4" s="95">
        <v>133</v>
      </c>
      <c r="AE4" s="116"/>
      <c r="AF4" s="100"/>
      <c r="AG4" s="100"/>
      <c r="AH4" s="100"/>
      <c r="AI4" s="100"/>
      <c r="AJ4" s="100"/>
      <c r="AK4" s="100"/>
      <c r="AL4" s="100"/>
      <c r="AM4" s="100"/>
      <c r="AN4" s="100"/>
      <c r="AO4" s="100"/>
      <c r="AP4" s="100"/>
      <c r="AQ4" s="100"/>
      <c r="AR4" s="100"/>
      <c r="AS4" s="100"/>
      <c r="AT4" s="100"/>
      <c r="AU4" s="100"/>
      <c r="AV4" s="100"/>
      <c r="AW4" s="100"/>
      <c r="AX4" s="100"/>
      <c r="AY4" s="100"/>
      <c r="AZ4" s="117"/>
      <c r="BA4" s="116"/>
      <c r="BB4" s="100"/>
      <c r="BC4" s="100"/>
      <c r="BD4" s="100"/>
      <c r="BE4" s="100"/>
      <c r="BF4" s="100"/>
      <c r="BG4" s="100"/>
      <c r="BH4" s="100"/>
      <c r="BI4" s="100"/>
      <c r="BJ4" s="100"/>
      <c r="BK4" s="100"/>
      <c r="BL4" s="100"/>
      <c r="BM4" s="100"/>
      <c r="BN4" s="100"/>
      <c r="BO4" s="100"/>
      <c r="BP4" s="100"/>
      <c r="BQ4" s="100"/>
      <c r="BR4" s="100"/>
      <c r="BS4" s="100"/>
      <c r="BT4" s="100"/>
      <c r="BU4" s="100"/>
      <c r="BV4" s="100"/>
      <c r="BW4" s="100"/>
      <c r="BX4" s="101"/>
      <c r="BY4" s="101">
        <v>9</v>
      </c>
      <c r="BZ4" s="102" t="s">
        <v>5</v>
      </c>
      <c r="CA4" s="103">
        <v>40</v>
      </c>
      <c r="CB4" s="101"/>
      <c r="CC4" s="101"/>
    </row>
    <row r="5" spans="1:81" x14ac:dyDescent="0.45">
      <c r="A5" s="118" t="s">
        <v>70</v>
      </c>
      <c r="B5" s="93">
        <v>2</v>
      </c>
      <c r="C5" s="94">
        <v>0</v>
      </c>
      <c r="D5" s="94">
        <v>0</v>
      </c>
      <c r="E5" s="94">
        <v>0</v>
      </c>
      <c r="F5" s="94">
        <v>11</v>
      </c>
      <c r="G5" s="94">
        <v>11</v>
      </c>
      <c r="H5" s="94">
        <v>12</v>
      </c>
      <c r="I5" s="94">
        <v>18</v>
      </c>
      <c r="J5" s="94">
        <v>19</v>
      </c>
      <c r="K5" s="94">
        <v>20</v>
      </c>
      <c r="L5" s="94">
        <v>25</v>
      </c>
      <c r="M5" s="94">
        <v>25</v>
      </c>
      <c r="N5" s="94">
        <v>26</v>
      </c>
      <c r="O5" s="94">
        <v>28</v>
      </c>
      <c r="P5" s="94">
        <v>31</v>
      </c>
      <c r="Q5" s="94">
        <v>38</v>
      </c>
      <c r="R5" s="94">
        <v>38</v>
      </c>
      <c r="S5" s="94">
        <v>45</v>
      </c>
      <c r="T5" s="94">
        <v>54</v>
      </c>
      <c r="U5" s="94">
        <v>54</v>
      </c>
      <c r="V5" s="94">
        <v>55</v>
      </c>
      <c r="W5" s="94">
        <v>59</v>
      </c>
      <c r="X5" s="94">
        <v>62</v>
      </c>
      <c r="Y5" s="94">
        <v>64</v>
      </c>
      <c r="Z5" s="94">
        <v>70</v>
      </c>
      <c r="AA5" s="94">
        <v>81</v>
      </c>
      <c r="AB5" s="94">
        <v>88</v>
      </c>
      <c r="AC5" s="94">
        <v>99</v>
      </c>
      <c r="AD5" s="95">
        <v>133</v>
      </c>
      <c r="AE5" s="116"/>
      <c r="AF5" s="100"/>
      <c r="AG5" s="100"/>
      <c r="AH5" s="100"/>
      <c r="AI5" s="100"/>
      <c r="AJ5" s="100"/>
      <c r="AK5" s="100"/>
      <c r="AL5" s="100"/>
      <c r="AM5" s="100"/>
      <c r="AN5" s="100"/>
      <c r="AO5" s="100"/>
      <c r="AP5" s="100"/>
      <c r="AQ5" s="100"/>
      <c r="AR5" s="100"/>
      <c r="AS5" s="100"/>
      <c r="AT5" s="100"/>
      <c r="AU5" s="100"/>
      <c r="AV5" s="100"/>
      <c r="AW5" s="100"/>
      <c r="AX5" s="100"/>
      <c r="AY5" s="100"/>
      <c r="AZ5" s="117"/>
      <c r="BA5" s="116"/>
      <c r="BB5" s="100"/>
      <c r="BC5" s="100"/>
      <c r="BD5" s="100"/>
      <c r="BE5" s="100"/>
      <c r="BF5" s="100"/>
      <c r="BG5" s="100"/>
      <c r="BH5" s="100"/>
      <c r="BI5" s="100"/>
      <c r="BJ5" s="100"/>
      <c r="BK5" s="100"/>
      <c r="BL5" s="100"/>
      <c r="BM5" s="100"/>
      <c r="BN5" s="100"/>
      <c r="BO5" s="100"/>
      <c r="BP5" s="100"/>
      <c r="BQ5" s="100"/>
      <c r="BR5" s="100"/>
      <c r="BS5" s="100"/>
      <c r="BT5" s="100"/>
      <c r="BU5" s="100"/>
      <c r="BV5" s="100"/>
      <c r="BW5" s="100"/>
      <c r="BX5" s="101"/>
      <c r="BY5" s="101"/>
      <c r="BZ5" s="102"/>
      <c r="CA5" s="103"/>
      <c r="CB5" s="101"/>
      <c r="CC5" s="101"/>
    </row>
    <row r="6" spans="1:81" x14ac:dyDescent="0.45">
      <c r="A6" s="118" t="s">
        <v>68</v>
      </c>
      <c r="B6" s="93">
        <v>2</v>
      </c>
      <c r="C6" s="94">
        <v>0</v>
      </c>
      <c r="D6" s="94">
        <v>0</v>
      </c>
      <c r="E6" s="94">
        <v>0</v>
      </c>
      <c r="F6" s="94">
        <v>11</v>
      </c>
      <c r="G6" s="94">
        <v>11</v>
      </c>
      <c r="H6" s="94">
        <v>12</v>
      </c>
      <c r="I6" s="94">
        <v>18</v>
      </c>
      <c r="J6" s="94">
        <v>19</v>
      </c>
      <c r="K6" s="94">
        <v>20</v>
      </c>
      <c r="L6" s="94">
        <v>25</v>
      </c>
      <c r="M6" s="94">
        <v>25</v>
      </c>
      <c r="N6" s="94">
        <v>26</v>
      </c>
      <c r="O6" s="94">
        <v>28</v>
      </c>
      <c r="P6" s="94">
        <v>31</v>
      </c>
      <c r="Q6" s="94">
        <v>38</v>
      </c>
      <c r="R6" s="94">
        <v>38</v>
      </c>
      <c r="S6" s="94">
        <v>45</v>
      </c>
      <c r="T6" s="94">
        <v>54</v>
      </c>
      <c r="U6" s="94">
        <v>54</v>
      </c>
      <c r="V6" s="94">
        <v>55</v>
      </c>
      <c r="W6" s="94">
        <v>59</v>
      </c>
      <c r="X6" s="94">
        <v>62</v>
      </c>
      <c r="Y6" s="94">
        <v>64</v>
      </c>
      <c r="Z6" s="94">
        <v>70</v>
      </c>
      <c r="AA6" s="94">
        <v>81</v>
      </c>
      <c r="AB6" s="94">
        <v>88</v>
      </c>
      <c r="AC6" s="94">
        <v>99</v>
      </c>
      <c r="AD6" s="95">
        <v>133</v>
      </c>
      <c r="AE6" s="116"/>
      <c r="AF6" s="100"/>
      <c r="AG6" s="100"/>
      <c r="AH6" s="100"/>
      <c r="AI6" s="100"/>
      <c r="AJ6" s="100"/>
      <c r="AK6" s="100"/>
      <c r="AL6" s="100"/>
      <c r="AM6" s="100"/>
      <c r="AN6" s="100"/>
      <c r="AO6" s="100"/>
      <c r="AP6" s="100"/>
      <c r="AQ6" s="100"/>
      <c r="AR6" s="100"/>
      <c r="AS6" s="100"/>
      <c r="AT6" s="100"/>
      <c r="AU6" s="100"/>
      <c r="AV6" s="100"/>
      <c r="AW6" s="100"/>
      <c r="AX6" s="100"/>
      <c r="AY6" s="100"/>
      <c r="AZ6" s="117"/>
      <c r="BA6" s="116"/>
      <c r="BB6" s="100"/>
      <c r="BC6" s="100"/>
      <c r="BD6" s="100"/>
      <c r="BE6" s="100"/>
      <c r="BF6" s="100"/>
      <c r="BG6" s="100"/>
      <c r="BH6" s="100"/>
      <c r="BI6" s="100"/>
      <c r="BJ6" s="100"/>
      <c r="BK6" s="100"/>
      <c r="BL6" s="100"/>
      <c r="BM6" s="100"/>
      <c r="BN6" s="100"/>
      <c r="BO6" s="100"/>
      <c r="BP6" s="100"/>
      <c r="BQ6" s="100"/>
      <c r="BR6" s="100"/>
      <c r="BS6" s="100"/>
      <c r="BT6" s="100"/>
      <c r="BU6" s="100"/>
      <c r="BV6" s="100"/>
      <c r="BW6" s="100"/>
      <c r="BX6" s="101"/>
      <c r="BY6" s="101"/>
      <c r="BZ6" s="102"/>
      <c r="CA6" s="103"/>
      <c r="CB6" s="101"/>
      <c r="CC6" s="101"/>
    </row>
    <row r="7" spans="1:81" ht="24.4" x14ac:dyDescent="0.45">
      <c r="A7" s="118" t="s">
        <v>67</v>
      </c>
      <c r="B7" s="93">
        <v>13</v>
      </c>
      <c r="C7" s="94">
        <v>11</v>
      </c>
      <c r="D7" s="94">
        <v>11</v>
      </c>
      <c r="E7" s="94">
        <v>11</v>
      </c>
      <c r="F7" s="94">
        <v>0</v>
      </c>
      <c r="G7" s="94">
        <v>1</v>
      </c>
      <c r="H7" s="94">
        <v>1</v>
      </c>
      <c r="I7" s="94">
        <v>7</v>
      </c>
      <c r="J7" s="94">
        <v>8</v>
      </c>
      <c r="K7" s="94">
        <v>9</v>
      </c>
      <c r="L7" s="94">
        <v>14</v>
      </c>
      <c r="M7" s="94">
        <v>14</v>
      </c>
      <c r="N7" s="94">
        <v>15</v>
      </c>
      <c r="O7" s="94">
        <v>17</v>
      </c>
      <c r="P7" s="94">
        <v>20</v>
      </c>
      <c r="Q7" s="94">
        <v>27</v>
      </c>
      <c r="R7" s="94">
        <v>27</v>
      </c>
      <c r="S7" s="94">
        <v>34</v>
      </c>
      <c r="T7" s="94">
        <v>43</v>
      </c>
      <c r="U7" s="94">
        <v>43</v>
      </c>
      <c r="V7" s="94">
        <v>44</v>
      </c>
      <c r="W7" s="94">
        <v>48</v>
      </c>
      <c r="X7" s="94">
        <v>51</v>
      </c>
      <c r="Y7" s="94">
        <v>53</v>
      </c>
      <c r="Z7" s="94">
        <v>59</v>
      </c>
      <c r="AA7" s="94">
        <v>70</v>
      </c>
      <c r="AB7" s="94">
        <v>77</v>
      </c>
      <c r="AC7" s="94">
        <v>88</v>
      </c>
      <c r="AD7" s="95">
        <v>122</v>
      </c>
      <c r="AE7" s="116"/>
      <c r="AF7" s="100"/>
      <c r="AG7" s="100"/>
      <c r="AH7" s="100"/>
      <c r="AI7" s="100"/>
      <c r="AJ7" s="100"/>
      <c r="AK7" s="100"/>
      <c r="AL7" s="100"/>
      <c r="AM7" s="100"/>
      <c r="AN7" s="100"/>
      <c r="AO7" s="100"/>
      <c r="AP7" s="100"/>
      <c r="AQ7" s="100"/>
      <c r="AR7" s="100"/>
      <c r="AS7" s="100"/>
      <c r="AT7" s="100"/>
      <c r="AU7" s="100"/>
      <c r="AV7" s="100"/>
      <c r="AW7" s="100"/>
      <c r="AX7" s="100"/>
      <c r="AY7" s="100"/>
      <c r="AZ7" s="117"/>
      <c r="BA7" s="116"/>
      <c r="BB7" s="100"/>
      <c r="BC7" s="100"/>
      <c r="BD7" s="100"/>
      <c r="BE7" s="100"/>
      <c r="BF7" s="100"/>
      <c r="BG7" s="100"/>
      <c r="BH7" s="100"/>
      <c r="BI7" s="100"/>
      <c r="BJ7" s="100"/>
      <c r="BK7" s="100"/>
      <c r="BL7" s="100"/>
      <c r="BM7" s="100"/>
      <c r="BN7" s="100"/>
      <c r="BO7" s="100"/>
      <c r="BP7" s="100"/>
      <c r="BQ7" s="100"/>
      <c r="BR7" s="100"/>
      <c r="BS7" s="100"/>
      <c r="BT7" s="100"/>
      <c r="BU7" s="100"/>
      <c r="BV7" s="100"/>
      <c r="BW7" s="100"/>
      <c r="BX7" s="101"/>
      <c r="BY7" s="101">
        <v>10</v>
      </c>
      <c r="BZ7" s="102" t="s">
        <v>6</v>
      </c>
      <c r="CA7" s="103">
        <v>27</v>
      </c>
      <c r="CB7" s="101"/>
      <c r="CC7" s="101"/>
    </row>
    <row r="8" spans="1:81" x14ac:dyDescent="0.45">
      <c r="A8" s="118" t="s">
        <v>65</v>
      </c>
      <c r="B8" s="93">
        <v>13</v>
      </c>
      <c r="C8" s="94">
        <v>11</v>
      </c>
      <c r="D8" s="94">
        <v>11</v>
      </c>
      <c r="E8" s="94">
        <v>11</v>
      </c>
      <c r="F8" s="94">
        <v>1</v>
      </c>
      <c r="G8" s="94">
        <v>0</v>
      </c>
      <c r="H8" s="94">
        <v>1</v>
      </c>
      <c r="I8" s="94">
        <v>7</v>
      </c>
      <c r="J8" s="94">
        <v>8</v>
      </c>
      <c r="K8" s="94">
        <v>9</v>
      </c>
      <c r="L8" s="94">
        <v>14</v>
      </c>
      <c r="M8" s="94">
        <v>14</v>
      </c>
      <c r="N8" s="94">
        <v>15</v>
      </c>
      <c r="O8" s="94">
        <v>17</v>
      </c>
      <c r="P8" s="94">
        <v>20</v>
      </c>
      <c r="Q8" s="94">
        <v>27</v>
      </c>
      <c r="R8" s="94">
        <v>27</v>
      </c>
      <c r="S8" s="94">
        <v>34</v>
      </c>
      <c r="T8" s="94">
        <v>43</v>
      </c>
      <c r="U8" s="94">
        <v>43</v>
      </c>
      <c r="V8" s="94">
        <v>44</v>
      </c>
      <c r="W8" s="94">
        <v>48</v>
      </c>
      <c r="X8" s="94">
        <v>51</v>
      </c>
      <c r="Y8" s="94">
        <v>53</v>
      </c>
      <c r="Z8" s="94">
        <v>59</v>
      </c>
      <c r="AA8" s="94">
        <v>70</v>
      </c>
      <c r="AB8" s="94">
        <v>77</v>
      </c>
      <c r="AC8" s="94">
        <v>88</v>
      </c>
      <c r="AD8" s="95">
        <v>122</v>
      </c>
      <c r="AE8" s="116"/>
      <c r="AF8" s="100"/>
      <c r="AG8" s="100"/>
      <c r="AH8" s="100"/>
      <c r="AI8" s="100"/>
      <c r="AJ8" s="100"/>
      <c r="AK8" s="100"/>
      <c r="AL8" s="100"/>
      <c r="AM8" s="100"/>
      <c r="AN8" s="100"/>
      <c r="AO8" s="100"/>
      <c r="AP8" s="100"/>
      <c r="AQ8" s="100"/>
      <c r="AR8" s="100"/>
      <c r="AS8" s="100"/>
      <c r="AT8" s="100"/>
      <c r="AU8" s="100"/>
      <c r="AV8" s="100"/>
      <c r="AW8" s="100"/>
      <c r="AX8" s="100"/>
      <c r="AY8" s="100"/>
      <c r="AZ8" s="117"/>
      <c r="BA8" s="116"/>
      <c r="BB8" s="100"/>
      <c r="BC8" s="100"/>
      <c r="BD8" s="100"/>
      <c r="BE8" s="100"/>
      <c r="BF8" s="100"/>
      <c r="BG8" s="100"/>
      <c r="BH8" s="100"/>
      <c r="BI8" s="100"/>
      <c r="BJ8" s="100"/>
      <c r="BK8" s="100"/>
      <c r="BL8" s="100"/>
      <c r="BM8" s="100"/>
      <c r="BN8" s="100"/>
      <c r="BO8" s="100"/>
      <c r="BP8" s="100"/>
      <c r="BQ8" s="100"/>
      <c r="BR8" s="100"/>
      <c r="BS8" s="100"/>
      <c r="BT8" s="100"/>
      <c r="BU8" s="100"/>
      <c r="BV8" s="100"/>
      <c r="BW8" s="100"/>
      <c r="BX8" s="101"/>
      <c r="BY8" s="101"/>
      <c r="BZ8" s="102"/>
      <c r="CA8" s="103"/>
      <c r="CB8" s="101"/>
      <c r="CC8" s="101"/>
    </row>
    <row r="9" spans="1:81" x14ac:dyDescent="0.45">
      <c r="A9" s="118" t="s">
        <v>66</v>
      </c>
      <c r="B9" s="93">
        <v>14</v>
      </c>
      <c r="C9" s="94">
        <v>12</v>
      </c>
      <c r="D9" s="94">
        <v>12</v>
      </c>
      <c r="E9" s="94">
        <v>12</v>
      </c>
      <c r="F9" s="94">
        <v>1</v>
      </c>
      <c r="G9" s="94">
        <v>1</v>
      </c>
      <c r="H9" s="94">
        <v>0</v>
      </c>
      <c r="I9" s="94">
        <v>6</v>
      </c>
      <c r="J9" s="94">
        <v>7</v>
      </c>
      <c r="K9" s="94">
        <v>8</v>
      </c>
      <c r="L9" s="94">
        <v>13</v>
      </c>
      <c r="M9" s="94">
        <v>13</v>
      </c>
      <c r="N9" s="94">
        <v>14</v>
      </c>
      <c r="O9" s="94">
        <v>16</v>
      </c>
      <c r="P9" s="94">
        <v>19</v>
      </c>
      <c r="Q9" s="94">
        <v>26</v>
      </c>
      <c r="R9" s="94">
        <v>26</v>
      </c>
      <c r="S9" s="94">
        <v>33</v>
      </c>
      <c r="T9" s="94">
        <v>42</v>
      </c>
      <c r="U9" s="94">
        <v>42</v>
      </c>
      <c r="V9" s="94">
        <v>43</v>
      </c>
      <c r="W9" s="94">
        <v>47</v>
      </c>
      <c r="X9" s="94">
        <v>50</v>
      </c>
      <c r="Y9" s="94">
        <v>52</v>
      </c>
      <c r="Z9" s="94">
        <v>58</v>
      </c>
      <c r="AA9" s="94">
        <v>69</v>
      </c>
      <c r="AB9" s="94">
        <v>76</v>
      </c>
      <c r="AC9" s="94">
        <v>87</v>
      </c>
      <c r="AD9" s="95">
        <v>121</v>
      </c>
      <c r="AE9" s="116"/>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1"/>
      <c r="BY9" s="101"/>
      <c r="BZ9" s="101"/>
      <c r="CA9" s="101"/>
      <c r="CB9" s="101"/>
      <c r="CC9" s="101"/>
    </row>
    <row r="10" spans="1:81" x14ac:dyDescent="0.45">
      <c r="A10" s="118" t="s">
        <v>64</v>
      </c>
      <c r="B10" s="93">
        <v>20</v>
      </c>
      <c r="C10" s="94">
        <v>18</v>
      </c>
      <c r="D10" s="94">
        <v>18</v>
      </c>
      <c r="E10" s="94">
        <v>18</v>
      </c>
      <c r="F10" s="94">
        <v>7</v>
      </c>
      <c r="G10" s="94">
        <v>7</v>
      </c>
      <c r="H10" s="94">
        <v>6</v>
      </c>
      <c r="I10" s="94">
        <v>0</v>
      </c>
      <c r="J10" s="94">
        <v>1</v>
      </c>
      <c r="K10" s="94">
        <v>2</v>
      </c>
      <c r="L10" s="94">
        <v>7</v>
      </c>
      <c r="M10" s="94">
        <v>7</v>
      </c>
      <c r="N10" s="94">
        <v>8</v>
      </c>
      <c r="O10" s="94">
        <v>10</v>
      </c>
      <c r="P10" s="94">
        <v>13</v>
      </c>
      <c r="Q10" s="94">
        <v>20</v>
      </c>
      <c r="R10" s="94">
        <v>20</v>
      </c>
      <c r="S10" s="94">
        <v>27</v>
      </c>
      <c r="T10" s="94">
        <v>36</v>
      </c>
      <c r="U10" s="94">
        <v>36</v>
      </c>
      <c r="V10" s="94">
        <v>37</v>
      </c>
      <c r="W10" s="94">
        <v>41</v>
      </c>
      <c r="X10" s="94">
        <v>44</v>
      </c>
      <c r="Y10" s="94">
        <v>46</v>
      </c>
      <c r="Z10" s="94">
        <v>52</v>
      </c>
      <c r="AA10" s="94">
        <v>63</v>
      </c>
      <c r="AB10" s="94">
        <v>70</v>
      </c>
      <c r="AC10" s="94">
        <v>81</v>
      </c>
      <c r="AD10" s="95">
        <v>115</v>
      </c>
      <c r="AE10" s="116"/>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1"/>
      <c r="BY10" s="101"/>
      <c r="BZ10" s="101"/>
      <c r="CA10" s="101"/>
      <c r="CB10" s="101"/>
      <c r="CC10" s="101"/>
    </row>
    <row r="11" spans="1:81" x14ac:dyDescent="0.45">
      <c r="A11" s="118" t="s">
        <v>63</v>
      </c>
      <c r="B11" s="93">
        <v>21</v>
      </c>
      <c r="C11" s="94">
        <v>19</v>
      </c>
      <c r="D11" s="94">
        <v>19</v>
      </c>
      <c r="E11" s="94">
        <v>19</v>
      </c>
      <c r="F11" s="94">
        <v>8</v>
      </c>
      <c r="G11" s="94">
        <v>8</v>
      </c>
      <c r="H11" s="94">
        <v>7</v>
      </c>
      <c r="I11" s="94">
        <v>1</v>
      </c>
      <c r="J11" s="94">
        <v>0</v>
      </c>
      <c r="K11" s="94">
        <v>1</v>
      </c>
      <c r="L11" s="94">
        <v>6</v>
      </c>
      <c r="M11" s="94">
        <v>6</v>
      </c>
      <c r="N11" s="94">
        <v>7</v>
      </c>
      <c r="O11" s="94">
        <v>9</v>
      </c>
      <c r="P11" s="94">
        <v>12</v>
      </c>
      <c r="Q11" s="94">
        <v>19</v>
      </c>
      <c r="R11" s="94">
        <v>19</v>
      </c>
      <c r="S11" s="94">
        <v>26</v>
      </c>
      <c r="T11" s="94">
        <v>35</v>
      </c>
      <c r="U11" s="94">
        <v>35</v>
      </c>
      <c r="V11" s="94">
        <v>36</v>
      </c>
      <c r="W11" s="94">
        <v>40</v>
      </c>
      <c r="X11" s="94">
        <v>43</v>
      </c>
      <c r="Y11" s="94">
        <v>45</v>
      </c>
      <c r="Z11" s="94">
        <v>51</v>
      </c>
      <c r="AA11" s="94">
        <v>62</v>
      </c>
      <c r="AB11" s="94">
        <v>69</v>
      </c>
      <c r="AC11" s="94">
        <v>80</v>
      </c>
      <c r="AD11" s="95">
        <v>114</v>
      </c>
      <c r="AE11" s="116"/>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1"/>
      <c r="BY11" s="101"/>
      <c r="BZ11" s="101"/>
      <c r="CA11" s="101"/>
      <c r="CB11" s="101"/>
      <c r="CC11" s="101"/>
    </row>
    <row r="12" spans="1:81" x14ac:dyDescent="0.45">
      <c r="A12" s="118" t="s">
        <v>73</v>
      </c>
      <c r="B12" s="93">
        <v>22</v>
      </c>
      <c r="C12" s="94">
        <v>20</v>
      </c>
      <c r="D12" s="94">
        <v>20</v>
      </c>
      <c r="E12" s="94">
        <v>20</v>
      </c>
      <c r="F12" s="94">
        <v>9</v>
      </c>
      <c r="G12" s="94">
        <v>9</v>
      </c>
      <c r="H12" s="94">
        <v>8</v>
      </c>
      <c r="I12" s="94">
        <v>2</v>
      </c>
      <c r="J12" s="94">
        <v>1</v>
      </c>
      <c r="K12" s="94">
        <v>0</v>
      </c>
      <c r="L12" s="94">
        <v>5</v>
      </c>
      <c r="M12" s="94">
        <v>5</v>
      </c>
      <c r="N12" s="94">
        <v>6</v>
      </c>
      <c r="O12" s="94">
        <v>8</v>
      </c>
      <c r="P12" s="94">
        <v>11</v>
      </c>
      <c r="Q12" s="94">
        <v>18</v>
      </c>
      <c r="R12" s="94">
        <v>18</v>
      </c>
      <c r="S12" s="94">
        <v>25</v>
      </c>
      <c r="T12" s="94">
        <v>34</v>
      </c>
      <c r="U12" s="94">
        <v>34</v>
      </c>
      <c r="V12" s="94">
        <v>35</v>
      </c>
      <c r="W12" s="94">
        <v>39</v>
      </c>
      <c r="X12" s="94">
        <v>42</v>
      </c>
      <c r="Y12" s="94">
        <v>44</v>
      </c>
      <c r="Z12" s="94">
        <v>50</v>
      </c>
      <c r="AA12" s="94">
        <v>61</v>
      </c>
      <c r="AB12" s="94">
        <v>68</v>
      </c>
      <c r="AC12" s="94">
        <v>79</v>
      </c>
      <c r="AD12" s="95">
        <v>113</v>
      </c>
      <c r="AE12" s="116"/>
      <c r="AF12" s="100"/>
      <c r="AG12" s="100"/>
      <c r="AH12" s="100"/>
      <c r="AI12" s="100"/>
      <c r="AJ12" s="100"/>
      <c r="AK12" s="100"/>
      <c r="AL12" s="100"/>
      <c r="AM12" s="100"/>
      <c r="AN12" s="100"/>
      <c r="AO12" s="100"/>
      <c r="AP12" s="100"/>
      <c r="AQ12" s="100"/>
      <c r="AR12" s="100"/>
      <c r="AS12" s="100"/>
      <c r="AT12" s="100"/>
      <c r="AU12" s="100"/>
      <c r="AV12" s="100"/>
      <c r="AW12" s="100"/>
      <c r="AX12" s="117"/>
      <c r="AY12" s="116"/>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1"/>
      <c r="BY12" s="101"/>
      <c r="BZ12" s="101"/>
      <c r="CA12" s="101"/>
      <c r="CB12" s="101"/>
      <c r="CC12" s="101"/>
    </row>
    <row r="13" spans="1:81" x14ac:dyDescent="0.45">
      <c r="A13" s="118" t="s">
        <v>61</v>
      </c>
      <c r="B13" s="93">
        <v>27</v>
      </c>
      <c r="C13" s="94">
        <v>25</v>
      </c>
      <c r="D13" s="94">
        <v>25</v>
      </c>
      <c r="E13" s="94">
        <v>25</v>
      </c>
      <c r="F13" s="94">
        <v>14</v>
      </c>
      <c r="G13" s="94">
        <v>14</v>
      </c>
      <c r="H13" s="94">
        <v>13</v>
      </c>
      <c r="I13" s="94">
        <v>7</v>
      </c>
      <c r="J13" s="94">
        <v>6</v>
      </c>
      <c r="K13" s="94">
        <v>5</v>
      </c>
      <c r="L13" s="94">
        <v>0</v>
      </c>
      <c r="M13" s="94">
        <v>0</v>
      </c>
      <c r="N13" s="94">
        <v>1</v>
      </c>
      <c r="O13" s="94">
        <v>3</v>
      </c>
      <c r="P13" s="94">
        <v>6</v>
      </c>
      <c r="Q13" s="94">
        <v>13</v>
      </c>
      <c r="R13" s="94">
        <v>13</v>
      </c>
      <c r="S13" s="94">
        <v>20</v>
      </c>
      <c r="T13" s="94">
        <v>29</v>
      </c>
      <c r="U13" s="94">
        <v>29</v>
      </c>
      <c r="V13" s="94">
        <v>30</v>
      </c>
      <c r="W13" s="94">
        <v>34</v>
      </c>
      <c r="X13" s="94">
        <v>37</v>
      </c>
      <c r="Y13" s="94">
        <v>39</v>
      </c>
      <c r="Z13" s="94">
        <v>45</v>
      </c>
      <c r="AA13" s="94">
        <v>56</v>
      </c>
      <c r="AB13" s="94">
        <v>63</v>
      </c>
      <c r="AC13" s="94">
        <v>74</v>
      </c>
      <c r="AD13" s="95">
        <v>108</v>
      </c>
      <c r="AE13" s="116"/>
      <c r="AF13" s="100"/>
      <c r="AG13" s="100"/>
      <c r="AH13" s="100"/>
      <c r="AI13" s="100"/>
      <c r="AJ13" s="100"/>
      <c r="AK13" s="100"/>
      <c r="AL13" s="100"/>
      <c r="AM13" s="100"/>
      <c r="AN13" s="100"/>
      <c r="AO13" s="100"/>
      <c r="AP13" s="100"/>
      <c r="AQ13" s="100"/>
      <c r="AR13" s="100"/>
      <c r="AS13" s="100"/>
      <c r="AT13" s="100"/>
      <c r="AU13" s="100"/>
      <c r="AV13" s="100"/>
      <c r="AW13" s="100"/>
      <c r="AX13" s="117"/>
      <c r="AY13" s="116"/>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1"/>
      <c r="BY13" s="101"/>
      <c r="BZ13" s="101"/>
      <c r="CA13" s="101"/>
      <c r="CB13" s="101"/>
      <c r="CC13" s="101"/>
    </row>
    <row r="14" spans="1:81" x14ac:dyDescent="0.45">
      <c r="A14" s="118" t="s">
        <v>60</v>
      </c>
      <c r="B14" s="93">
        <v>27</v>
      </c>
      <c r="C14" s="94">
        <v>25</v>
      </c>
      <c r="D14" s="94">
        <v>25</v>
      </c>
      <c r="E14" s="94">
        <v>25</v>
      </c>
      <c r="F14" s="94">
        <v>14</v>
      </c>
      <c r="G14" s="94">
        <v>14</v>
      </c>
      <c r="H14" s="94">
        <v>13</v>
      </c>
      <c r="I14" s="94">
        <v>7</v>
      </c>
      <c r="J14" s="94">
        <v>6</v>
      </c>
      <c r="K14" s="94">
        <v>5</v>
      </c>
      <c r="L14" s="94">
        <v>0</v>
      </c>
      <c r="M14" s="94">
        <v>0</v>
      </c>
      <c r="N14" s="94">
        <v>1</v>
      </c>
      <c r="O14" s="94">
        <v>3</v>
      </c>
      <c r="P14" s="94">
        <v>6</v>
      </c>
      <c r="Q14" s="94">
        <v>13</v>
      </c>
      <c r="R14" s="94">
        <v>13</v>
      </c>
      <c r="S14" s="94">
        <v>20</v>
      </c>
      <c r="T14" s="94">
        <v>29</v>
      </c>
      <c r="U14" s="94">
        <v>29</v>
      </c>
      <c r="V14" s="94">
        <v>30</v>
      </c>
      <c r="W14" s="94">
        <v>34</v>
      </c>
      <c r="X14" s="94">
        <v>37</v>
      </c>
      <c r="Y14" s="94">
        <v>39</v>
      </c>
      <c r="Z14" s="94">
        <v>45</v>
      </c>
      <c r="AA14" s="94">
        <v>56</v>
      </c>
      <c r="AB14" s="94">
        <v>63</v>
      </c>
      <c r="AC14" s="94">
        <v>74</v>
      </c>
      <c r="AD14" s="95">
        <v>108</v>
      </c>
      <c r="AE14" s="116"/>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1"/>
      <c r="BY14" s="101"/>
      <c r="BZ14" s="101"/>
      <c r="CA14" s="101"/>
      <c r="CB14" s="101"/>
      <c r="CC14" s="101"/>
    </row>
    <row r="15" spans="1:81" x14ac:dyDescent="0.45">
      <c r="A15" s="112" t="s">
        <v>59</v>
      </c>
      <c r="B15" s="93">
        <v>28</v>
      </c>
      <c r="C15" s="94">
        <v>26</v>
      </c>
      <c r="D15" s="94">
        <v>26</v>
      </c>
      <c r="E15" s="94">
        <v>26</v>
      </c>
      <c r="F15" s="94">
        <v>15</v>
      </c>
      <c r="G15" s="94">
        <v>15</v>
      </c>
      <c r="H15" s="94">
        <v>14</v>
      </c>
      <c r="I15" s="94">
        <v>8</v>
      </c>
      <c r="J15" s="94">
        <v>7</v>
      </c>
      <c r="K15" s="94">
        <v>6</v>
      </c>
      <c r="L15" s="94">
        <v>1</v>
      </c>
      <c r="M15" s="94">
        <v>1</v>
      </c>
      <c r="N15" s="94">
        <v>0</v>
      </c>
      <c r="O15" s="94">
        <v>2</v>
      </c>
      <c r="P15" s="94">
        <v>5</v>
      </c>
      <c r="Q15" s="94">
        <v>12</v>
      </c>
      <c r="R15" s="94">
        <v>12</v>
      </c>
      <c r="S15" s="94">
        <v>19</v>
      </c>
      <c r="T15" s="94">
        <v>28</v>
      </c>
      <c r="U15" s="94">
        <v>28</v>
      </c>
      <c r="V15" s="94">
        <v>29</v>
      </c>
      <c r="W15" s="94">
        <v>33</v>
      </c>
      <c r="X15" s="94">
        <v>36</v>
      </c>
      <c r="Y15" s="94">
        <v>38</v>
      </c>
      <c r="Z15" s="94">
        <v>44</v>
      </c>
      <c r="AA15" s="94">
        <v>55</v>
      </c>
      <c r="AB15" s="94">
        <v>62</v>
      </c>
      <c r="AC15" s="94">
        <v>73</v>
      </c>
      <c r="AD15" s="95">
        <v>107</v>
      </c>
      <c r="AE15" s="116"/>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1"/>
      <c r="BY15" s="101"/>
      <c r="BZ15" s="101"/>
      <c r="CA15" s="101"/>
      <c r="CB15" s="101"/>
      <c r="CC15" s="101"/>
    </row>
    <row r="16" spans="1:81" x14ac:dyDescent="0.45">
      <c r="A16" s="112" t="s">
        <v>58</v>
      </c>
      <c r="B16" s="93">
        <v>30</v>
      </c>
      <c r="C16" s="94">
        <v>28</v>
      </c>
      <c r="D16" s="94">
        <v>28</v>
      </c>
      <c r="E16" s="94">
        <v>28</v>
      </c>
      <c r="F16" s="94">
        <v>17</v>
      </c>
      <c r="G16" s="94">
        <v>17</v>
      </c>
      <c r="H16" s="94">
        <v>16</v>
      </c>
      <c r="I16" s="94">
        <v>10</v>
      </c>
      <c r="J16" s="94">
        <v>9</v>
      </c>
      <c r="K16" s="94">
        <v>8</v>
      </c>
      <c r="L16" s="94">
        <v>3</v>
      </c>
      <c r="M16" s="94">
        <v>3</v>
      </c>
      <c r="N16" s="94">
        <v>2</v>
      </c>
      <c r="O16" s="94">
        <v>0</v>
      </c>
      <c r="P16" s="94">
        <v>3</v>
      </c>
      <c r="Q16" s="94">
        <v>10</v>
      </c>
      <c r="R16" s="94">
        <v>10</v>
      </c>
      <c r="S16" s="94">
        <v>17</v>
      </c>
      <c r="T16" s="94">
        <v>26</v>
      </c>
      <c r="U16" s="94">
        <v>26</v>
      </c>
      <c r="V16" s="94">
        <v>27</v>
      </c>
      <c r="W16" s="94">
        <v>31</v>
      </c>
      <c r="X16" s="94">
        <v>34</v>
      </c>
      <c r="Y16" s="94">
        <v>36</v>
      </c>
      <c r="Z16" s="94">
        <v>42</v>
      </c>
      <c r="AA16" s="94">
        <v>53</v>
      </c>
      <c r="AB16" s="94">
        <v>60</v>
      </c>
      <c r="AC16" s="94">
        <v>71</v>
      </c>
      <c r="AD16" s="95">
        <v>105</v>
      </c>
      <c r="AE16" s="116"/>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1"/>
      <c r="BY16" s="101"/>
      <c r="BZ16" s="101"/>
      <c r="CA16" s="101"/>
      <c r="CB16" s="101"/>
      <c r="CC16" s="101"/>
    </row>
    <row r="17" spans="1:81" x14ac:dyDescent="0.45">
      <c r="A17" s="112" t="s">
        <v>57</v>
      </c>
      <c r="B17" s="93">
        <v>33</v>
      </c>
      <c r="C17" s="94">
        <v>31</v>
      </c>
      <c r="D17" s="94">
        <v>31</v>
      </c>
      <c r="E17" s="94">
        <v>31</v>
      </c>
      <c r="F17" s="94">
        <v>20</v>
      </c>
      <c r="G17" s="94">
        <v>20</v>
      </c>
      <c r="H17" s="94">
        <v>19</v>
      </c>
      <c r="I17" s="94">
        <v>13</v>
      </c>
      <c r="J17" s="94">
        <v>12</v>
      </c>
      <c r="K17" s="94">
        <v>11</v>
      </c>
      <c r="L17" s="94">
        <v>6</v>
      </c>
      <c r="M17" s="94">
        <v>6</v>
      </c>
      <c r="N17" s="94">
        <v>5</v>
      </c>
      <c r="O17" s="94">
        <v>3</v>
      </c>
      <c r="P17" s="94">
        <v>0</v>
      </c>
      <c r="Q17" s="94">
        <v>7</v>
      </c>
      <c r="R17" s="94">
        <v>7</v>
      </c>
      <c r="S17" s="94">
        <v>14</v>
      </c>
      <c r="T17" s="94">
        <v>23</v>
      </c>
      <c r="U17" s="94">
        <v>23</v>
      </c>
      <c r="V17" s="94">
        <v>24</v>
      </c>
      <c r="W17" s="94">
        <v>28</v>
      </c>
      <c r="X17" s="94">
        <v>31</v>
      </c>
      <c r="Y17" s="94">
        <v>33</v>
      </c>
      <c r="Z17" s="94">
        <v>39</v>
      </c>
      <c r="AA17" s="94">
        <v>50</v>
      </c>
      <c r="AB17" s="94">
        <v>57</v>
      </c>
      <c r="AC17" s="94">
        <v>68</v>
      </c>
      <c r="AD17" s="95">
        <v>102</v>
      </c>
      <c r="AE17" s="116"/>
      <c r="AF17" s="100"/>
      <c r="AG17" s="100"/>
      <c r="AH17" s="100"/>
      <c r="AI17" s="100"/>
      <c r="AJ17" s="100"/>
      <c r="AK17" s="100"/>
      <c r="AL17" s="100"/>
      <c r="AM17" s="100"/>
      <c r="AN17" s="100"/>
      <c r="AO17" s="100"/>
      <c r="AP17" s="100"/>
      <c r="AQ17" s="100"/>
      <c r="AR17" s="100"/>
      <c r="AS17" s="100"/>
      <c r="AT17" s="100"/>
      <c r="AU17" s="117"/>
      <c r="AV17" s="116"/>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1"/>
      <c r="BY17" s="101"/>
      <c r="BZ17" s="101"/>
      <c r="CA17" s="101"/>
      <c r="CB17" s="101"/>
      <c r="CC17" s="101"/>
    </row>
    <row r="18" spans="1:81" x14ac:dyDescent="0.45">
      <c r="A18" s="112" t="s">
        <v>56</v>
      </c>
      <c r="B18" s="93">
        <v>40</v>
      </c>
      <c r="C18" s="94">
        <v>38</v>
      </c>
      <c r="D18" s="94">
        <v>38</v>
      </c>
      <c r="E18" s="94">
        <v>38</v>
      </c>
      <c r="F18" s="94">
        <v>27</v>
      </c>
      <c r="G18" s="94">
        <v>27</v>
      </c>
      <c r="H18" s="94">
        <v>26</v>
      </c>
      <c r="I18" s="94">
        <v>20</v>
      </c>
      <c r="J18" s="94">
        <v>19</v>
      </c>
      <c r="K18" s="94">
        <v>18</v>
      </c>
      <c r="L18" s="94">
        <v>13</v>
      </c>
      <c r="M18" s="94">
        <v>13</v>
      </c>
      <c r="N18" s="94">
        <v>12</v>
      </c>
      <c r="O18" s="94">
        <v>10</v>
      </c>
      <c r="P18" s="94">
        <v>7</v>
      </c>
      <c r="Q18" s="94">
        <v>0</v>
      </c>
      <c r="R18" s="94">
        <v>0</v>
      </c>
      <c r="S18" s="94">
        <v>7</v>
      </c>
      <c r="T18" s="94">
        <v>16</v>
      </c>
      <c r="U18" s="94">
        <v>16</v>
      </c>
      <c r="V18" s="94">
        <v>17</v>
      </c>
      <c r="W18" s="94">
        <v>21</v>
      </c>
      <c r="X18" s="94">
        <v>24</v>
      </c>
      <c r="Y18" s="94">
        <v>26</v>
      </c>
      <c r="Z18" s="94">
        <v>32</v>
      </c>
      <c r="AA18" s="94">
        <v>43</v>
      </c>
      <c r="AB18" s="94">
        <v>50</v>
      </c>
      <c r="AC18" s="94">
        <v>61</v>
      </c>
      <c r="AD18" s="95">
        <v>95</v>
      </c>
      <c r="AE18" s="116"/>
      <c r="AF18" s="100"/>
      <c r="AG18" s="100"/>
      <c r="AH18" s="100"/>
      <c r="AI18" s="100"/>
      <c r="AJ18" s="100"/>
      <c r="AK18" s="100"/>
      <c r="AL18" s="100"/>
      <c r="AM18" s="100"/>
      <c r="AN18" s="100"/>
      <c r="AO18" s="100"/>
      <c r="AP18" s="100"/>
      <c r="AQ18" s="100"/>
      <c r="AR18" s="100"/>
      <c r="AS18" s="100"/>
      <c r="AT18" s="100"/>
      <c r="AU18" s="117"/>
      <c r="AV18" s="116"/>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1"/>
      <c r="BY18" s="101"/>
      <c r="BZ18" s="101"/>
      <c r="CA18" s="101"/>
      <c r="CB18" s="101"/>
      <c r="CC18" s="101"/>
    </row>
    <row r="19" spans="1:81" x14ac:dyDescent="0.45">
      <c r="A19" s="112" t="s">
        <v>55</v>
      </c>
      <c r="B19" s="93">
        <v>40</v>
      </c>
      <c r="C19" s="94">
        <v>38</v>
      </c>
      <c r="D19" s="94">
        <v>38</v>
      </c>
      <c r="E19" s="94">
        <v>38</v>
      </c>
      <c r="F19" s="94">
        <v>27</v>
      </c>
      <c r="G19" s="94">
        <v>27</v>
      </c>
      <c r="H19" s="94">
        <v>26</v>
      </c>
      <c r="I19" s="94">
        <v>20</v>
      </c>
      <c r="J19" s="94">
        <v>19</v>
      </c>
      <c r="K19" s="94">
        <v>18</v>
      </c>
      <c r="L19" s="94">
        <v>13</v>
      </c>
      <c r="M19" s="94">
        <v>13</v>
      </c>
      <c r="N19" s="94">
        <v>12</v>
      </c>
      <c r="O19" s="94">
        <v>10</v>
      </c>
      <c r="P19" s="94">
        <v>7</v>
      </c>
      <c r="Q19" s="94">
        <v>0</v>
      </c>
      <c r="R19" s="94">
        <v>0</v>
      </c>
      <c r="S19" s="94">
        <v>7</v>
      </c>
      <c r="T19" s="94">
        <v>16</v>
      </c>
      <c r="U19" s="94">
        <v>16</v>
      </c>
      <c r="V19" s="94">
        <v>17</v>
      </c>
      <c r="W19" s="94">
        <v>21</v>
      </c>
      <c r="X19" s="94">
        <v>24</v>
      </c>
      <c r="Y19" s="94">
        <v>26</v>
      </c>
      <c r="Z19" s="94">
        <v>32</v>
      </c>
      <c r="AA19" s="94">
        <v>43</v>
      </c>
      <c r="AB19" s="94">
        <v>50</v>
      </c>
      <c r="AC19" s="94">
        <v>61</v>
      </c>
      <c r="AD19" s="95">
        <v>95</v>
      </c>
      <c r="AE19" s="116"/>
      <c r="AF19" s="100"/>
      <c r="AG19" s="100"/>
      <c r="AH19" s="100"/>
      <c r="AI19" s="100"/>
      <c r="AJ19" s="100"/>
      <c r="AK19" s="100"/>
      <c r="AL19" s="100"/>
      <c r="AM19" s="100"/>
      <c r="AN19" s="100"/>
      <c r="AO19" s="100"/>
      <c r="AP19" s="100"/>
      <c r="AQ19" s="100"/>
      <c r="AR19" s="100"/>
      <c r="AS19" s="100"/>
      <c r="AT19" s="100"/>
      <c r="AU19" s="117"/>
      <c r="AV19" s="116"/>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1"/>
      <c r="BY19" s="101"/>
      <c r="BZ19" s="101"/>
      <c r="CA19" s="101"/>
      <c r="CB19" s="101"/>
      <c r="CC19" s="101"/>
    </row>
    <row r="20" spans="1:81" x14ac:dyDescent="0.45">
      <c r="A20" s="112" t="s">
        <v>54</v>
      </c>
      <c r="B20" s="93">
        <v>47</v>
      </c>
      <c r="C20" s="94">
        <v>45</v>
      </c>
      <c r="D20" s="94">
        <v>45</v>
      </c>
      <c r="E20" s="94">
        <v>45</v>
      </c>
      <c r="F20" s="94">
        <v>34</v>
      </c>
      <c r="G20" s="94">
        <v>34</v>
      </c>
      <c r="H20" s="94">
        <v>33</v>
      </c>
      <c r="I20" s="94">
        <v>27</v>
      </c>
      <c r="J20" s="94">
        <v>26</v>
      </c>
      <c r="K20" s="94">
        <v>25</v>
      </c>
      <c r="L20" s="94">
        <v>20</v>
      </c>
      <c r="M20" s="94">
        <v>20</v>
      </c>
      <c r="N20" s="94">
        <v>19</v>
      </c>
      <c r="O20" s="94">
        <v>17</v>
      </c>
      <c r="P20" s="94">
        <v>14</v>
      </c>
      <c r="Q20" s="94">
        <v>7</v>
      </c>
      <c r="R20" s="94">
        <v>7</v>
      </c>
      <c r="S20" s="94">
        <v>0</v>
      </c>
      <c r="T20" s="94">
        <v>9</v>
      </c>
      <c r="U20" s="94">
        <v>9</v>
      </c>
      <c r="V20" s="94">
        <v>10</v>
      </c>
      <c r="W20" s="94">
        <v>14</v>
      </c>
      <c r="X20" s="94">
        <v>17</v>
      </c>
      <c r="Y20" s="94">
        <v>19</v>
      </c>
      <c r="Z20" s="94">
        <v>25</v>
      </c>
      <c r="AA20" s="94">
        <v>36</v>
      </c>
      <c r="AB20" s="94">
        <v>43</v>
      </c>
      <c r="AC20" s="94">
        <v>54</v>
      </c>
      <c r="AD20" s="95">
        <v>88</v>
      </c>
      <c r="AE20" s="116"/>
      <c r="AF20" s="100"/>
      <c r="AG20" s="100"/>
      <c r="AH20" s="100"/>
      <c r="AI20" s="100"/>
      <c r="AJ20" s="100"/>
      <c r="AK20" s="100"/>
      <c r="AL20" s="100"/>
      <c r="AM20" s="100"/>
      <c r="AN20" s="100"/>
      <c r="AO20" s="100"/>
      <c r="AP20" s="100"/>
      <c r="AQ20" s="100"/>
      <c r="AR20" s="100"/>
      <c r="AS20" s="100"/>
      <c r="AT20" s="100"/>
      <c r="AU20" s="117"/>
      <c r="AV20" s="116"/>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1"/>
      <c r="BY20" s="101"/>
      <c r="BZ20" s="101"/>
      <c r="CA20" s="101"/>
      <c r="CB20" s="101"/>
      <c r="CC20" s="101"/>
    </row>
    <row r="21" spans="1:81" x14ac:dyDescent="0.45">
      <c r="A21" s="112" t="s">
        <v>52</v>
      </c>
      <c r="B21" s="93">
        <v>56</v>
      </c>
      <c r="C21" s="94">
        <v>54</v>
      </c>
      <c r="D21" s="94">
        <v>54</v>
      </c>
      <c r="E21" s="94">
        <v>54</v>
      </c>
      <c r="F21" s="94">
        <v>43</v>
      </c>
      <c r="G21" s="94">
        <v>43</v>
      </c>
      <c r="H21" s="94">
        <v>42</v>
      </c>
      <c r="I21" s="94">
        <v>36</v>
      </c>
      <c r="J21" s="94">
        <v>35</v>
      </c>
      <c r="K21" s="94">
        <v>34</v>
      </c>
      <c r="L21" s="94">
        <v>29</v>
      </c>
      <c r="M21" s="94">
        <v>29</v>
      </c>
      <c r="N21" s="94">
        <v>28</v>
      </c>
      <c r="O21" s="94">
        <v>26</v>
      </c>
      <c r="P21" s="94">
        <v>23</v>
      </c>
      <c r="Q21" s="94">
        <v>16</v>
      </c>
      <c r="R21" s="94">
        <v>16</v>
      </c>
      <c r="S21" s="94">
        <v>9</v>
      </c>
      <c r="T21" s="94">
        <v>0</v>
      </c>
      <c r="U21" s="94">
        <v>0</v>
      </c>
      <c r="V21" s="94">
        <v>1</v>
      </c>
      <c r="W21" s="94">
        <v>5</v>
      </c>
      <c r="X21" s="94">
        <v>8</v>
      </c>
      <c r="Y21" s="94">
        <v>10</v>
      </c>
      <c r="Z21" s="94">
        <v>16</v>
      </c>
      <c r="AA21" s="94">
        <v>27</v>
      </c>
      <c r="AB21" s="94">
        <v>34</v>
      </c>
      <c r="AC21" s="94">
        <v>45</v>
      </c>
      <c r="AD21" s="95">
        <v>79</v>
      </c>
      <c r="AE21" s="116"/>
      <c r="AF21" s="100"/>
      <c r="AG21" s="100"/>
      <c r="AH21" s="100"/>
      <c r="AI21" s="100"/>
      <c r="AJ21" s="100"/>
      <c r="AK21" s="100"/>
      <c r="AL21" s="100"/>
      <c r="AM21" s="100"/>
      <c r="AN21" s="100"/>
      <c r="AO21" s="100"/>
      <c r="AP21" s="100"/>
      <c r="AQ21" s="100"/>
      <c r="AR21" s="100"/>
      <c r="AS21" s="100"/>
      <c r="AT21" s="100"/>
      <c r="AU21" s="117"/>
      <c r="AV21" s="116"/>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1"/>
      <c r="BY21" s="101"/>
      <c r="BZ21" s="101"/>
      <c r="CA21" s="101"/>
      <c r="CB21" s="101"/>
      <c r="CC21" s="101"/>
    </row>
    <row r="22" spans="1:81" x14ac:dyDescent="0.45">
      <c r="A22" s="112" t="s">
        <v>53</v>
      </c>
      <c r="B22" s="93">
        <v>56</v>
      </c>
      <c r="C22" s="94">
        <v>54</v>
      </c>
      <c r="D22" s="94">
        <v>54</v>
      </c>
      <c r="E22" s="94">
        <v>54</v>
      </c>
      <c r="F22" s="94">
        <v>43</v>
      </c>
      <c r="G22" s="94">
        <v>43</v>
      </c>
      <c r="H22" s="94">
        <v>42</v>
      </c>
      <c r="I22" s="94">
        <v>36</v>
      </c>
      <c r="J22" s="94">
        <v>35</v>
      </c>
      <c r="K22" s="94">
        <v>34</v>
      </c>
      <c r="L22" s="94">
        <v>29</v>
      </c>
      <c r="M22" s="94">
        <v>29</v>
      </c>
      <c r="N22" s="94">
        <v>28</v>
      </c>
      <c r="O22" s="94">
        <v>26</v>
      </c>
      <c r="P22" s="94">
        <v>23</v>
      </c>
      <c r="Q22" s="94">
        <v>16</v>
      </c>
      <c r="R22" s="94">
        <v>16</v>
      </c>
      <c r="S22" s="94">
        <v>9</v>
      </c>
      <c r="T22" s="94">
        <v>0</v>
      </c>
      <c r="U22" s="94">
        <v>0</v>
      </c>
      <c r="V22" s="94">
        <v>1</v>
      </c>
      <c r="W22" s="94">
        <v>5</v>
      </c>
      <c r="X22" s="94">
        <v>8</v>
      </c>
      <c r="Y22" s="94">
        <v>10</v>
      </c>
      <c r="Z22" s="94">
        <v>16</v>
      </c>
      <c r="AA22" s="94">
        <v>27</v>
      </c>
      <c r="AB22" s="94">
        <v>34</v>
      </c>
      <c r="AC22" s="94">
        <v>45</v>
      </c>
      <c r="AD22" s="95">
        <v>79</v>
      </c>
      <c r="AE22" s="116"/>
      <c r="AF22" s="100"/>
      <c r="AG22" s="100"/>
      <c r="AH22" s="100"/>
      <c r="AI22" s="100"/>
      <c r="AJ22" s="100"/>
      <c r="AK22" s="100"/>
      <c r="AL22" s="100"/>
      <c r="AM22" s="100"/>
      <c r="AN22" s="100"/>
      <c r="AO22" s="100"/>
      <c r="AP22" s="100"/>
      <c r="AQ22" s="100"/>
      <c r="AR22" s="100"/>
      <c r="AS22" s="100"/>
      <c r="AT22" s="100"/>
      <c r="AU22" s="117"/>
      <c r="AV22" s="116"/>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1"/>
      <c r="BY22" s="101"/>
      <c r="BZ22" s="101"/>
      <c r="CA22" s="101"/>
      <c r="CB22" s="101"/>
      <c r="CC22" s="101"/>
    </row>
    <row r="23" spans="1:81" x14ac:dyDescent="0.45">
      <c r="A23" s="118" t="s">
        <v>51</v>
      </c>
      <c r="B23" s="93">
        <v>57</v>
      </c>
      <c r="C23" s="94">
        <v>55</v>
      </c>
      <c r="D23" s="94">
        <v>55</v>
      </c>
      <c r="E23" s="94">
        <v>55</v>
      </c>
      <c r="F23" s="94">
        <v>44</v>
      </c>
      <c r="G23" s="94">
        <v>44</v>
      </c>
      <c r="H23" s="94">
        <v>43</v>
      </c>
      <c r="I23" s="94">
        <v>37</v>
      </c>
      <c r="J23" s="94">
        <v>36</v>
      </c>
      <c r="K23" s="94">
        <v>35</v>
      </c>
      <c r="L23" s="94">
        <v>30</v>
      </c>
      <c r="M23" s="94">
        <v>30</v>
      </c>
      <c r="N23" s="94">
        <v>29</v>
      </c>
      <c r="O23" s="94">
        <v>27</v>
      </c>
      <c r="P23" s="94">
        <v>24</v>
      </c>
      <c r="Q23" s="94">
        <v>17</v>
      </c>
      <c r="R23" s="94">
        <v>17</v>
      </c>
      <c r="S23" s="94">
        <v>10</v>
      </c>
      <c r="T23" s="94">
        <v>1</v>
      </c>
      <c r="U23" s="94">
        <v>1</v>
      </c>
      <c r="V23" s="94">
        <v>0</v>
      </c>
      <c r="W23" s="94">
        <v>4</v>
      </c>
      <c r="X23" s="94">
        <v>7</v>
      </c>
      <c r="Y23" s="94">
        <v>9</v>
      </c>
      <c r="Z23" s="94">
        <v>15</v>
      </c>
      <c r="AA23" s="94">
        <v>26</v>
      </c>
      <c r="AB23" s="94">
        <v>33</v>
      </c>
      <c r="AC23" s="94">
        <v>44</v>
      </c>
      <c r="AD23" s="95">
        <v>78</v>
      </c>
      <c r="AE23" s="116"/>
      <c r="AF23" s="100"/>
      <c r="AG23" s="100"/>
      <c r="AH23" s="100"/>
      <c r="AI23" s="100"/>
      <c r="AJ23" s="100"/>
      <c r="AK23" s="100"/>
      <c r="AL23" s="100"/>
      <c r="AM23" s="100"/>
      <c r="AN23" s="100"/>
      <c r="AO23" s="100"/>
      <c r="AP23" s="100"/>
      <c r="AQ23" s="100"/>
      <c r="AR23" s="100"/>
      <c r="AS23" s="100"/>
      <c r="AT23" s="100"/>
      <c r="AU23" s="117"/>
      <c r="AV23" s="116"/>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1"/>
      <c r="BY23" s="101"/>
      <c r="BZ23" s="101"/>
      <c r="CA23" s="101"/>
      <c r="CB23" s="101"/>
      <c r="CC23" s="101"/>
    </row>
    <row r="24" spans="1:81" x14ac:dyDescent="0.45">
      <c r="A24" s="118" t="s">
        <v>50</v>
      </c>
      <c r="B24" s="93">
        <v>61</v>
      </c>
      <c r="C24" s="94">
        <v>59</v>
      </c>
      <c r="D24" s="94">
        <v>59</v>
      </c>
      <c r="E24" s="94">
        <v>59</v>
      </c>
      <c r="F24" s="94">
        <v>48</v>
      </c>
      <c r="G24" s="94">
        <v>48</v>
      </c>
      <c r="H24" s="94">
        <v>47</v>
      </c>
      <c r="I24" s="94">
        <v>41</v>
      </c>
      <c r="J24" s="94">
        <v>40</v>
      </c>
      <c r="K24" s="94">
        <v>39</v>
      </c>
      <c r="L24" s="94">
        <v>34</v>
      </c>
      <c r="M24" s="94">
        <v>34</v>
      </c>
      <c r="N24" s="94">
        <v>33</v>
      </c>
      <c r="O24" s="94">
        <v>31</v>
      </c>
      <c r="P24" s="94">
        <v>28</v>
      </c>
      <c r="Q24" s="94">
        <v>21</v>
      </c>
      <c r="R24" s="94">
        <v>21</v>
      </c>
      <c r="S24" s="94">
        <v>14</v>
      </c>
      <c r="T24" s="94">
        <v>5</v>
      </c>
      <c r="U24" s="94">
        <v>5</v>
      </c>
      <c r="V24" s="94">
        <v>4</v>
      </c>
      <c r="W24" s="94">
        <v>0</v>
      </c>
      <c r="X24" s="94">
        <v>3</v>
      </c>
      <c r="Y24" s="94">
        <v>5</v>
      </c>
      <c r="Z24" s="94">
        <v>11</v>
      </c>
      <c r="AA24" s="94">
        <v>22</v>
      </c>
      <c r="AB24" s="94">
        <v>29</v>
      </c>
      <c r="AC24" s="94">
        <v>40</v>
      </c>
      <c r="AD24" s="95">
        <v>74</v>
      </c>
      <c r="AE24" s="116"/>
      <c r="AF24" s="100"/>
      <c r="AG24" s="100"/>
      <c r="AH24" s="100"/>
      <c r="AI24" s="100"/>
      <c r="AJ24" s="100"/>
      <c r="AK24" s="100"/>
      <c r="AL24" s="100"/>
      <c r="AM24" s="100"/>
      <c r="AN24" s="100"/>
      <c r="AO24" s="100"/>
      <c r="AP24" s="100"/>
      <c r="AQ24" s="100"/>
      <c r="AR24" s="100"/>
      <c r="AS24" s="100"/>
      <c r="AT24" s="100"/>
      <c r="AU24" s="117"/>
      <c r="AV24" s="116"/>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1"/>
      <c r="BY24" s="101"/>
      <c r="BZ24" s="101"/>
      <c r="CA24" s="101"/>
      <c r="CB24" s="101"/>
      <c r="CC24" s="101"/>
    </row>
    <row r="25" spans="1:81" x14ac:dyDescent="0.45">
      <c r="A25" s="118" t="s">
        <v>74</v>
      </c>
      <c r="B25" s="93">
        <v>64</v>
      </c>
      <c r="C25" s="94">
        <v>62</v>
      </c>
      <c r="D25" s="94">
        <v>62</v>
      </c>
      <c r="E25" s="94">
        <v>62</v>
      </c>
      <c r="F25" s="94">
        <v>51</v>
      </c>
      <c r="G25" s="94">
        <v>51</v>
      </c>
      <c r="H25" s="94">
        <v>50</v>
      </c>
      <c r="I25" s="94">
        <v>44</v>
      </c>
      <c r="J25" s="94">
        <v>43</v>
      </c>
      <c r="K25" s="94">
        <v>42</v>
      </c>
      <c r="L25" s="94">
        <v>37</v>
      </c>
      <c r="M25" s="94">
        <v>37</v>
      </c>
      <c r="N25" s="94">
        <v>36</v>
      </c>
      <c r="O25" s="94">
        <v>34</v>
      </c>
      <c r="P25" s="94">
        <v>31</v>
      </c>
      <c r="Q25" s="94">
        <v>24</v>
      </c>
      <c r="R25" s="94">
        <v>24</v>
      </c>
      <c r="S25" s="94">
        <v>17</v>
      </c>
      <c r="T25" s="94">
        <v>8</v>
      </c>
      <c r="U25" s="94">
        <v>8</v>
      </c>
      <c r="V25" s="94">
        <v>7</v>
      </c>
      <c r="W25" s="94">
        <v>3</v>
      </c>
      <c r="X25" s="94">
        <v>0</v>
      </c>
      <c r="Y25" s="94">
        <v>2</v>
      </c>
      <c r="Z25" s="94">
        <v>8</v>
      </c>
      <c r="AA25" s="94">
        <v>19</v>
      </c>
      <c r="AB25" s="94">
        <v>26</v>
      </c>
      <c r="AC25" s="94">
        <v>37</v>
      </c>
      <c r="AD25" s="95">
        <v>71</v>
      </c>
      <c r="AE25" s="116"/>
      <c r="AF25" s="100"/>
      <c r="AG25" s="100"/>
      <c r="AH25" s="100"/>
      <c r="AI25" s="100"/>
      <c r="AJ25" s="100"/>
      <c r="AK25" s="100"/>
      <c r="AL25" s="100"/>
      <c r="AM25" s="100"/>
      <c r="AN25" s="100"/>
      <c r="AO25" s="100"/>
      <c r="AP25" s="100"/>
      <c r="AQ25" s="100"/>
      <c r="AR25" s="100"/>
      <c r="AS25" s="100"/>
      <c r="AT25" s="100"/>
      <c r="AU25" s="117"/>
      <c r="AV25" s="116"/>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1"/>
      <c r="BY25" s="101"/>
      <c r="BZ25" s="101"/>
      <c r="CA25" s="101"/>
      <c r="CB25" s="101"/>
      <c r="CC25" s="101"/>
    </row>
    <row r="26" spans="1:81" x14ac:dyDescent="0.45">
      <c r="A26" s="118" t="s">
        <v>47</v>
      </c>
      <c r="B26" s="93">
        <v>66</v>
      </c>
      <c r="C26" s="94">
        <v>64</v>
      </c>
      <c r="D26" s="94">
        <v>64</v>
      </c>
      <c r="E26" s="94">
        <v>64</v>
      </c>
      <c r="F26" s="94">
        <v>53</v>
      </c>
      <c r="G26" s="94">
        <v>53</v>
      </c>
      <c r="H26" s="94">
        <v>52</v>
      </c>
      <c r="I26" s="94">
        <v>46</v>
      </c>
      <c r="J26" s="94">
        <v>45</v>
      </c>
      <c r="K26" s="94">
        <v>44</v>
      </c>
      <c r="L26" s="94">
        <v>39</v>
      </c>
      <c r="M26" s="94">
        <v>39</v>
      </c>
      <c r="N26" s="94">
        <v>38</v>
      </c>
      <c r="O26" s="94">
        <v>36</v>
      </c>
      <c r="P26" s="94">
        <v>33</v>
      </c>
      <c r="Q26" s="94">
        <v>26</v>
      </c>
      <c r="R26" s="94">
        <v>26</v>
      </c>
      <c r="S26" s="94">
        <v>19</v>
      </c>
      <c r="T26" s="94">
        <v>10</v>
      </c>
      <c r="U26" s="94">
        <v>10</v>
      </c>
      <c r="V26" s="94">
        <v>9</v>
      </c>
      <c r="W26" s="94">
        <v>5</v>
      </c>
      <c r="X26" s="94">
        <v>2</v>
      </c>
      <c r="Y26" s="94">
        <v>0</v>
      </c>
      <c r="Z26" s="94">
        <v>6</v>
      </c>
      <c r="AA26" s="94">
        <v>17</v>
      </c>
      <c r="AB26" s="94">
        <v>24</v>
      </c>
      <c r="AC26" s="94">
        <v>35</v>
      </c>
      <c r="AD26" s="95">
        <v>69</v>
      </c>
      <c r="AE26" s="116"/>
      <c r="AF26" s="100"/>
      <c r="AG26" s="100"/>
      <c r="AH26" s="100"/>
      <c r="AI26" s="100"/>
      <c r="AJ26" s="100"/>
      <c r="AK26" s="100"/>
      <c r="AL26" s="100"/>
      <c r="AM26" s="100"/>
      <c r="AN26" s="100"/>
      <c r="AO26" s="100"/>
      <c r="AP26" s="100"/>
      <c r="AQ26" s="100"/>
      <c r="AR26" s="100"/>
      <c r="AS26" s="100"/>
      <c r="AT26" s="100"/>
      <c r="AU26" s="117"/>
      <c r="AV26" s="116"/>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1"/>
      <c r="BY26" s="101"/>
      <c r="BZ26" s="101"/>
      <c r="CA26" s="101"/>
      <c r="CB26" s="101"/>
      <c r="CC26" s="101"/>
    </row>
    <row r="27" spans="1:81" x14ac:dyDescent="0.45">
      <c r="A27" s="118" t="s">
        <v>46</v>
      </c>
      <c r="B27" s="93">
        <v>72</v>
      </c>
      <c r="C27" s="94">
        <v>70</v>
      </c>
      <c r="D27" s="94">
        <v>70</v>
      </c>
      <c r="E27" s="94">
        <v>70</v>
      </c>
      <c r="F27" s="94">
        <v>59</v>
      </c>
      <c r="G27" s="94">
        <v>59</v>
      </c>
      <c r="H27" s="94">
        <v>58</v>
      </c>
      <c r="I27" s="94">
        <v>52</v>
      </c>
      <c r="J27" s="94">
        <v>51</v>
      </c>
      <c r="K27" s="94">
        <v>50</v>
      </c>
      <c r="L27" s="94">
        <v>45</v>
      </c>
      <c r="M27" s="94">
        <v>45</v>
      </c>
      <c r="N27" s="94">
        <v>44</v>
      </c>
      <c r="O27" s="94">
        <v>42</v>
      </c>
      <c r="P27" s="94">
        <v>39</v>
      </c>
      <c r="Q27" s="94">
        <v>32</v>
      </c>
      <c r="R27" s="94">
        <v>32</v>
      </c>
      <c r="S27" s="94">
        <v>25</v>
      </c>
      <c r="T27" s="94">
        <v>16</v>
      </c>
      <c r="U27" s="94">
        <v>16</v>
      </c>
      <c r="V27" s="94">
        <v>15</v>
      </c>
      <c r="W27" s="94">
        <v>11</v>
      </c>
      <c r="X27" s="94">
        <v>8</v>
      </c>
      <c r="Y27" s="94">
        <v>6</v>
      </c>
      <c r="Z27" s="94">
        <v>0</v>
      </c>
      <c r="AA27" s="94">
        <v>11</v>
      </c>
      <c r="AB27" s="94">
        <v>18</v>
      </c>
      <c r="AC27" s="94">
        <v>29</v>
      </c>
      <c r="AD27" s="95">
        <v>63</v>
      </c>
      <c r="AE27" s="116"/>
      <c r="AF27" s="100"/>
      <c r="AG27" s="100"/>
      <c r="AH27" s="100"/>
      <c r="AI27" s="100"/>
      <c r="AJ27" s="100"/>
      <c r="AK27" s="100"/>
      <c r="AL27" s="100"/>
      <c r="AM27" s="100"/>
      <c r="AN27" s="100"/>
      <c r="AO27" s="100"/>
      <c r="AP27" s="100"/>
      <c r="AQ27" s="100"/>
      <c r="AR27" s="100"/>
      <c r="AS27" s="100"/>
      <c r="AT27" s="100"/>
      <c r="AU27" s="117"/>
      <c r="AV27" s="116"/>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1"/>
      <c r="BY27" s="101"/>
      <c r="BZ27" s="101"/>
      <c r="CA27" s="101"/>
      <c r="CB27" s="101"/>
      <c r="CC27" s="101"/>
    </row>
    <row r="28" spans="1:81" x14ac:dyDescent="0.45">
      <c r="A28" s="118" t="s">
        <v>45</v>
      </c>
      <c r="B28" s="93">
        <v>83</v>
      </c>
      <c r="C28" s="94">
        <v>81</v>
      </c>
      <c r="D28" s="94">
        <v>81</v>
      </c>
      <c r="E28" s="94">
        <v>81</v>
      </c>
      <c r="F28" s="94">
        <v>70</v>
      </c>
      <c r="G28" s="94">
        <v>70</v>
      </c>
      <c r="H28" s="94">
        <v>69</v>
      </c>
      <c r="I28" s="94">
        <v>63</v>
      </c>
      <c r="J28" s="94">
        <v>62</v>
      </c>
      <c r="K28" s="94">
        <v>61</v>
      </c>
      <c r="L28" s="94">
        <v>56</v>
      </c>
      <c r="M28" s="94">
        <v>56</v>
      </c>
      <c r="N28" s="94">
        <v>55</v>
      </c>
      <c r="O28" s="94">
        <v>53</v>
      </c>
      <c r="P28" s="94">
        <v>50</v>
      </c>
      <c r="Q28" s="94">
        <v>43</v>
      </c>
      <c r="R28" s="94">
        <v>43</v>
      </c>
      <c r="S28" s="94">
        <v>36</v>
      </c>
      <c r="T28" s="94">
        <v>27</v>
      </c>
      <c r="U28" s="94">
        <v>27</v>
      </c>
      <c r="V28" s="94">
        <v>26</v>
      </c>
      <c r="W28" s="94">
        <v>22</v>
      </c>
      <c r="X28" s="94">
        <v>19</v>
      </c>
      <c r="Y28" s="94">
        <v>17</v>
      </c>
      <c r="Z28" s="94">
        <v>11</v>
      </c>
      <c r="AA28" s="94">
        <v>0</v>
      </c>
      <c r="AB28" s="94">
        <v>7</v>
      </c>
      <c r="AC28" s="94">
        <v>18</v>
      </c>
      <c r="AD28" s="95">
        <v>52</v>
      </c>
      <c r="AE28" s="116"/>
      <c r="AF28" s="100"/>
      <c r="AG28" s="100"/>
      <c r="AH28" s="100"/>
      <c r="AI28" s="100"/>
      <c r="AJ28" s="100"/>
      <c r="AK28" s="100"/>
      <c r="AL28" s="100"/>
      <c r="AM28" s="100"/>
      <c r="AN28" s="100"/>
      <c r="AO28" s="100"/>
      <c r="AP28" s="100"/>
      <c r="AQ28" s="100"/>
      <c r="AR28" s="100"/>
      <c r="AS28" s="100"/>
      <c r="AT28" s="100"/>
      <c r="AU28" s="117"/>
      <c r="AV28" s="116"/>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1"/>
      <c r="BY28" s="101"/>
      <c r="BZ28" s="101"/>
      <c r="CA28" s="101"/>
      <c r="CB28" s="101"/>
      <c r="CC28" s="101"/>
    </row>
    <row r="29" spans="1:81" x14ac:dyDescent="0.45">
      <c r="A29" s="118" t="s">
        <v>44</v>
      </c>
      <c r="B29" s="93">
        <v>90</v>
      </c>
      <c r="C29" s="94">
        <v>88</v>
      </c>
      <c r="D29" s="94">
        <v>88</v>
      </c>
      <c r="E29" s="94">
        <v>88</v>
      </c>
      <c r="F29" s="94">
        <v>77</v>
      </c>
      <c r="G29" s="94">
        <v>77</v>
      </c>
      <c r="H29" s="94">
        <v>76</v>
      </c>
      <c r="I29" s="94">
        <v>70</v>
      </c>
      <c r="J29" s="94">
        <v>69</v>
      </c>
      <c r="K29" s="94">
        <v>68</v>
      </c>
      <c r="L29" s="94">
        <v>63</v>
      </c>
      <c r="M29" s="94">
        <v>63</v>
      </c>
      <c r="N29" s="94">
        <v>62</v>
      </c>
      <c r="O29" s="94">
        <v>60</v>
      </c>
      <c r="P29" s="94">
        <v>57</v>
      </c>
      <c r="Q29" s="94">
        <v>50</v>
      </c>
      <c r="R29" s="94">
        <v>50</v>
      </c>
      <c r="S29" s="94">
        <v>43</v>
      </c>
      <c r="T29" s="94">
        <v>34</v>
      </c>
      <c r="U29" s="94">
        <v>34</v>
      </c>
      <c r="V29" s="94">
        <v>33</v>
      </c>
      <c r="W29" s="94">
        <v>29</v>
      </c>
      <c r="X29" s="94">
        <v>26</v>
      </c>
      <c r="Y29" s="94">
        <v>24</v>
      </c>
      <c r="Z29" s="94">
        <v>18</v>
      </c>
      <c r="AA29" s="94">
        <v>7</v>
      </c>
      <c r="AB29" s="94">
        <v>0</v>
      </c>
      <c r="AC29" s="94">
        <v>11</v>
      </c>
      <c r="AD29" s="95">
        <v>45</v>
      </c>
      <c r="AE29" s="116"/>
      <c r="AF29" s="100"/>
      <c r="AG29" s="100"/>
      <c r="AH29" s="100"/>
      <c r="AI29" s="100"/>
      <c r="AJ29" s="100"/>
      <c r="AK29" s="100"/>
      <c r="AL29" s="100"/>
      <c r="AM29" s="100"/>
      <c r="AN29" s="100"/>
      <c r="AO29" s="100"/>
      <c r="AP29" s="100"/>
      <c r="AQ29" s="100"/>
      <c r="AR29" s="100"/>
      <c r="AS29" s="100"/>
      <c r="AT29" s="100"/>
      <c r="AU29" s="117"/>
      <c r="AV29" s="116"/>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1"/>
      <c r="BY29" s="101"/>
      <c r="BZ29" s="101"/>
      <c r="CA29" s="101"/>
      <c r="CB29" s="101"/>
      <c r="CC29" s="101"/>
    </row>
    <row r="30" spans="1:81" x14ac:dyDescent="0.45">
      <c r="A30" s="118" t="s">
        <v>43</v>
      </c>
      <c r="B30" s="93">
        <v>101</v>
      </c>
      <c r="C30" s="94">
        <v>99</v>
      </c>
      <c r="D30" s="94">
        <v>99</v>
      </c>
      <c r="E30" s="94">
        <v>99</v>
      </c>
      <c r="F30" s="94">
        <v>88</v>
      </c>
      <c r="G30" s="94">
        <v>88</v>
      </c>
      <c r="H30" s="94">
        <v>87</v>
      </c>
      <c r="I30" s="94">
        <v>81</v>
      </c>
      <c r="J30" s="94">
        <v>80</v>
      </c>
      <c r="K30" s="94">
        <v>79</v>
      </c>
      <c r="L30" s="94">
        <v>74</v>
      </c>
      <c r="M30" s="94">
        <v>74</v>
      </c>
      <c r="N30" s="94">
        <v>73</v>
      </c>
      <c r="O30" s="94">
        <v>71</v>
      </c>
      <c r="P30" s="94">
        <v>68</v>
      </c>
      <c r="Q30" s="94">
        <v>61</v>
      </c>
      <c r="R30" s="94">
        <v>61</v>
      </c>
      <c r="S30" s="94">
        <v>54</v>
      </c>
      <c r="T30" s="94">
        <v>45</v>
      </c>
      <c r="U30" s="94">
        <v>45</v>
      </c>
      <c r="V30" s="94">
        <v>44</v>
      </c>
      <c r="W30" s="94">
        <v>40</v>
      </c>
      <c r="X30" s="94">
        <v>37</v>
      </c>
      <c r="Y30" s="94">
        <v>35</v>
      </c>
      <c r="Z30" s="94">
        <v>29</v>
      </c>
      <c r="AA30" s="94">
        <v>18</v>
      </c>
      <c r="AB30" s="94">
        <v>11</v>
      </c>
      <c r="AC30" s="94">
        <v>0</v>
      </c>
      <c r="AD30" s="95">
        <v>34</v>
      </c>
      <c r="AE30" s="116"/>
      <c r="AF30" s="100"/>
      <c r="AG30" s="100"/>
      <c r="AH30" s="100"/>
      <c r="AI30" s="100"/>
      <c r="AJ30" s="100"/>
      <c r="AK30" s="100"/>
      <c r="AL30" s="100"/>
      <c r="AM30" s="100"/>
      <c r="AN30" s="100"/>
      <c r="AO30" s="100"/>
      <c r="AP30" s="100"/>
      <c r="AQ30" s="100"/>
      <c r="AR30" s="100"/>
      <c r="AS30" s="100"/>
      <c r="AT30" s="100"/>
      <c r="AU30" s="117"/>
      <c r="AV30" s="116"/>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1"/>
      <c r="BY30" s="101"/>
      <c r="BZ30" s="101"/>
      <c r="CA30" s="101"/>
      <c r="CB30" s="101"/>
      <c r="CC30" s="101"/>
    </row>
    <row r="31" spans="1:81" ht="14.65" thickBot="1" x14ac:dyDescent="0.5">
      <c r="A31" s="118" t="s">
        <v>42</v>
      </c>
      <c r="B31" s="119">
        <v>135</v>
      </c>
      <c r="C31" s="120">
        <v>133</v>
      </c>
      <c r="D31" s="120">
        <v>133</v>
      </c>
      <c r="E31" s="120">
        <v>133</v>
      </c>
      <c r="F31" s="120">
        <v>122</v>
      </c>
      <c r="G31" s="120">
        <v>122</v>
      </c>
      <c r="H31" s="120">
        <v>121</v>
      </c>
      <c r="I31" s="120">
        <v>115</v>
      </c>
      <c r="J31" s="120">
        <v>114</v>
      </c>
      <c r="K31" s="120">
        <v>113</v>
      </c>
      <c r="L31" s="120">
        <v>108</v>
      </c>
      <c r="M31" s="120">
        <v>108</v>
      </c>
      <c r="N31" s="120">
        <v>107</v>
      </c>
      <c r="O31" s="120">
        <v>105</v>
      </c>
      <c r="P31" s="120">
        <v>102</v>
      </c>
      <c r="Q31" s="120">
        <v>95</v>
      </c>
      <c r="R31" s="120">
        <v>95</v>
      </c>
      <c r="S31" s="120">
        <v>88</v>
      </c>
      <c r="T31" s="120">
        <v>79</v>
      </c>
      <c r="U31" s="120">
        <v>79</v>
      </c>
      <c r="V31" s="120">
        <v>78</v>
      </c>
      <c r="W31" s="120">
        <v>74</v>
      </c>
      <c r="X31" s="120">
        <v>71</v>
      </c>
      <c r="Y31" s="120">
        <v>69</v>
      </c>
      <c r="Z31" s="120">
        <v>63</v>
      </c>
      <c r="AA31" s="120">
        <v>52</v>
      </c>
      <c r="AB31" s="120">
        <v>45</v>
      </c>
      <c r="AC31" s="120">
        <v>34</v>
      </c>
      <c r="AD31" s="121">
        <v>0</v>
      </c>
      <c r="AE31" s="116"/>
      <c r="AF31" s="100"/>
      <c r="AG31" s="100"/>
      <c r="AH31" s="100"/>
      <c r="AI31" s="100"/>
      <c r="AJ31" s="100"/>
      <c r="AK31" s="100"/>
      <c r="AL31" s="100"/>
      <c r="AM31" s="100"/>
      <c r="AN31" s="100"/>
      <c r="AO31" s="100"/>
      <c r="AP31" s="100"/>
      <c r="AQ31" s="100"/>
      <c r="AR31" s="100"/>
      <c r="AS31" s="100"/>
      <c r="AT31" s="100"/>
      <c r="AU31" s="117"/>
      <c r="AV31" s="116"/>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1"/>
      <c r="BY31" s="101"/>
      <c r="BZ31" s="101"/>
      <c r="CA31" s="101"/>
      <c r="CB31" s="101"/>
      <c r="CC31" s="101"/>
    </row>
  </sheetData>
  <mergeCells count="1">
    <mergeCell ref="B1:A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4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2" sqref="E22"/>
    </sheetView>
  </sheetViews>
  <sheetFormatPr baseColWidth="10" defaultRowHeight="14.25" x14ac:dyDescent="0.4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6"/>
  <sheetViews>
    <sheetView tabSelected="1" workbookViewId="0">
      <selection activeCell="H22" sqref="H22"/>
    </sheetView>
  </sheetViews>
  <sheetFormatPr baseColWidth="10" defaultRowHeight="12.75" x14ac:dyDescent="0.35"/>
  <cols>
    <col min="1" max="1" width="10.6640625" style="6"/>
    <col min="2" max="2" width="17.265625" style="6" customWidth="1"/>
    <col min="3" max="3" width="27.73046875" style="6" customWidth="1"/>
    <col min="4" max="8" width="10.6640625" style="80"/>
    <col min="9" max="257" width="10.6640625" style="6"/>
    <col min="258" max="258" width="27.73046875" style="6" customWidth="1"/>
    <col min="259" max="513" width="10.6640625" style="6"/>
    <col min="514" max="514" width="27.73046875" style="6" customWidth="1"/>
    <col min="515" max="769" width="10.6640625" style="6"/>
    <col min="770" max="770" width="27.73046875" style="6" customWidth="1"/>
    <col min="771" max="1025" width="10.6640625" style="6"/>
    <col min="1026" max="1026" width="27.73046875" style="6" customWidth="1"/>
    <col min="1027" max="1281" width="10.6640625" style="6"/>
    <col min="1282" max="1282" width="27.73046875" style="6" customWidth="1"/>
    <col min="1283" max="1537" width="10.6640625" style="6"/>
    <col min="1538" max="1538" width="27.73046875" style="6" customWidth="1"/>
    <col min="1539" max="1793" width="10.6640625" style="6"/>
    <col min="1794" max="1794" width="27.73046875" style="6" customWidth="1"/>
    <col min="1795" max="2049" width="10.6640625" style="6"/>
    <col min="2050" max="2050" width="27.73046875" style="6" customWidth="1"/>
    <col min="2051" max="2305" width="10.6640625" style="6"/>
    <col min="2306" max="2306" width="27.73046875" style="6" customWidth="1"/>
    <col min="2307" max="2561" width="10.6640625" style="6"/>
    <col min="2562" max="2562" width="27.73046875" style="6" customWidth="1"/>
    <col min="2563" max="2817" width="10.6640625" style="6"/>
    <col min="2818" max="2818" width="27.73046875" style="6" customWidth="1"/>
    <col min="2819" max="3073" width="10.6640625" style="6"/>
    <col min="3074" max="3074" width="27.73046875" style="6" customWidth="1"/>
    <col min="3075" max="3329" width="10.6640625" style="6"/>
    <col min="3330" max="3330" width="27.73046875" style="6" customWidth="1"/>
    <col min="3331" max="3585" width="10.6640625" style="6"/>
    <col min="3586" max="3586" width="27.73046875" style="6" customWidth="1"/>
    <col min="3587" max="3841" width="10.6640625" style="6"/>
    <col min="3842" max="3842" width="27.73046875" style="6" customWidth="1"/>
    <col min="3843" max="4097" width="10.6640625" style="6"/>
    <col min="4098" max="4098" width="27.73046875" style="6" customWidth="1"/>
    <col min="4099" max="4353" width="10.6640625" style="6"/>
    <col min="4354" max="4354" width="27.73046875" style="6" customWidth="1"/>
    <col min="4355" max="4609" width="10.6640625" style="6"/>
    <col min="4610" max="4610" width="27.73046875" style="6" customWidth="1"/>
    <col min="4611" max="4865" width="10.6640625" style="6"/>
    <col min="4866" max="4866" width="27.73046875" style="6" customWidth="1"/>
    <col min="4867" max="5121" width="10.6640625" style="6"/>
    <col min="5122" max="5122" width="27.73046875" style="6" customWidth="1"/>
    <col min="5123" max="5377" width="10.6640625" style="6"/>
    <col min="5378" max="5378" width="27.73046875" style="6" customWidth="1"/>
    <col min="5379" max="5633" width="10.6640625" style="6"/>
    <col min="5634" max="5634" width="27.73046875" style="6" customWidth="1"/>
    <col min="5635" max="5889" width="10.6640625" style="6"/>
    <col min="5890" max="5890" width="27.73046875" style="6" customWidth="1"/>
    <col min="5891" max="6145" width="10.6640625" style="6"/>
    <col min="6146" max="6146" width="27.73046875" style="6" customWidth="1"/>
    <col min="6147" max="6401" width="10.6640625" style="6"/>
    <col min="6402" max="6402" width="27.73046875" style="6" customWidth="1"/>
    <col min="6403" max="6657" width="10.6640625" style="6"/>
    <col min="6658" max="6658" width="27.73046875" style="6" customWidth="1"/>
    <col min="6659" max="6913" width="10.6640625" style="6"/>
    <col min="6914" max="6914" width="27.73046875" style="6" customWidth="1"/>
    <col min="6915" max="7169" width="10.6640625" style="6"/>
    <col min="7170" max="7170" width="27.73046875" style="6" customWidth="1"/>
    <col min="7171" max="7425" width="10.6640625" style="6"/>
    <col min="7426" max="7426" width="27.73046875" style="6" customWidth="1"/>
    <col min="7427" max="7681" width="10.6640625" style="6"/>
    <col min="7682" max="7682" width="27.73046875" style="6" customWidth="1"/>
    <col min="7683" max="7937" width="10.6640625" style="6"/>
    <col min="7938" max="7938" width="27.73046875" style="6" customWidth="1"/>
    <col min="7939" max="8193" width="10.6640625" style="6"/>
    <col min="8194" max="8194" width="27.73046875" style="6" customWidth="1"/>
    <col min="8195" max="8449" width="10.6640625" style="6"/>
    <col min="8450" max="8450" width="27.73046875" style="6" customWidth="1"/>
    <col min="8451" max="8705" width="10.6640625" style="6"/>
    <col min="8706" max="8706" width="27.73046875" style="6" customWidth="1"/>
    <col min="8707" max="8961" width="10.6640625" style="6"/>
    <col min="8962" max="8962" width="27.73046875" style="6" customWidth="1"/>
    <col min="8963" max="9217" width="10.6640625" style="6"/>
    <col min="9218" max="9218" width="27.73046875" style="6" customWidth="1"/>
    <col min="9219" max="9473" width="10.6640625" style="6"/>
    <col min="9474" max="9474" width="27.73046875" style="6" customWidth="1"/>
    <col min="9475" max="9729" width="10.6640625" style="6"/>
    <col min="9730" max="9730" width="27.73046875" style="6" customWidth="1"/>
    <col min="9731" max="9985" width="10.6640625" style="6"/>
    <col min="9986" max="9986" width="27.73046875" style="6" customWidth="1"/>
    <col min="9987" max="10241" width="10.6640625" style="6"/>
    <col min="10242" max="10242" width="27.73046875" style="6" customWidth="1"/>
    <col min="10243" max="10497" width="10.6640625" style="6"/>
    <col min="10498" max="10498" width="27.73046875" style="6" customWidth="1"/>
    <col min="10499" max="10753" width="10.6640625" style="6"/>
    <col min="10754" max="10754" width="27.73046875" style="6" customWidth="1"/>
    <col min="10755" max="11009" width="10.6640625" style="6"/>
    <col min="11010" max="11010" width="27.73046875" style="6" customWidth="1"/>
    <col min="11011" max="11265" width="10.6640625" style="6"/>
    <col min="11266" max="11266" width="27.73046875" style="6" customWidth="1"/>
    <col min="11267" max="11521" width="10.6640625" style="6"/>
    <col min="11522" max="11522" width="27.73046875" style="6" customWidth="1"/>
    <col min="11523" max="11777" width="10.6640625" style="6"/>
    <col min="11778" max="11778" width="27.73046875" style="6" customWidth="1"/>
    <col min="11779" max="12033" width="10.6640625" style="6"/>
    <col min="12034" max="12034" width="27.73046875" style="6" customWidth="1"/>
    <col min="12035" max="12289" width="10.6640625" style="6"/>
    <col min="12290" max="12290" width="27.73046875" style="6" customWidth="1"/>
    <col min="12291" max="12545" width="10.6640625" style="6"/>
    <col min="12546" max="12546" width="27.73046875" style="6" customWidth="1"/>
    <col min="12547" max="12801" width="10.6640625" style="6"/>
    <col min="12802" max="12802" width="27.73046875" style="6" customWidth="1"/>
    <col min="12803" max="13057" width="10.6640625" style="6"/>
    <col min="13058" max="13058" width="27.73046875" style="6" customWidth="1"/>
    <col min="13059" max="13313" width="10.6640625" style="6"/>
    <col min="13314" max="13314" width="27.73046875" style="6" customWidth="1"/>
    <col min="13315" max="13569" width="10.6640625" style="6"/>
    <col min="13570" max="13570" width="27.73046875" style="6" customWidth="1"/>
    <col min="13571" max="13825" width="10.6640625" style="6"/>
    <col min="13826" max="13826" width="27.73046875" style="6" customWidth="1"/>
    <col min="13827" max="14081" width="10.6640625" style="6"/>
    <col min="14082" max="14082" width="27.73046875" style="6" customWidth="1"/>
    <col min="14083" max="14337" width="10.6640625" style="6"/>
    <col min="14338" max="14338" width="27.73046875" style="6" customWidth="1"/>
    <col min="14339" max="14593" width="10.6640625" style="6"/>
    <col min="14594" max="14594" width="27.73046875" style="6" customWidth="1"/>
    <col min="14595" max="14849" width="10.6640625" style="6"/>
    <col min="14850" max="14850" width="27.73046875" style="6" customWidth="1"/>
    <col min="14851" max="15105" width="10.6640625" style="6"/>
    <col min="15106" max="15106" width="27.73046875" style="6" customWidth="1"/>
    <col min="15107" max="15361" width="10.6640625" style="6"/>
    <col min="15362" max="15362" width="27.73046875" style="6" customWidth="1"/>
    <col min="15363" max="15617" width="10.6640625" style="6"/>
    <col min="15618" max="15618" width="27.73046875" style="6" customWidth="1"/>
    <col min="15619" max="15873" width="10.6640625" style="6"/>
    <col min="15874" max="15874" width="27.73046875" style="6" customWidth="1"/>
    <col min="15875" max="16129" width="10.6640625" style="6"/>
    <col min="16130" max="16130" width="27.73046875" style="6" customWidth="1"/>
    <col min="16131" max="16384" width="10.6640625" style="6"/>
  </cols>
  <sheetData>
    <row r="1" spans="1:32" ht="13.5" thickBot="1" x14ac:dyDescent="0.45">
      <c r="A1" s="1"/>
      <c r="B1" s="2"/>
      <c r="C1" s="3"/>
      <c r="D1" s="79"/>
      <c r="G1" s="81"/>
      <c r="H1" s="82"/>
      <c r="I1" s="8"/>
      <c r="J1" s="8"/>
      <c r="K1" s="9"/>
      <c r="L1" s="8"/>
      <c r="M1" s="8"/>
      <c r="N1" s="8"/>
      <c r="O1" s="8"/>
      <c r="P1" s="8"/>
      <c r="Q1" s="8"/>
      <c r="R1" s="9"/>
      <c r="S1" s="9"/>
      <c r="T1" s="8"/>
      <c r="U1" s="8"/>
      <c r="V1" s="9"/>
      <c r="W1" s="8"/>
      <c r="X1" s="9"/>
      <c r="Y1" s="8"/>
      <c r="Z1" s="8"/>
      <c r="AA1" s="9"/>
      <c r="AB1" s="8"/>
      <c r="AC1" s="9"/>
      <c r="AD1" s="8"/>
      <c r="AE1" s="9"/>
      <c r="AF1" s="9"/>
    </row>
    <row r="2" spans="1:32" x14ac:dyDescent="0.35">
      <c r="A2" s="10"/>
      <c r="B2" s="11"/>
      <c r="C2" s="3"/>
    </row>
    <row r="3" spans="1:32" x14ac:dyDescent="0.35">
      <c r="A3" s="10"/>
      <c r="B3" s="12"/>
      <c r="C3" s="4" t="s">
        <v>7</v>
      </c>
    </row>
    <row r="4" spans="1:32" x14ac:dyDescent="0.35">
      <c r="A4" s="10"/>
      <c r="B4" s="12"/>
      <c r="C4" s="4"/>
      <c r="I4" s="6" t="s">
        <v>75</v>
      </c>
    </row>
    <row r="5" spans="1:32" x14ac:dyDescent="0.35">
      <c r="A5" s="10"/>
      <c r="B5" s="8"/>
      <c r="C5" s="4"/>
      <c r="D5" s="80" t="s">
        <v>8</v>
      </c>
      <c r="E5" s="80" t="s">
        <v>8</v>
      </c>
      <c r="F5" s="80" t="s">
        <v>78</v>
      </c>
      <c r="G5" s="80" t="s">
        <v>78</v>
      </c>
      <c r="H5" s="80" t="s">
        <v>79</v>
      </c>
      <c r="I5" s="126" t="s">
        <v>76</v>
      </c>
    </row>
    <row r="6" spans="1:32" ht="13.5" customHeight="1" thickBot="1" x14ac:dyDescent="0.4">
      <c r="A6" s="10"/>
      <c r="C6" s="4"/>
      <c r="D6" s="83">
        <v>54636</v>
      </c>
      <c r="E6" s="83">
        <v>54642</v>
      </c>
      <c r="F6" s="83"/>
      <c r="G6" s="83"/>
      <c r="H6" s="83"/>
      <c r="I6" s="122" t="s">
        <v>77</v>
      </c>
      <c r="J6" s="125"/>
      <c r="K6" s="125"/>
      <c r="L6" s="125"/>
      <c r="M6" s="125"/>
      <c r="N6" s="125"/>
      <c r="O6" s="124"/>
      <c r="P6" s="124"/>
      <c r="Q6" s="124"/>
      <c r="R6" s="124"/>
      <c r="S6" s="124"/>
      <c r="T6" s="124"/>
      <c r="U6" s="124"/>
    </row>
    <row r="7" spans="1:32" ht="13.15" x14ac:dyDescent="0.35">
      <c r="A7" s="14">
        <v>1</v>
      </c>
      <c r="B7" s="12"/>
      <c r="C7" s="15" t="s">
        <v>9</v>
      </c>
      <c r="D7" s="84"/>
      <c r="E7" s="84"/>
      <c r="F7" s="84"/>
      <c r="G7" s="84"/>
      <c r="H7" s="84"/>
      <c r="I7" s="122"/>
      <c r="J7" s="125"/>
      <c r="K7" s="125"/>
      <c r="L7" s="125"/>
      <c r="M7" s="125"/>
      <c r="N7" s="125"/>
      <c r="O7" s="124"/>
      <c r="P7" s="124"/>
      <c r="Q7" s="124"/>
      <c r="R7" s="124"/>
      <c r="S7" s="124"/>
      <c r="T7" s="124"/>
      <c r="U7" s="124"/>
    </row>
    <row r="8" spans="1:32" ht="13.15" x14ac:dyDescent="0.35">
      <c r="A8" s="14">
        <v>1</v>
      </c>
      <c r="B8" s="12" t="str">
        <f>'[1]fiche horaires aller export'!B6</f>
        <v>Ussel - Gare</v>
      </c>
      <c r="C8" s="15" t="s">
        <v>9</v>
      </c>
      <c r="D8" s="127">
        <v>0</v>
      </c>
      <c r="E8" s="127">
        <v>0</v>
      </c>
      <c r="F8" s="86"/>
      <c r="G8" s="85"/>
      <c r="H8" s="85"/>
      <c r="I8" s="122"/>
      <c r="J8" s="125"/>
      <c r="K8" s="125"/>
      <c r="L8" s="125"/>
      <c r="M8" s="125"/>
      <c r="N8" s="125"/>
      <c r="O8" s="124"/>
      <c r="P8" s="124"/>
      <c r="Q8" s="124"/>
      <c r="R8" s="124"/>
      <c r="S8" s="124"/>
      <c r="T8" s="124"/>
      <c r="U8" s="124"/>
    </row>
    <row r="9" spans="1:32" ht="13.15" x14ac:dyDescent="0.4">
      <c r="A9" s="14">
        <v>2</v>
      </c>
      <c r="B9" s="12" t="str">
        <f>'[1]fiche horaires aller export'!B7</f>
        <v>Ussel - Place Henri Queuille</v>
      </c>
      <c r="C9" s="15" t="s">
        <v>10</v>
      </c>
      <c r="D9" s="82">
        <v>2</v>
      </c>
      <c r="E9" s="82"/>
      <c r="F9" s="87"/>
      <c r="G9" s="82"/>
      <c r="H9" s="88"/>
      <c r="I9" s="122"/>
      <c r="J9" s="125"/>
      <c r="K9" s="125"/>
      <c r="L9" s="125"/>
      <c r="M9" s="125"/>
      <c r="N9" s="125"/>
      <c r="O9" s="124"/>
      <c r="P9" s="124"/>
      <c r="Q9" s="124"/>
      <c r="R9" s="124"/>
      <c r="S9" s="124"/>
      <c r="T9" s="124"/>
      <c r="U9" s="124"/>
    </row>
    <row r="10" spans="1:32" ht="13.15" x14ac:dyDescent="0.4">
      <c r="A10" s="14">
        <v>3</v>
      </c>
      <c r="B10" s="12" t="str">
        <f>'[1]fiche horaires aller export'!B8</f>
        <v>Ussel - Lycée Ventadour</v>
      </c>
      <c r="C10" s="15" t="s">
        <v>11</v>
      </c>
      <c r="D10" s="82"/>
      <c r="E10" s="82"/>
      <c r="F10" s="87"/>
      <c r="G10" s="82"/>
      <c r="H10" s="88"/>
      <c r="I10" s="122"/>
      <c r="J10" s="125"/>
      <c r="K10" s="125"/>
      <c r="L10" s="125"/>
      <c r="M10" s="125"/>
      <c r="N10" s="125"/>
      <c r="O10" s="124"/>
      <c r="P10" s="124"/>
      <c r="Q10" s="124"/>
      <c r="R10" s="124"/>
      <c r="S10" s="124"/>
      <c r="T10" s="124"/>
      <c r="U10" s="124"/>
    </row>
    <row r="11" spans="1:32" ht="13.15" x14ac:dyDescent="0.4">
      <c r="A11" s="14">
        <v>4</v>
      </c>
      <c r="B11" s="12" t="str">
        <f>'[1]fiche horaires aller export'!B9</f>
        <v>Ussel - Notre Dame</v>
      </c>
      <c r="C11" s="15" t="s">
        <v>12</v>
      </c>
      <c r="D11" s="82"/>
      <c r="E11" s="82"/>
      <c r="F11" s="87"/>
      <c r="G11" s="82"/>
      <c r="H11" s="88"/>
      <c r="I11" s="122"/>
      <c r="J11" s="125"/>
      <c r="K11" s="125"/>
      <c r="L11" s="125"/>
      <c r="M11" s="125"/>
      <c r="N11" s="125"/>
      <c r="O11" s="124"/>
      <c r="P11" s="124"/>
      <c r="Q11" s="124"/>
      <c r="R11" s="124"/>
      <c r="S11" s="124"/>
      <c r="T11" s="124"/>
      <c r="U11" s="124"/>
    </row>
    <row r="12" spans="1:32" ht="13.15" x14ac:dyDescent="0.4">
      <c r="A12" s="14">
        <v>5</v>
      </c>
      <c r="B12" s="12" t="str">
        <f>'[1]fiche horaires aller export'!B10</f>
        <v>St-Pardoux-le-Vieux - Daubech</v>
      </c>
      <c r="C12" s="15" t="s">
        <v>13</v>
      </c>
      <c r="D12" s="82"/>
      <c r="E12" s="82"/>
      <c r="F12" s="87"/>
      <c r="G12" s="82"/>
      <c r="H12" s="88"/>
      <c r="I12" s="122"/>
      <c r="J12" s="125"/>
      <c r="K12" s="125"/>
      <c r="L12" s="125"/>
      <c r="M12" s="125"/>
      <c r="N12" s="125"/>
      <c r="O12" s="124"/>
      <c r="P12" s="124"/>
      <c r="Q12" s="124"/>
      <c r="R12" s="124"/>
      <c r="S12" s="124"/>
      <c r="T12" s="124"/>
      <c r="U12" s="124"/>
    </row>
    <row r="13" spans="1:32" ht="13.15" x14ac:dyDescent="0.4">
      <c r="A13" s="14">
        <v>6</v>
      </c>
      <c r="B13" s="12" t="str">
        <f>'[1]fiche horaires aller export'!B11</f>
        <v>St-Pardoux-le-Vieux - Centre</v>
      </c>
      <c r="C13" s="15" t="s">
        <v>14</v>
      </c>
      <c r="D13" s="82"/>
      <c r="E13" s="82"/>
      <c r="F13" s="87"/>
      <c r="G13" s="82"/>
      <c r="H13" s="88"/>
      <c r="I13" s="122"/>
      <c r="J13" s="125"/>
      <c r="K13" s="125"/>
      <c r="L13" s="125"/>
      <c r="M13" s="125"/>
      <c r="N13" s="125"/>
      <c r="O13" s="124"/>
      <c r="P13" s="124"/>
      <c r="Q13" s="124"/>
      <c r="R13" s="124"/>
      <c r="S13" s="124"/>
      <c r="T13" s="124"/>
      <c r="U13" s="124"/>
    </row>
    <row r="14" spans="1:32" ht="13.15" x14ac:dyDescent="0.4">
      <c r="A14" s="14">
        <v>7</v>
      </c>
      <c r="B14" s="12" t="str">
        <f>'[1]fiche horaires aller export'!B12</f>
        <v>Lignareix</v>
      </c>
      <c r="C14" s="15" t="s">
        <v>15</v>
      </c>
      <c r="D14" s="82"/>
      <c r="E14" s="89"/>
      <c r="F14" s="87"/>
      <c r="G14" s="82"/>
      <c r="H14" s="88"/>
      <c r="I14" s="122"/>
      <c r="J14" s="125"/>
      <c r="K14" s="125"/>
      <c r="L14" s="125"/>
      <c r="M14" s="125"/>
      <c r="N14" s="125"/>
      <c r="O14" s="124"/>
      <c r="P14" s="124"/>
      <c r="Q14" s="124"/>
      <c r="R14" s="124"/>
      <c r="S14" s="124"/>
      <c r="T14" s="124"/>
      <c r="U14" s="124"/>
    </row>
    <row r="15" spans="1:32" ht="13.15" x14ac:dyDescent="0.4">
      <c r="A15" s="14">
        <v>8</v>
      </c>
      <c r="B15" s="12" t="str">
        <f>'[1]fiche horaires aller export'!B13</f>
        <v>Saint-Rémy - Le Petit Laval</v>
      </c>
      <c r="C15" s="15" t="s">
        <v>16</v>
      </c>
      <c r="D15" s="82"/>
      <c r="E15" s="89"/>
      <c r="F15" s="87"/>
      <c r="G15" s="82"/>
      <c r="H15" s="88"/>
      <c r="I15" s="122"/>
      <c r="J15" s="125"/>
      <c r="K15" s="125"/>
      <c r="L15" s="125"/>
      <c r="M15" s="125"/>
      <c r="N15" s="125"/>
      <c r="O15" s="124"/>
      <c r="P15" s="124"/>
      <c r="Q15" s="124"/>
      <c r="R15" s="124"/>
      <c r="S15" s="124"/>
      <c r="T15" s="124"/>
      <c r="U15" s="124"/>
    </row>
    <row r="16" spans="1:32" ht="13.15" x14ac:dyDescent="0.4">
      <c r="A16" s="14">
        <v>9</v>
      </c>
      <c r="B16" s="12" t="str">
        <f>'[1]fiche horaires aller export'!B14</f>
        <v>Saint-Rémy - Eglise</v>
      </c>
      <c r="C16" s="15" t="s">
        <v>17</v>
      </c>
      <c r="D16" s="82"/>
      <c r="E16" s="82"/>
      <c r="F16" s="87"/>
      <c r="G16" s="82"/>
      <c r="H16" s="88"/>
      <c r="I16" s="122"/>
      <c r="J16" s="125"/>
      <c r="K16" s="125"/>
      <c r="L16" s="125"/>
      <c r="M16" s="125"/>
      <c r="N16" s="125"/>
      <c r="O16" s="124"/>
      <c r="P16" s="124"/>
      <c r="Q16" s="124"/>
      <c r="R16" s="124"/>
      <c r="S16" s="124"/>
      <c r="T16" s="124"/>
      <c r="U16" s="124"/>
    </row>
    <row r="17" spans="1:21" ht="13.15" x14ac:dyDescent="0.4">
      <c r="A17" s="14">
        <v>10</v>
      </c>
      <c r="B17" s="12" t="str">
        <f>'[1]fiche horaires aller export'!B15</f>
        <v xml:space="preserve"> Saint-Rémy - Le Franceix</v>
      </c>
      <c r="C17" s="15" t="s">
        <v>18</v>
      </c>
      <c r="D17" s="82"/>
      <c r="E17" s="82"/>
      <c r="F17" s="87"/>
      <c r="G17" s="82"/>
      <c r="H17" s="88"/>
      <c r="I17" s="122"/>
      <c r="J17" s="125"/>
      <c r="K17" s="125"/>
      <c r="L17" s="125"/>
      <c r="M17" s="125"/>
      <c r="N17" s="125"/>
      <c r="O17" s="124"/>
      <c r="P17" s="124"/>
      <c r="Q17" s="124"/>
      <c r="R17" s="124"/>
      <c r="S17" s="124"/>
      <c r="T17" s="124"/>
      <c r="U17" s="124"/>
    </row>
    <row r="18" spans="1:21" ht="13.15" x14ac:dyDescent="0.35">
      <c r="A18" s="14">
        <v>11</v>
      </c>
      <c r="B18" s="12" t="str">
        <f>'[1]fiche horaires aller export'!B16</f>
        <v>La Courtine - Centre</v>
      </c>
      <c r="C18" s="15" t="s">
        <v>19</v>
      </c>
      <c r="D18" s="82">
        <v>25</v>
      </c>
      <c r="E18" s="88"/>
      <c r="F18" s="90"/>
      <c r="G18" s="88"/>
      <c r="H18" s="88"/>
      <c r="I18" s="123"/>
      <c r="J18" s="124"/>
      <c r="K18" s="124"/>
      <c r="L18" s="124"/>
      <c r="M18" s="124"/>
      <c r="N18" s="124"/>
      <c r="O18" s="124"/>
      <c r="P18" s="124"/>
      <c r="Q18" s="124"/>
      <c r="R18" s="124"/>
      <c r="S18" s="124"/>
      <c r="T18" s="124"/>
      <c r="U18" s="124"/>
    </row>
    <row r="19" spans="1:21" ht="13.15" x14ac:dyDescent="0.4">
      <c r="A19" s="14">
        <v>12</v>
      </c>
      <c r="B19" s="12" t="str">
        <f>'[1]fiche horaires aller export'!B17</f>
        <v>La Courtine - Mairie</v>
      </c>
      <c r="C19" s="15" t="s">
        <v>20</v>
      </c>
      <c r="D19" s="88">
        <v>0</v>
      </c>
      <c r="E19" s="82"/>
      <c r="F19" s="87"/>
      <c r="G19" s="82"/>
      <c r="H19" s="88"/>
      <c r="I19" s="123"/>
      <c r="J19" s="124"/>
      <c r="K19" s="124"/>
      <c r="L19" s="124"/>
      <c r="M19" s="124"/>
      <c r="N19" s="124"/>
      <c r="O19" s="124"/>
      <c r="P19" s="124"/>
      <c r="Q19" s="124"/>
      <c r="R19" s="124"/>
      <c r="S19" s="124"/>
      <c r="T19" s="124"/>
      <c r="U19" s="124"/>
    </row>
    <row r="20" spans="1:21" ht="13.15" x14ac:dyDescent="0.4">
      <c r="A20" s="14">
        <v>13</v>
      </c>
      <c r="B20" s="12" t="str">
        <f>'[1]fiche horaires aller export'!B18</f>
        <v>La Courtine - Gare</v>
      </c>
      <c r="C20" s="15" t="s">
        <v>21</v>
      </c>
      <c r="D20" s="82">
        <v>0</v>
      </c>
      <c r="E20" s="82">
        <v>28</v>
      </c>
      <c r="F20" s="87"/>
      <c r="G20" s="82"/>
      <c r="H20" s="88"/>
      <c r="I20" s="123"/>
      <c r="J20" s="124"/>
      <c r="K20" s="124"/>
      <c r="L20" s="124"/>
      <c r="M20" s="124"/>
      <c r="N20" s="124"/>
      <c r="O20" s="124"/>
      <c r="P20" s="124"/>
      <c r="Q20" s="124"/>
      <c r="R20" s="124"/>
      <c r="S20" s="124"/>
      <c r="T20" s="124"/>
      <c r="U20" s="124"/>
    </row>
    <row r="21" spans="1:21" ht="13.15" x14ac:dyDescent="0.4">
      <c r="A21" s="14">
        <v>14</v>
      </c>
      <c r="B21" s="12" t="str">
        <f>'[1]fiche horaires aller export'!B19</f>
        <v>La Courtine - Le Petit Breuil</v>
      </c>
      <c r="C21" s="15" t="s">
        <v>22</v>
      </c>
      <c r="D21" s="88"/>
      <c r="E21" s="82"/>
      <c r="F21" s="87"/>
      <c r="G21" s="82"/>
      <c r="H21" s="88"/>
      <c r="I21" s="123"/>
      <c r="J21" s="124"/>
      <c r="K21" s="124"/>
      <c r="L21" s="124"/>
      <c r="M21" s="124"/>
      <c r="N21" s="124"/>
      <c r="O21" s="124"/>
      <c r="P21" s="124"/>
      <c r="Q21" s="124"/>
      <c r="R21" s="124"/>
      <c r="S21" s="124"/>
      <c r="T21" s="124"/>
      <c r="U21" s="124"/>
    </row>
    <row r="22" spans="1:21" ht="13.15" x14ac:dyDescent="0.4">
      <c r="A22" s="14">
        <v>15</v>
      </c>
      <c r="B22" s="12" t="str">
        <f>'[1]fiche horaires aller export'!B20</f>
        <v>Le Mas d'Artiges</v>
      </c>
      <c r="C22" s="15" t="s">
        <v>23</v>
      </c>
      <c r="D22" s="82"/>
      <c r="E22" s="82"/>
      <c r="F22" s="87"/>
      <c r="G22" s="82"/>
      <c r="H22" s="82"/>
      <c r="I22" s="123"/>
      <c r="J22" s="124"/>
      <c r="K22" s="124"/>
      <c r="L22" s="124"/>
      <c r="M22" s="124"/>
      <c r="N22" s="124"/>
      <c r="O22" s="124"/>
      <c r="P22" s="124"/>
      <c r="Q22" s="124"/>
      <c r="R22" s="124"/>
      <c r="S22" s="124"/>
      <c r="T22" s="124"/>
      <c r="U22" s="124"/>
    </row>
    <row r="23" spans="1:21" ht="13.15" x14ac:dyDescent="0.4">
      <c r="A23" s="14">
        <v>16</v>
      </c>
      <c r="B23" s="12" t="str">
        <f>'[1]fiche horaires aller export'!B21</f>
        <v>Clairavaux - Les Gasnes</v>
      </c>
      <c r="C23" s="15" t="s">
        <v>24</v>
      </c>
      <c r="D23" s="82"/>
      <c r="E23" s="82"/>
      <c r="F23" s="87"/>
      <c r="G23" s="82"/>
      <c r="H23" s="82"/>
    </row>
    <row r="24" spans="1:21" ht="13.15" x14ac:dyDescent="0.4">
      <c r="A24" s="14">
        <v>17</v>
      </c>
      <c r="B24" s="12" t="str">
        <f>'[1]fiche horaires aller export'!B22</f>
        <v>Clairavaux - Les Trois Ponts</v>
      </c>
      <c r="C24" s="15" t="s">
        <v>25</v>
      </c>
      <c r="D24" s="82"/>
      <c r="E24" s="82"/>
      <c r="F24" s="87"/>
      <c r="G24" s="82"/>
      <c r="H24" s="82"/>
    </row>
    <row r="25" spans="1:21" ht="13.15" x14ac:dyDescent="0.4">
      <c r="A25" s="14">
        <v>18</v>
      </c>
      <c r="B25" s="12" t="str">
        <f>'[1]fiche horaires aller export'!B23</f>
        <v>Croze - Mairie</v>
      </c>
      <c r="C25" s="15" t="s">
        <v>26</v>
      </c>
      <c r="D25" s="82"/>
      <c r="E25" s="82"/>
      <c r="F25" s="87"/>
      <c r="G25" s="82"/>
      <c r="H25" s="82"/>
    </row>
    <row r="26" spans="1:21" ht="13.15" x14ac:dyDescent="0.4">
      <c r="A26" s="14">
        <v>19</v>
      </c>
      <c r="B26" s="12" t="str">
        <f>'[1]fiche horaires aller export'!B24</f>
        <v>Felletin - Gare</v>
      </c>
      <c r="C26" s="15" t="s">
        <v>27</v>
      </c>
      <c r="D26" s="82">
        <v>28</v>
      </c>
      <c r="E26" s="82"/>
      <c r="F26" s="87"/>
      <c r="G26" s="82"/>
      <c r="H26" s="82"/>
    </row>
    <row r="27" spans="1:21" ht="13.15" x14ac:dyDescent="0.4">
      <c r="A27" s="14">
        <v>20</v>
      </c>
      <c r="B27" s="12" t="str">
        <f>'[1]fiche horaires aller export'!B25</f>
        <v>Felletin - Mairie</v>
      </c>
      <c r="C27" s="15" t="s">
        <v>28</v>
      </c>
      <c r="D27" s="82">
        <v>0</v>
      </c>
      <c r="E27" s="82">
        <v>28</v>
      </c>
      <c r="F27" s="87"/>
      <c r="G27" s="82"/>
      <c r="H27" s="82"/>
    </row>
    <row r="28" spans="1:21" ht="13.15" x14ac:dyDescent="0.4">
      <c r="A28" s="14">
        <v>21</v>
      </c>
      <c r="B28" s="12" t="str">
        <f>'[1]fiche horaires aller export'!B26</f>
        <v>Felletin - LMB</v>
      </c>
      <c r="C28" s="15" t="s">
        <v>29</v>
      </c>
      <c r="D28" s="82">
        <v>1</v>
      </c>
      <c r="E28" s="82">
        <v>1</v>
      </c>
      <c r="F28" s="87"/>
      <c r="G28" s="82"/>
      <c r="H28" s="82"/>
    </row>
    <row r="29" spans="1:21" ht="13.15" x14ac:dyDescent="0.4">
      <c r="A29" s="14">
        <v>22</v>
      </c>
      <c r="B29" s="12" t="str">
        <f>'[1]fiche horaires aller export'!B27</f>
        <v>Moutier-Rozeille - La Clide</v>
      </c>
      <c r="C29" s="15" t="s">
        <v>30</v>
      </c>
      <c r="D29" s="82"/>
      <c r="E29" s="82">
        <v>4</v>
      </c>
      <c r="F29" s="87"/>
      <c r="G29" s="82"/>
      <c r="H29" s="82"/>
    </row>
    <row r="30" spans="1:21" ht="13.15" x14ac:dyDescent="0.4">
      <c r="A30" s="14">
        <v>23</v>
      </c>
      <c r="B30" s="12" t="str">
        <f>'[1]fiche horaires aller export'!B28</f>
        <v>Moutier Rozeille - La Croix Blanche</v>
      </c>
      <c r="C30" s="15" t="s">
        <v>31</v>
      </c>
      <c r="D30" s="88"/>
      <c r="E30" s="82">
        <v>3</v>
      </c>
      <c r="F30" s="87"/>
      <c r="G30" s="82"/>
      <c r="H30" s="88"/>
    </row>
    <row r="31" spans="1:21" ht="13.15" x14ac:dyDescent="0.4">
      <c r="A31" s="14">
        <v>24</v>
      </c>
      <c r="B31" s="12" t="str">
        <f>'[1]fiche horaires aller export'!B29</f>
        <v>Aubusson - Gare Routière</v>
      </c>
      <c r="C31" s="15" t="s">
        <v>32</v>
      </c>
      <c r="D31" s="82">
        <v>9</v>
      </c>
      <c r="E31" s="82">
        <v>2</v>
      </c>
      <c r="F31" s="87"/>
      <c r="G31" s="82"/>
      <c r="H31" s="82"/>
    </row>
    <row r="32" spans="1:21" x14ac:dyDescent="0.35">
      <c r="A32" s="14">
        <v>25</v>
      </c>
      <c r="B32" s="12" t="str">
        <f>'[1]fiche horaires aller export'!B30</f>
        <v>St Maixant - Chaussidoux</v>
      </c>
      <c r="C32" s="15" t="s">
        <v>33</v>
      </c>
      <c r="D32" s="91"/>
      <c r="E32" s="91">
        <v>6</v>
      </c>
      <c r="F32" s="91"/>
      <c r="G32" s="91"/>
      <c r="H32" s="91"/>
    </row>
    <row r="33" spans="1:8" x14ac:dyDescent="0.35">
      <c r="A33" s="14">
        <v>26</v>
      </c>
      <c r="B33" s="12" t="str">
        <f>'[1]fiche horaires aller export'!B31</f>
        <v>Issoudun - Létrieix</v>
      </c>
      <c r="C33" s="15" t="s">
        <v>34</v>
      </c>
      <c r="D33" s="91"/>
      <c r="E33" s="91">
        <v>11</v>
      </c>
      <c r="F33" s="91"/>
      <c r="G33" s="91"/>
      <c r="H33" s="91"/>
    </row>
    <row r="34" spans="1:8" x14ac:dyDescent="0.35">
      <c r="A34" s="14">
        <v>27</v>
      </c>
      <c r="B34" s="12" t="str">
        <f>'[1]fiche horaires aller export'!B32</f>
        <v>Chénérailles - Place du Champ de Foire</v>
      </c>
      <c r="C34" s="15" t="s">
        <v>35</v>
      </c>
      <c r="D34" s="91"/>
      <c r="E34" s="91">
        <v>7</v>
      </c>
      <c r="F34" s="91"/>
      <c r="G34" s="91"/>
      <c r="H34" s="91"/>
    </row>
    <row r="35" spans="1:8" x14ac:dyDescent="0.35">
      <c r="A35" s="14">
        <v>28</v>
      </c>
      <c r="B35" s="12" t="str">
        <f>'[1]fiche horaires aller export'!B33</f>
        <v>Gouzon - Champ de Foire</v>
      </c>
      <c r="C35" s="15" t="s">
        <v>36</v>
      </c>
      <c r="D35" s="91"/>
      <c r="E35" s="91">
        <v>11</v>
      </c>
      <c r="F35" s="91"/>
      <c r="G35" s="91"/>
      <c r="H35" s="91"/>
    </row>
    <row r="36" spans="1:8" ht="13.15" thickBot="1" x14ac:dyDescent="0.4">
      <c r="A36" s="14">
        <v>29</v>
      </c>
      <c r="B36" s="12" t="str">
        <f>'[1]fiche horaires aller export'!B34</f>
        <v>Montluçon - Gare</v>
      </c>
      <c r="C36" s="15" t="s">
        <v>37</v>
      </c>
      <c r="D36" s="92"/>
      <c r="E36" s="92">
        <v>34</v>
      </c>
      <c r="F36" s="92"/>
      <c r="G36" s="92"/>
      <c r="H36" s="92"/>
    </row>
  </sheetData>
  <mergeCells count="1">
    <mergeCell ref="I6:N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ALLER</vt:lpstr>
      <vt:lpstr>RETOUR</vt:lpstr>
      <vt:lpstr>GRILLE KM</vt:lpstr>
      <vt:lpstr>KM ALLER</vt:lpstr>
      <vt:lpstr>KM RETOUR</vt:lpstr>
      <vt:lpstr>EXEMPLE ALLER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Surface_Ussel</dc:creator>
  <cp:lastModifiedBy>Surface_Ussel</cp:lastModifiedBy>
  <dcterms:created xsi:type="dcterms:W3CDTF">2019-01-04T08:32:24Z</dcterms:created>
  <dcterms:modified xsi:type="dcterms:W3CDTF">2019-01-04T08:56:58Z</dcterms:modified>
</cp:coreProperties>
</file>