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raexlmaier-my.sharepoint.com/personal/boulila_achraf_draexlmaier_com/Documents/Desktop/"/>
    </mc:Choice>
  </mc:AlternateContent>
  <xr:revisionPtr revIDLastSave="944" documentId="8_{8AA00610-74E9-483D-9AB6-4BDE40E8302A}" xr6:coauthVersionLast="47" xr6:coauthVersionMax="47" xr10:uidLastSave="{C3B8305A-AD22-4EC5-8456-F41A5EB1CBD9}"/>
  <bookViews>
    <workbookView xWindow="-120" yWindow="-120" windowWidth="29040" windowHeight="15720" activeTab="1" xr2:uid="{37E15574-7B2D-4F51-9BED-718DB2177D76}"/>
  </bookViews>
  <sheets>
    <sheet name="RESOURCES' AVAILABILITY" sheetId="7" r:id="rId1"/>
    <sheet name="VACATION'S PLAN" sheetId="5" r:id="rId2"/>
  </sheets>
  <definedNames>
    <definedName name="_xlnm._FilterDatabase" localSheetId="0" hidden="1">'RESOURCES'' AVAILABILITY'!$A$2:$A$4</definedName>
    <definedName name="GANTT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5" l="1"/>
  <c r="H5" i="5"/>
  <c r="E5" i="5"/>
  <c r="D5" i="5"/>
  <c r="C5" i="5"/>
  <c r="J5" i="5"/>
  <c r="N4" i="5" a="1"/>
  <c r="N4" i="5" s="1"/>
  <c r="O4" i="5" a="1"/>
  <c r="O4" i="5" s="1"/>
  <c r="P4" i="5" a="1"/>
  <c r="P4" i="5" s="1"/>
  <c r="Q4" i="5" a="1"/>
  <c r="Q4" i="5" s="1"/>
  <c r="R4" i="5" a="1"/>
  <c r="R4" i="5" s="1"/>
  <c r="S4" i="5" a="1"/>
  <c r="S4" i="5" s="1"/>
  <c r="T4" i="5" a="1"/>
  <c r="T4" i="5" s="1"/>
  <c r="U4" i="5" a="1"/>
  <c r="U4" i="5" s="1"/>
  <c r="V4" i="5" a="1"/>
  <c r="V4" i="5" s="1"/>
  <c r="W4" i="5" a="1"/>
  <c r="W4" i="5" s="1"/>
  <c r="X4" i="5" a="1"/>
  <c r="X4" i="5" s="1"/>
  <c r="Y4" i="5" a="1"/>
  <c r="Y4" i="5" s="1"/>
  <c r="Z4" i="5" a="1"/>
  <c r="Z4" i="5" s="1"/>
  <c r="AA4" i="5" a="1"/>
  <c r="AA4" i="5" s="1"/>
  <c r="AB4" i="5" a="1"/>
  <c r="AB4" i="5" s="1"/>
  <c r="AC4" i="5" a="1"/>
  <c r="AC4" i="5" s="1"/>
  <c r="AD4" i="5" a="1"/>
  <c r="AD4" i="5" s="1"/>
  <c r="AE4" i="5" a="1"/>
  <c r="AE4" i="5" s="1"/>
  <c r="AF4" i="5" a="1"/>
  <c r="AF4" i="5" s="1"/>
  <c r="AG4" i="5" a="1"/>
  <c r="AG4" i="5" s="1"/>
  <c r="AH4" i="5" a="1"/>
  <c r="AH4" i="5" s="1"/>
  <c r="AI4" i="5" a="1"/>
  <c r="AI4" i="5" s="1"/>
  <c r="AJ4" i="5" a="1"/>
  <c r="AJ4" i="5" s="1"/>
  <c r="AK4" i="5" a="1"/>
  <c r="AK4" i="5" s="1"/>
  <c r="AL4" i="5" a="1"/>
  <c r="AL4" i="5" s="1"/>
  <c r="AM4" i="5" a="1"/>
  <c r="AM4" i="5" s="1"/>
  <c r="AN4" i="5" a="1"/>
  <c r="AN4" i="5" s="1"/>
  <c r="AO4" i="5" a="1"/>
  <c r="AO4" i="5" s="1"/>
  <c r="AP4" i="5" a="1"/>
  <c r="AP4" i="5" s="1"/>
  <c r="AQ4" i="5" a="1"/>
  <c r="AQ4" i="5" s="1"/>
  <c r="AR4" i="5" a="1"/>
  <c r="AR4" i="5" s="1"/>
  <c r="AS4" i="5" a="1"/>
  <c r="AS4" i="5" s="1"/>
  <c r="AT4" i="5" a="1"/>
  <c r="AT4" i="5" s="1"/>
  <c r="AU4" i="5" a="1"/>
  <c r="AU4" i="5" s="1"/>
  <c r="AV4" i="5" a="1"/>
  <c r="AV4" i="5" s="1"/>
  <c r="AW4" i="5" a="1"/>
  <c r="AW4" i="5" s="1"/>
  <c r="AX4" i="5" a="1"/>
  <c r="AX4" i="5" s="1"/>
  <c r="AY4" i="5" a="1"/>
  <c r="AY4" i="5" s="1"/>
  <c r="AZ4" i="5" a="1"/>
  <c r="AZ4" i="5" s="1"/>
  <c r="BA4" i="5" a="1"/>
  <c r="BA4" i="5" s="1"/>
  <c r="BB4" i="5" a="1"/>
  <c r="BB4" i="5" s="1"/>
  <c r="BC4" i="5" a="1"/>
  <c r="BC4" i="5" s="1"/>
  <c r="BD4" i="5" a="1"/>
  <c r="BD4" i="5" s="1"/>
  <c r="BE4" i="5" a="1"/>
  <c r="BE4" i="5" s="1"/>
  <c r="BF4" i="5" a="1"/>
  <c r="BF4" i="5" s="1"/>
  <c r="BG4" i="5" a="1"/>
  <c r="BG4" i="5" s="1"/>
  <c r="BH4" i="5" a="1"/>
  <c r="BH4" i="5" s="1"/>
  <c r="BI4" i="5" a="1"/>
  <c r="BI4" i="5" s="1"/>
  <c r="BJ4" i="5" a="1"/>
  <c r="BJ4" i="5" s="1"/>
  <c r="BK4" i="5" a="1"/>
  <c r="BK4" i="5" s="1"/>
  <c r="BL4" i="5" a="1"/>
  <c r="BL4" i="5" s="1"/>
  <c r="BM4" i="5" a="1"/>
  <c r="BM4" i="5" s="1"/>
  <c r="N3" i="5" a="1"/>
  <c r="N3" i="5" s="1"/>
  <c r="O3" i="5" a="1"/>
  <c r="O3" i="5" s="1"/>
  <c r="P3" i="5" a="1"/>
  <c r="P3" i="5" s="1"/>
  <c r="Q3" i="5" a="1"/>
  <c r="Q3" i="5" s="1"/>
  <c r="R3" i="5" a="1"/>
  <c r="R3" i="5" s="1"/>
  <c r="S3" i="5" a="1"/>
  <c r="S3" i="5" s="1"/>
  <c r="T3" i="5" a="1"/>
  <c r="T3" i="5" s="1"/>
  <c r="U3" i="5" a="1"/>
  <c r="U3" i="5" s="1"/>
  <c r="V3" i="5" a="1"/>
  <c r="V3" i="5" s="1"/>
  <c r="W3" i="5" a="1"/>
  <c r="W3" i="5" s="1"/>
  <c r="X3" i="5" a="1"/>
  <c r="X3" i="5" s="1"/>
  <c r="Y3" i="5" a="1"/>
  <c r="Y3" i="5" s="1"/>
  <c r="Z3" i="5" a="1"/>
  <c r="Z3" i="5" s="1"/>
  <c r="AA3" i="5" a="1"/>
  <c r="AA3" i="5" s="1"/>
  <c r="AB3" i="5" a="1"/>
  <c r="AB3" i="5" s="1"/>
  <c r="AC3" i="5" a="1"/>
  <c r="AC3" i="5" s="1"/>
  <c r="AD3" i="5" a="1"/>
  <c r="AD3" i="5" s="1"/>
  <c r="AE3" i="5" a="1"/>
  <c r="AE3" i="5" s="1"/>
  <c r="AF3" i="5" a="1"/>
  <c r="AF3" i="5" s="1"/>
  <c r="AG3" i="5" a="1"/>
  <c r="AG3" i="5" s="1"/>
  <c r="AH3" i="5" a="1"/>
  <c r="AH3" i="5" s="1"/>
  <c r="AI3" i="5" a="1"/>
  <c r="AI3" i="5" s="1"/>
  <c r="AJ3" i="5" a="1"/>
  <c r="AJ3" i="5" s="1"/>
  <c r="AK3" i="5" a="1"/>
  <c r="AK3" i="5" s="1"/>
  <c r="AL3" i="5" a="1"/>
  <c r="AL3" i="5" s="1"/>
  <c r="AM3" i="5" a="1"/>
  <c r="AM3" i="5" s="1"/>
  <c r="AN3" i="5" a="1"/>
  <c r="AN3" i="5" s="1"/>
  <c r="AO3" i="5" a="1"/>
  <c r="AO3" i="5" s="1"/>
  <c r="AP3" i="5" a="1"/>
  <c r="AP3" i="5" s="1"/>
  <c r="AQ3" i="5" a="1"/>
  <c r="AQ3" i="5" s="1"/>
  <c r="AR3" i="5" a="1"/>
  <c r="AR3" i="5" s="1"/>
  <c r="AS3" i="5" a="1"/>
  <c r="AS3" i="5" s="1"/>
  <c r="AT3" i="5" a="1"/>
  <c r="AT3" i="5" s="1"/>
  <c r="AU3" i="5" a="1"/>
  <c r="AU3" i="5" s="1"/>
  <c r="AV3" i="5" a="1"/>
  <c r="AV3" i="5" s="1"/>
  <c r="AW3" i="5" a="1"/>
  <c r="AW3" i="5" s="1"/>
  <c r="AX3" i="5" a="1"/>
  <c r="AX3" i="5" s="1"/>
  <c r="AY3" i="5" a="1"/>
  <c r="AY3" i="5" s="1"/>
  <c r="AZ3" i="5" a="1"/>
  <c r="AZ3" i="5" s="1"/>
  <c r="BA3" i="5" a="1"/>
  <c r="BA3" i="5" s="1"/>
  <c r="BB3" i="5" a="1"/>
  <c r="BB3" i="5" s="1"/>
  <c r="BC3" i="5" a="1"/>
  <c r="BC3" i="5" s="1"/>
  <c r="BD3" i="5" a="1"/>
  <c r="BD3" i="5" s="1"/>
  <c r="BE3" i="5" a="1"/>
  <c r="BE3" i="5" s="1"/>
  <c r="BF3" i="5" a="1"/>
  <c r="BF3" i="5" s="1"/>
  <c r="BG3" i="5" a="1"/>
  <c r="BG3" i="5" s="1"/>
  <c r="BH3" i="5" a="1"/>
  <c r="BH3" i="5" s="1"/>
  <c r="BI3" i="5" a="1"/>
  <c r="BI3" i="5" s="1"/>
  <c r="BJ3" i="5" a="1"/>
  <c r="BJ3" i="5" s="1"/>
  <c r="BK3" i="5" a="1"/>
  <c r="BK3" i="5" s="1"/>
  <c r="BL3" i="5" a="1"/>
  <c r="BL3" i="5" s="1"/>
  <c r="BM3" i="5" a="1"/>
  <c r="BM3" i="5" s="1"/>
  <c r="M3" i="5" a="1"/>
  <c r="M3" i="5" s="1"/>
  <c r="M4" i="5" a="1"/>
  <c r="M4" i="5" s="1"/>
  <c r="N2" i="5" a="1"/>
  <c r="N2" i="5" s="1"/>
  <c r="O2" i="5" a="1"/>
  <c r="O2" i="5" s="1"/>
  <c r="P2" i="5" a="1"/>
  <c r="P2" i="5" s="1"/>
  <c r="Q2" i="5" a="1"/>
  <c r="Q2" i="5" s="1"/>
  <c r="R2" i="5" a="1"/>
  <c r="R2" i="5" s="1"/>
  <c r="S2" i="5" a="1"/>
  <c r="S2" i="5" s="1"/>
  <c r="T2" i="5" a="1"/>
  <c r="T2" i="5" s="1"/>
  <c r="U2" i="5" a="1"/>
  <c r="U2" i="5" s="1"/>
  <c r="V2" i="5" a="1"/>
  <c r="V2" i="5" s="1"/>
  <c r="W2" i="5" a="1"/>
  <c r="W2" i="5" s="1"/>
  <c r="X2" i="5" a="1"/>
  <c r="X2" i="5" s="1"/>
  <c r="Y2" i="5" a="1"/>
  <c r="Y2" i="5" s="1"/>
  <c r="Z2" i="5" a="1"/>
  <c r="Z2" i="5" s="1"/>
  <c r="AA2" i="5" a="1"/>
  <c r="AA2" i="5" s="1"/>
  <c r="AB2" i="5" a="1"/>
  <c r="AB2" i="5" s="1"/>
  <c r="AC2" i="5" a="1"/>
  <c r="AC2" i="5" s="1"/>
  <c r="AD2" i="5" a="1"/>
  <c r="AD2" i="5" s="1"/>
  <c r="AE2" i="5" a="1"/>
  <c r="AE2" i="5" s="1"/>
  <c r="AF2" i="5" a="1"/>
  <c r="AF2" i="5" s="1"/>
  <c r="AG2" i="5" a="1"/>
  <c r="AG2" i="5" s="1"/>
  <c r="AH2" i="5" a="1"/>
  <c r="AH2" i="5" s="1"/>
  <c r="AI2" i="5" a="1"/>
  <c r="AI2" i="5" s="1"/>
  <c r="AJ2" i="5" a="1"/>
  <c r="AJ2" i="5" s="1"/>
  <c r="AK2" i="5" a="1"/>
  <c r="AK2" i="5" s="1"/>
  <c r="AL2" i="5" a="1"/>
  <c r="AL2" i="5" s="1"/>
  <c r="AM2" i="5" a="1"/>
  <c r="AM2" i="5" s="1"/>
  <c r="AN2" i="5" a="1"/>
  <c r="AN2" i="5" s="1"/>
  <c r="AO2" i="5" a="1"/>
  <c r="AO2" i="5" s="1"/>
  <c r="AP2" i="5" a="1"/>
  <c r="AP2" i="5" s="1"/>
  <c r="AQ2" i="5" a="1"/>
  <c r="AQ2" i="5" s="1"/>
  <c r="AR2" i="5" a="1"/>
  <c r="AR2" i="5" s="1"/>
  <c r="AS2" i="5" a="1"/>
  <c r="AS2" i="5" s="1"/>
  <c r="AT2" i="5" a="1"/>
  <c r="AT2" i="5" s="1"/>
  <c r="AU2" i="5" a="1"/>
  <c r="AU2" i="5" s="1"/>
  <c r="AV2" i="5" a="1"/>
  <c r="AV2" i="5" s="1"/>
  <c r="AW2" i="5" a="1"/>
  <c r="AW2" i="5" s="1"/>
  <c r="AX2" i="5" a="1"/>
  <c r="AX2" i="5" s="1"/>
  <c r="AY2" i="5" a="1"/>
  <c r="AY2" i="5" s="1"/>
  <c r="AZ2" i="5" a="1"/>
  <c r="AZ2" i="5" s="1"/>
  <c r="BA2" i="5" a="1"/>
  <c r="BA2" i="5" s="1"/>
  <c r="BB2" i="5" a="1"/>
  <c r="BB2" i="5" s="1"/>
  <c r="BC2" i="5" a="1"/>
  <c r="BC2" i="5" s="1"/>
  <c r="BD2" i="5" a="1"/>
  <c r="BD2" i="5" s="1"/>
  <c r="BE2" i="5" a="1"/>
  <c r="BE2" i="5" s="1"/>
  <c r="BF2" i="5" a="1"/>
  <c r="BF2" i="5" s="1"/>
  <c r="BG2" i="5" a="1"/>
  <c r="BG2" i="5" s="1"/>
  <c r="BH2" i="5" a="1"/>
  <c r="BH2" i="5" s="1"/>
  <c r="BI2" i="5" a="1"/>
  <c r="BI2" i="5" s="1"/>
  <c r="BJ2" i="5" a="1"/>
  <c r="BJ2" i="5" s="1"/>
  <c r="BK2" i="5" a="1"/>
  <c r="BK2" i="5" s="1"/>
  <c r="BL2" i="5" a="1"/>
  <c r="BL2" i="5" s="1"/>
  <c r="BM2" i="5" a="1"/>
  <c r="BM2" i="5" s="1"/>
  <c r="M2" i="5" a="1"/>
  <c r="M2" i="5" s="1"/>
  <c r="I4" i="5"/>
  <c r="H4" i="5"/>
  <c r="E4" i="5"/>
  <c r="D4" i="5"/>
  <c r="C4" i="5"/>
  <c r="J4" i="5"/>
  <c r="I3" i="5"/>
  <c r="H3" i="5"/>
  <c r="E3" i="5"/>
  <c r="D3" i="5"/>
  <c r="C3" i="5"/>
  <c r="J2" i="5"/>
  <c r="J3" i="5"/>
  <c r="H2" i="5"/>
  <c r="C2" i="5"/>
  <c r="I2" i="5"/>
  <c r="D2" i="5"/>
  <c r="E2" i="5"/>
  <c r="F5" i="5" l="1"/>
  <c r="O3" i="7" a="1"/>
  <c r="O3" i="7" s="1"/>
  <c r="FA4" i="7" a="1"/>
  <c r="FA4" i="7" s="1"/>
  <c r="B3" i="7" a="1"/>
  <c r="B3" i="7" s="1"/>
  <c r="N3" i="7" a="1"/>
  <c r="N3" i="7" s="1"/>
  <c r="Z3" i="7" a="1"/>
  <c r="Z3" i="7" s="1"/>
  <c r="AL3" i="7" a="1"/>
  <c r="AL3" i="7" s="1"/>
  <c r="AX3" i="7" a="1"/>
  <c r="AX3" i="7" s="1"/>
  <c r="BJ3" i="7" a="1"/>
  <c r="BJ3" i="7" s="1"/>
  <c r="BV3" i="7" a="1"/>
  <c r="BV3" i="7" s="1"/>
  <c r="CH3" i="7" a="1"/>
  <c r="CH3" i="7" s="1"/>
  <c r="CT3" i="7" a="1"/>
  <c r="CT3" i="7" s="1"/>
  <c r="DF3" i="7" a="1"/>
  <c r="DF3" i="7" s="1"/>
  <c r="DR3" i="7" a="1"/>
  <c r="DR3" i="7" s="1"/>
  <c r="ED3" i="7" a="1"/>
  <c r="ED3" i="7" s="1"/>
  <c r="EP3" i="7" a="1"/>
  <c r="EP3" i="7" s="1"/>
  <c r="B4" i="7" a="1"/>
  <c r="B4" i="7" s="1"/>
  <c r="N4" i="7" a="1"/>
  <c r="N4" i="7" s="1"/>
  <c r="Z4" i="7" a="1"/>
  <c r="Z4" i="7" s="1"/>
  <c r="AL4" i="7" a="1"/>
  <c r="AL4" i="7" s="1"/>
  <c r="AX4" i="7" a="1"/>
  <c r="AX4" i="7" s="1"/>
  <c r="BJ4" i="7" a="1"/>
  <c r="BJ4" i="7" s="1"/>
  <c r="BV4" i="7" a="1"/>
  <c r="BV4" i="7" s="1"/>
  <c r="CH4" i="7" a="1"/>
  <c r="CH4" i="7" s="1"/>
  <c r="CT4" i="7" a="1"/>
  <c r="CT4" i="7" s="1"/>
  <c r="DF4" i="7" a="1"/>
  <c r="DF4" i="7" s="1"/>
  <c r="DR4" i="7" a="1"/>
  <c r="DR4" i="7" s="1"/>
  <c r="ED4" i="7" a="1"/>
  <c r="ED4" i="7" s="1"/>
  <c r="EP4" i="7" a="1"/>
  <c r="EP4" i="7" s="1"/>
  <c r="AY3" i="7" a="1"/>
  <c r="AY3" i="7" s="1"/>
  <c r="EE3" i="7" a="1"/>
  <c r="EE3" i="7" s="1"/>
  <c r="BK4" i="7" a="1"/>
  <c r="BK4" i="7" s="1"/>
  <c r="EE4" i="7" a="1"/>
  <c r="EE4" i="7" s="1"/>
  <c r="D3" i="7" a="1"/>
  <c r="D3" i="7" s="1"/>
  <c r="P3" i="7" a="1"/>
  <c r="P3" i="7" s="1"/>
  <c r="AB3" i="7" a="1"/>
  <c r="AB3" i="7" s="1"/>
  <c r="AN3" i="7" a="1"/>
  <c r="AN3" i="7" s="1"/>
  <c r="AZ3" i="7" a="1"/>
  <c r="AZ3" i="7" s="1"/>
  <c r="BL3" i="7" a="1"/>
  <c r="BL3" i="7" s="1"/>
  <c r="BX3" i="7" a="1"/>
  <c r="BX3" i="7" s="1"/>
  <c r="CJ3" i="7" a="1"/>
  <c r="CJ3" i="7" s="1"/>
  <c r="CV3" i="7" a="1"/>
  <c r="CV3" i="7" s="1"/>
  <c r="DH3" i="7" a="1"/>
  <c r="DH3" i="7" s="1"/>
  <c r="DT3" i="7" a="1"/>
  <c r="DT3" i="7" s="1"/>
  <c r="EF3" i="7" a="1"/>
  <c r="EF3" i="7" s="1"/>
  <c r="ER3" i="7" a="1"/>
  <c r="ER3" i="7" s="1"/>
  <c r="D4" i="7" a="1"/>
  <c r="D4" i="7" s="1"/>
  <c r="P4" i="7" a="1"/>
  <c r="P4" i="7" s="1"/>
  <c r="AB4" i="7" a="1"/>
  <c r="AB4" i="7" s="1"/>
  <c r="AN4" i="7" a="1"/>
  <c r="AN4" i="7" s="1"/>
  <c r="AZ4" i="7" a="1"/>
  <c r="AZ4" i="7" s="1"/>
  <c r="BL4" i="7" a="1"/>
  <c r="BL4" i="7" s="1"/>
  <c r="BX4" i="7" a="1"/>
  <c r="BX4" i="7" s="1"/>
  <c r="CJ4" i="7" a="1"/>
  <c r="CJ4" i="7" s="1"/>
  <c r="CV4" i="7" a="1"/>
  <c r="CV4" i="7" s="1"/>
  <c r="DH4" i="7" a="1"/>
  <c r="DH4" i="7" s="1"/>
  <c r="DT4" i="7" a="1"/>
  <c r="DT4" i="7" s="1"/>
  <c r="EF4" i="7" a="1"/>
  <c r="EF4" i="7" s="1"/>
  <c r="ER4" i="7" a="1"/>
  <c r="ER4" i="7" s="1"/>
  <c r="AM3" i="7" a="1"/>
  <c r="AM3" i="7" s="1"/>
  <c r="EQ3" i="7" a="1"/>
  <c r="EQ3" i="7" s="1"/>
  <c r="BW4" i="7" a="1"/>
  <c r="BW4" i="7" s="1"/>
  <c r="DG4" i="7" a="1"/>
  <c r="DG4" i="7" s="1"/>
  <c r="E3" i="7" a="1"/>
  <c r="E3" i="7" s="1"/>
  <c r="Q3" i="7" a="1"/>
  <c r="Q3" i="7" s="1"/>
  <c r="AC3" i="7" a="1"/>
  <c r="AC3" i="7" s="1"/>
  <c r="AO3" i="7" a="1"/>
  <c r="AO3" i="7" s="1"/>
  <c r="BA3" i="7" a="1"/>
  <c r="BA3" i="7" s="1"/>
  <c r="BM3" i="7" a="1"/>
  <c r="BM3" i="7" s="1"/>
  <c r="BY3" i="7" a="1"/>
  <c r="BY3" i="7" s="1"/>
  <c r="CK3" i="7" a="1"/>
  <c r="CK3" i="7" s="1"/>
  <c r="CW3" i="7" a="1"/>
  <c r="CW3" i="7" s="1"/>
  <c r="DI3" i="7" a="1"/>
  <c r="DI3" i="7" s="1"/>
  <c r="DU3" i="7" a="1"/>
  <c r="DU3" i="7" s="1"/>
  <c r="EG3" i="7" a="1"/>
  <c r="EG3" i="7" s="1"/>
  <c r="ES3" i="7" a="1"/>
  <c r="ES3" i="7" s="1"/>
  <c r="E4" i="7" a="1"/>
  <c r="E4" i="7" s="1"/>
  <c r="Q4" i="7" a="1"/>
  <c r="Q4" i="7" s="1"/>
  <c r="AC4" i="7" a="1"/>
  <c r="AC4" i="7" s="1"/>
  <c r="AO4" i="7" a="1"/>
  <c r="AO4" i="7" s="1"/>
  <c r="BA4" i="7" a="1"/>
  <c r="BA4" i="7" s="1"/>
  <c r="BM4" i="7" a="1"/>
  <c r="BM4" i="7" s="1"/>
  <c r="BY4" i="7" a="1"/>
  <c r="BY4" i="7" s="1"/>
  <c r="CK4" i="7" a="1"/>
  <c r="CK4" i="7" s="1"/>
  <c r="CW4" i="7" a="1"/>
  <c r="CW4" i="7" s="1"/>
  <c r="DI4" i="7" a="1"/>
  <c r="DI4" i="7" s="1"/>
  <c r="DU4" i="7" a="1"/>
  <c r="DU4" i="7" s="1"/>
  <c r="EG4" i="7" a="1"/>
  <c r="EG4" i="7" s="1"/>
  <c r="ES4" i="7" a="1"/>
  <c r="ES4" i="7" s="1"/>
  <c r="AA3" i="7" a="1"/>
  <c r="AA3" i="7" s="1"/>
  <c r="DS3" i="7" a="1"/>
  <c r="DS3" i="7" s="1"/>
  <c r="AM4" i="7" a="1"/>
  <c r="AM4" i="7" s="1"/>
  <c r="EQ4" i="7" a="1"/>
  <c r="EQ4" i="7" s="1"/>
  <c r="F3" i="7" a="1"/>
  <c r="F3" i="7" s="1"/>
  <c r="R3" i="7" a="1"/>
  <c r="R3" i="7" s="1"/>
  <c r="AD3" i="7" a="1"/>
  <c r="AD3" i="7" s="1"/>
  <c r="AP3" i="7" a="1"/>
  <c r="AP3" i="7" s="1"/>
  <c r="BB3" i="7" a="1"/>
  <c r="BB3" i="7" s="1"/>
  <c r="BN3" i="7" a="1"/>
  <c r="BN3" i="7" s="1"/>
  <c r="BZ3" i="7" a="1"/>
  <c r="BZ3" i="7" s="1"/>
  <c r="CL3" i="7" a="1"/>
  <c r="CL3" i="7" s="1"/>
  <c r="CX3" i="7" a="1"/>
  <c r="CX3" i="7" s="1"/>
  <c r="DJ3" i="7" a="1"/>
  <c r="DJ3" i="7" s="1"/>
  <c r="DV3" i="7" a="1"/>
  <c r="DV3" i="7" s="1"/>
  <c r="EH3" i="7" a="1"/>
  <c r="EH3" i="7" s="1"/>
  <c r="ET3" i="7" a="1"/>
  <c r="ET3" i="7" s="1"/>
  <c r="F4" i="7" a="1"/>
  <c r="F4" i="7" s="1"/>
  <c r="R4" i="7" a="1"/>
  <c r="R4" i="7" s="1"/>
  <c r="AD4" i="7" a="1"/>
  <c r="AD4" i="7" s="1"/>
  <c r="AP4" i="7" a="1"/>
  <c r="AP4" i="7" s="1"/>
  <c r="BB4" i="7" a="1"/>
  <c r="BB4" i="7" s="1"/>
  <c r="BN4" i="7" a="1"/>
  <c r="BN4" i="7" s="1"/>
  <c r="BZ4" i="7" a="1"/>
  <c r="BZ4" i="7" s="1"/>
  <c r="CL4" i="7" a="1"/>
  <c r="CL4" i="7" s="1"/>
  <c r="CX4" i="7" a="1"/>
  <c r="CX4" i="7" s="1"/>
  <c r="DJ4" i="7" a="1"/>
  <c r="DJ4" i="7" s="1"/>
  <c r="DV4" i="7" a="1"/>
  <c r="DV4" i="7" s="1"/>
  <c r="EH4" i="7" a="1"/>
  <c r="EH4" i="7" s="1"/>
  <c r="ET4" i="7" a="1"/>
  <c r="ET4" i="7" s="1"/>
  <c r="BW3" i="7" a="1"/>
  <c r="BW3" i="7" s="1"/>
  <c r="AA4" i="7" a="1"/>
  <c r="AA4" i="7" s="1"/>
  <c r="CU4" i="7" a="1"/>
  <c r="CU4" i="7" s="1"/>
  <c r="G3" i="7" a="1"/>
  <c r="G3" i="7" s="1"/>
  <c r="S3" i="7" a="1"/>
  <c r="S3" i="7" s="1"/>
  <c r="AE3" i="7" a="1"/>
  <c r="AE3" i="7" s="1"/>
  <c r="AQ3" i="7" a="1"/>
  <c r="AQ3" i="7" s="1"/>
  <c r="BC3" i="7" a="1"/>
  <c r="BC3" i="7" s="1"/>
  <c r="BO3" i="7" a="1"/>
  <c r="BO3" i="7" s="1"/>
  <c r="CA3" i="7" a="1"/>
  <c r="CA3" i="7" s="1"/>
  <c r="CM3" i="7" a="1"/>
  <c r="CM3" i="7" s="1"/>
  <c r="CY3" i="7" a="1"/>
  <c r="CY3" i="7" s="1"/>
  <c r="DK3" i="7" a="1"/>
  <c r="DK3" i="7" s="1"/>
  <c r="DW3" i="7" a="1"/>
  <c r="DW3" i="7" s="1"/>
  <c r="EI3" i="7" a="1"/>
  <c r="EI3" i="7" s="1"/>
  <c r="EU3" i="7" a="1"/>
  <c r="EU3" i="7" s="1"/>
  <c r="G4" i="7" a="1"/>
  <c r="G4" i="7" s="1"/>
  <c r="S4" i="7" a="1"/>
  <c r="S4" i="7" s="1"/>
  <c r="AE4" i="7" a="1"/>
  <c r="AE4" i="7" s="1"/>
  <c r="AQ4" i="7" a="1"/>
  <c r="AQ4" i="7" s="1"/>
  <c r="BC4" i="7" a="1"/>
  <c r="BC4" i="7" s="1"/>
  <c r="BO4" i="7" a="1"/>
  <c r="BO4" i="7" s="1"/>
  <c r="CA4" i="7" a="1"/>
  <c r="CA4" i="7" s="1"/>
  <c r="CM4" i="7" a="1"/>
  <c r="CM4" i="7" s="1"/>
  <c r="CY4" i="7" a="1"/>
  <c r="CY4" i="7" s="1"/>
  <c r="DK4" i="7" a="1"/>
  <c r="DK4" i="7" s="1"/>
  <c r="DW4" i="7" a="1"/>
  <c r="DW4" i="7" s="1"/>
  <c r="EI4" i="7" a="1"/>
  <c r="EI4" i="7" s="1"/>
  <c r="EU4" i="7" a="1"/>
  <c r="EU4" i="7" s="1"/>
  <c r="BK3" i="7" a="1"/>
  <c r="BK3" i="7" s="1"/>
  <c r="C4" i="7" a="1"/>
  <c r="C4" i="7" s="1"/>
  <c r="AY4" i="7" a="1"/>
  <c r="AY4" i="7" s="1"/>
  <c r="DS4" i="7" a="1"/>
  <c r="DS4" i="7" s="1"/>
  <c r="H3" i="7" a="1"/>
  <c r="H3" i="7" s="1"/>
  <c r="T3" i="7" a="1"/>
  <c r="T3" i="7" s="1"/>
  <c r="AF3" i="7" a="1"/>
  <c r="AF3" i="7" s="1"/>
  <c r="AR3" i="7" a="1"/>
  <c r="AR3" i="7" s="1"/>
  <c r="BD3" i="7" a="1"/>
  <c r="BD3" i="7" s="1"/>
  <c r="BP3" i="7" a="1"/>
  <c r="BP3" i="7" s="1"/>
  <c r="CB3" i="7" a="1"/>
  <c r="CB3" i="7" s="1"/>
  <c r="CN3" i="7" a="1"/>
  <c r="CN3" i="7" s="1"/>
  <c r="CZ3" i="7" a="1"/>
  <c r="CZ3" i="7" s="1"/>
  <c r="DL3" i="7" a="1"/>
  <c r="DL3" i="7" s="1"/>
  <c r="DX3" i="7" a="1"/>
  <c r="DX3" i="7" s="1"/>
  <c r="EJ3" i="7" a="1"/>
  <c r="EJ3" i="7" s="1"/>
  <c r="EV3" i="7" a="1"/>
  <c r="EV3" i="7" s="1"/>
  <c r="H4" i="7" a="1"/>
  <c r="H4" i="7" s="1"/>
  <c r="T4" i="7" a="1"/>
  <c r="T4" i="7" s="1"/>
  <c r="AF4" i="7" a="1"/>
  <c r="AF4" i="7" s="1"/>
  <c r="AR4" i="7" a="1"/>
  <c r="AR4" i="7" s="1"/>
  <c r="BD4" i="7" a="1"/>
  <c r="BD4" i="7" s="1"/>
  <c r="BP4" i="7" a="1"/>
  <c r="BP4" i="7" s="1"/>
  <c r="CB4" i="7" a="1"/>
  <c r="CB4" i="7" s="1"/>
  <c r="CN4" i="7" a="1"/>
  <c r="CN4" i="7" s="1"/>
  <c r="CZ4" i="7" a="1"/>
  <c r="CZ4" i="7" s="1"/>
  <c r="DL4" i="7" a="1"/>
  <c r="DL4" i="7" s="1"/>
  <c r="DX4" i="7" a="1"/>
  <c r="DX4" i="7" s="1"/>
  <c r="EJ4" i="7" a="1"/>
  <c r="EJ4" i="7" s="1"/>
  <c r="EV4" i="7" a="1"/>
  <c r="EV4" i="7" s="1"/>
  <c r="CI3" i="7" a="1"/>
  <c r="CI3" i="7" s="1"/>
  <c r="O4" i="7" a="1"/>
  <c r="O4" i="7" s="1"/>
  <c r="CI4" i="7" a="1"/>
  <c r="CI4" i="7" s="1"/>
  <c r="I3" i="7" a="1"/>
  <c r="I3" i="7" s="1"/>
  <c r="U3" i="7" a="1"/>
  <c r="U3" i="7" s="1"/>
  <c r="AG3" i="7" a="1"/>
  <c r="AG3" i="7" s="1"/>
  <c r="AS3" i="7" a="1"/>
  <c r="AS3" i="7" s="1"/>
  <c r="BE3" i="7" a="1"/>
  <c r="BE3" i="7" s="1"/>
  <c r="BQ3" i="7" a="1"/>
  <c r="BQ3" i="7" s="1"/>
  <c r="CC3" i="7" a="1"/>
  <c r="CC3" i="7" s="1"/>
  <c r="CO3" i="7" a="1"/>
  <c r="CO3" i="7" s="1"/>
  <c r="DA3" i="7" a="1"/>
  <c r="DA3" i="7" s="1"/>
  <c r="DM3" i="7" a="1"/>
  <c r="DM3" i="7" s="1"/>
  <c r="DY3" i="7" a="1"/>
  <c r="DY3" i="7" s="1"/>
  <c r="EK3" i="7" a="1"/>
  <c r="EK3" i="7" s="1"/>
  <c r="EW3" i="7" a="1"/>
  <c r="EW3" i="7" s="1"/>
  <c r="I4" i="7" a="1"/>
  <c r="I4" i="7" s="1"/>
  <c r="U4" i="7" a="1"/>
  <c r="U4" i="7" s="1"/>
  <c r="AG4" i="7" a="1"/>
  <c r="AG4" i="7" s="1"/>
  <c r="AS4" i="7" a="1"/>
  <c r="AS4" i="7" s="1"/>
  <c r="BE4" i="7" a="1"/>
  <c r="BE4" i="7" s="1"/>
  <c r="BQ4" i="7" a="1"/>
  <c r="BQ4" i="7" s="1"/>
  <c r="CC4" i="7" a="1"/>
  <c r="CC4" i="7" s="1"/>
  <c r="CO4" i="7" a="1"/>
  <c r="CO4" i="7" s="1"/>
  <c r="DA4" i="7" a="1"/>
  <c r="DA4" i="7" s="1"/>
  <c r="DM4" i="7" a="1"/>
  <c r="DM4" i="7" s="1"/>
  <c r="DY4" i="7" a="1"/>
  <c r="DY4" i="7" s="1"/>
  <c r="EK4" i="7" a="1"/>
  <c r="EK4" i="7" s="1"/>
  <c r="EW4" i="7" a="1"/>
  <c r="EW4" i="7" s="1"/>
  <c r="DG3" i="7" a="1"/>
  <c r="DG3" i="7" s="1"/>
  <c r="J3" i="7" a="1"/>
  <c r="J3" i="7" s="1"/>
  <c r="V3" i="7" a="1"/>
  <c r="V3" i="7" s="1"/>
  <c r="AH3" i="7" a="1"/>
  <c r="AH3" i="7" s="1"/>
  <c r="AT3" i="7" a="1"/>
  <c r="AT3" i="7" s="1"/>
  <c r="BF3" i="7" a="1"/>
  <c r="BF3" i="7" s="1"/>
  <c r="BR3" i="7" a="1"/>
  <c r="BR3" i="7" s="1"/>
  <c r="CD3" i="7" a="1"/>
  <c r="CD3" i="7" s="1"/>
  <c r="CP3" i="7" a="1"/>
  <c r="CP3" i="7" s="1"/>
  <c r="DB3" i="7" a="1"/>
  <c r="DB3" i="7" s="1"/>
  <c r="DN3" i="7" a="1"/>
  <c r="DN3" i="7" s="1"/>
  <c r="DZ3" i="7" a="1"/>
  <c r="DZ3" i="7" s="1"/>
  <c r="EL3" i="7" a="1"/>
  <c r="EL3" i="7" s="1"/>
  <c r="EX3" i="7" a="1"/>
  <c r="EX3" i="7" s="1"/>
  <c r="J4" i="7" a="1"/>
  <c r="J4" i="7" s="1"/>
  <c r="V4" i="7" a="1"/>
  <c r="V4" i="7" s="1"/>
  <c r="AH4" i="7" a="1"/>
  <c r="AH4" i="7" s="1"/>
  <c r="AT4" i="7" a="1"/>
  <c r="AT4" i="7" s="1"/>
  <c r="BF4" i="7" a="1"/>
  <c r="BF4" i="7" s="1"/>
  <c r="BR4" i="7" a="1"/>
  <c r="BR4" i="7" s="1"/>
  <c r="CD4" i="7" a="1"/>
  <c r="CD4" i="7" s="1"/>
  <c r="CP4" i="7" a="1"/>
  <c r="CP4" i="7" s="1"/>
  <c r="DB4" i="7" a="1"/>
  <c r="DB4" i="7" s="1"/>
  <c r="DN4" i="7" a="1"/>
  <c r="DN4" i="7" s="1"/>
  <c r="DZ4" i="7" a="1"/>
  <c r="DZ4" i="7" s="1"/>
  <c r="EL4" i="7" a="1"/>
  <c r="EL4" i="7" s="1"/>
  <c r="EX4" i="7" a="1"/>
  <c r="EX4" i="7" s="1"/>
  <c r="CU3" i="7" a="1"/>
  <c r="CU3" i="7" s="1"/>
  <c r="K3" i="7" a="1"/>
  <c r="K3" i="7" s="1"/>
  <c r="W3" i="7" a="1"/>
  <c r="W3" i="7" s="1"/>
  <c r="AI3" i="7" a="1"/>
  <c r="AI3" i="7" s="1"/>
  <c r="AU3" i="7" a="1"/>
  <c r="AU3" i="7" s="1"/>
  <c r="BG3" i="7" a="1"/>
  <c r="BG3" i="7" s="1"/>
  <c r="BS3" i="7" a="1"/>
  <c r="BS3" i="7" s="1"/>
  <c r="CE3" i="7" a="1"/>
  <c r="CE3" i="7" s="1"/>
  <c r="CQ3" i="7" a="1"/>
  <c r="CQ3" i="7" s="1"/>
  <c r="DC3" i="7" a="1"/>
  <c r="DC3" i="7" s="1"/>
  <c r="DO3" i="7" a="1"/>
  <c r="DO3" i="7" s="1"/>
  <c r="EA3" i="7" a="1"/>
  <c r="EA3" i="7" s="1"/>
  <c r="EM3" i="7" a="1"/>
  <c r="EM3" i="7" s="1"/>
  <c r="EY3" i="7" a="1"/>
  <c r="EY3" i="7" s="1"/>
  <c r="K4" i="7" a="1"/>
  <c r="K4" i="7" s="1"/>
  <c r="W4" i="7" a="1"/>
  <c r="W4" i="7" s="1"/>
  <c r="AI4" i="7" a="1"/>
  <c r="AI4" i="7" s="1"/>
  <c r="AU4" i="7" a="1"/>
  <c r="AU4" i="7" s="1"/>
  <c r="BG4" i="7" a="1"/>
  <c r="BG4" i="7" s="1"/>
  <c r="BS4" i="7" a="1"/>
  <c r="BS4" i="7" s="1"/>
  <c r="CE4" i="7" a="1"/>
  <c r="CE4" i="7" s="1"/>
  <c r="CQ4" i="7" a="1"/>
  <c r="CQ4" i="7" s="1"/>
  <c r="DC4" i="7" a="1"/>
  <c r="DC4" i="7" s="1"/>
  <c r="DO4" i="7" a="1"/>
  <c r="DO4" i="7" s="1"/>
  <c r="EA4" i="7" a="1"/>
  <c r="EA4" i="7" s="1"/>
  <c r="EM4" i="7" a="1"/>
  <c r="EM4" i="7" s="1"/>
  <c r="EY4" i="7" a="1"/>
  <c r="EY4" i="7" s="1"/>
  <c r="C3" i="7" a="1"/>
  <c r="C3" i="7" s="1"/>
  <c r="L3" i="7" a="1"/>
  <c r="L3" i="7" s="1"/>
  <c r="X3" i="7" a="1"/>
  <c r="X3" i="7" s="1"/>
  <c r="AJ3" i="7" a="1"/>
  <c r="AJ3" i="7" s="1"/>
  <c r="AV3" i="7" a="1"/>
  <c r="AV3" i="7" s="1"/>
  <c r="BH3" i="7" a="1"/>
  <c r="BH3" i="7" s="1"/>
  <c r="BT3" i="7" a="1"/>
  <c r="BT3" i="7" s="1"/>
  <c r="CF3" i="7" a="1"/>
  <c r="CF3" i="7" s="1"/>
  <c r="CR3" i="7" a="1"/>
  <c r="CR3" i="7" s="1"/>
  <c r="DD3" i="7" a="1"/>
  <c r="DD3" i="7" s="1"/>
  <c r="DP3" i="7" a="1"/>
  <c r="DP3" i="7" s="1"/>
  <c r="EB3" i="7" a="1"/>
  <c r="EB3" i="7" s="1"/>
  <c r="EN3" i="7" a="1"/>
  <c r="EN3" i="7" s="1"/>
  <c r="EZ3" i="7" a="1"/>
  <c r="EZ3" i="7" s="1"/>
  <c r="L4" i="7" a="1"/>
  <c r="L4" i="7" s="1"/>
  <c r="X4" i="7" a="1"/>
  <c r="X4" i="7" s="1"/>
  <c r="AJ4" i="7" a="1"/>
  <c r="AJ4" i="7" s="1"/>
  <c r="AV4" i="7" a="1"/>
  <c r="AV4" i="7" s="1"/>
  <c r="BH4" i="7" a="1"/>
  <c r="BH4" i="7" s="1"/>
  <c r="BT4" i="7" a="1"/>
  <c r="BT4" i="7" s="1"/>
  <c r="CF4" i="7" a="1"/>
  <c r="CF4" i="7" s="1"/>
  <c r="CR4" i="7" a="1"/>
  <c r="CR4" i="7" s="1"/>
  <c r="DD4" i="7" a="1"/>
  <c r="DD4" i="7" s="1"/>
  <c r="DP4" i="7" a="1"/>
  <c r="DP4" i="7" s="1"/>
  <c r="EB4" i="7" a="1"/>
  <c r="EB4" i="7" s="1"/>
  <c r="EN4" i="7" a="1"/>
  <c r="EN4" i="7" s="1"/>
  <c r="EZ4" i="7" a="1"/>
  <c r="EZ4" i="7" s="1"/>
  <c r="M3" i="7" a="1"/>
  <c r="M3" i="7" s="1"/>
  <c r="Y3" i="7" a="1"/>
  <c r="Y3" i="7" s="1"/>
  <c r="AK3" i="7" a="1"/>
  <c r="AK3" i="7" s="1"/>
  <c r="AW3" i="7" a="1"/>
  <c r="AW3" i="7" s="1"/>
  <c r="BI3" i="7" a="1"/>
  <c r="BI3" i="7" s="1"/>
  <c r="BU3" i="7" a="1"/>
  <c r="BU3" i="7" s="1"/>
  <c r="CG3" i="7" a="1"/>
  <c r="CG3" i="7" s="1"/>
  <c r="CS3" i="7" a="1"/>
  <c r="CS3" i="7" s="1"/>
  <c r="DE3" i="7" a="1"/>
  <c r="DE3" i="7" s="1"/>
  <c r="DQ3" i="7" a="1"/>
  <c r="DQ3" i="7" s="1"/>
  <c r="EC3" i="7" a="1"/>
  <c r="EC3" i="7" s="1"/>
  <c r="EO3" i="7" a="1"/>
  <c r="EO3" i="7" s="1"/>
  <c r="FA3" i="7" a="1"/>
  <c r="FA3" i="7" s="1"/>
  <c r="M4" i="7" a="1"/>
  <c r="M4" i="7" s="1"/>
  <c r="Y4" i="7" a="1"/>
  <c r="Y4" i="7" s="1"/>
  <c r="AK4" i="7" a="1"/>
  <c r="AK4" i="7" s="1"/>
  <c r="AW4" i="7" a="1"/>
  <c r="AW4" i="7" s="1"/>
  <c r="BI4" i="7" a="1"/>
  <c r="BI4" i="7" s="1"/>
  <c r="BU4" i="7" a="1"/>
  <c r="BU4" i="7" s="1"/>
  <c r="CG4" i="7" a="1"/>
  <c r="CG4" i="7" s="1"/>
  <c r="CS4" i="7" a="1"/>
  <c r="CS4" i="7" s="1"/>
  <c r="DE4" i="7" a="1"/>
  <c r="DE4" i="7" s="1"/>
  <c r="DQ4" i="7" a="1"/>
  <c r="DQ4" i="7" s="1"/>
  <c r="EC4" i="7" a="1"/>
  <c r="EC4" i="7" s="1"/>
  <c r="EO4" i="7" a="1"/>
  <c r="EO4" i="7" s="1"/>
  <c r="K5" i="5"/>
  <c r="K2" i="5"/>
  <c r="K3" i="5"/>
  <c r="K4" i="5"/>
  <c r="F4" i="5"/>
  <c r="F3" i="5"/>
  <c r="F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<sst xmlns="http://schemas.openxmlformats.org/spreadsheetml/2006/main" count="175" uniqueCount="66">
  <si>
    <t>Assignee</t>
  </si>
  <si>
    <t>CW1</t>
  </si>
  <si>
    <t>CW2</t>
  </si>
  <si>
    <t>CW3</t>
  </si>
  <si>
    <t>CW4</t>
  </si>
  <si>
    <t>CW5</t>
  </si>
  <si>
    <t>CW6</t>
  </si>
  <si>
    <t>CW7</t>
  </si>
  <si>
    <t>CW8</t>
  </si>
  <si>
    <t>CW9</t>
  </si>
  <si>
    <t>CW10</t>
  </si>
  <si>
    <t>CW11</t>
  </si>
  <si>
    <t>CW12</t>
  </si>
  <si>
    <t>CW13</t>
  </si>
  <si>
    <t>CW14</t>
  </si>
  <si>
    <t>CW15</t>
  </si>
  <si>
    <t>CW16</t>
  </si>
  <si>
    <t>CW17</t>
  </si>
  <si>
    <t>CW18</t>
  </si>
  <si>
    <t>CW19</t>
  </si>
  <si>
    <t>CW20</t>
  </si>
  <si>
    <t>CW21</t>
  </si>
  <si>
    <t>CW22</t>
  </si>
  <si>
    <t>CW23</t>
  </si>
  <si>
    <t>CW24</t>
  </si>
  <si>
    <t>CW25</t>
  </si>
  <si>
    <t>CW26</t>
  </si>
  <si>
    <t>CW27</t>
  </si>
  <si>
    <t>CW28</t>
  </si>
  <si>
    <t>CW29</t>
  </si>
  <si>
    <t>CW30</t>
  </si>
  <si>
    <t>CW31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</si>
  <si>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</si>
  <si>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</si>
  <si>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</si>
  <si>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</si>
  <si>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</si>
  <si>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</si>
  <si>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</si>
  <si>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</si>
  <si>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</si>
  <si>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</si>
  <si>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</si>
  <si>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</si>
  <si>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</si>
  <si>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</si>
  <si>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</si>
  <si>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</si>
  <si>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</si>
  <si>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</si>
  <si>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</si>
  <si>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</si>
  <si>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</si>
  <si>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Starting
Vacation Date</t>
  </si>
  <si>
    <t>End
Vacation Date</t>
  </si>
  <si>
    <t>Starting
Vacation's Week</t>
  </si>
  <si>
    <t>End
Vacation's Week</t>
  </si>
  <si>
    <t>Starting
Vacation's Year</t>
  </si>
  <si>
    <t>End
Vacation's Year</t>
  </si>
  <si>
    <t>Testing 1</t>
  </si>
  <si>
    <t>Testing 2</t>
  </si>
  <si>
    <t>VACATIONS</t>
  </si>
  <si>
    <t>Total Vacation Days
During The Starting
Vacation's Week</t>
  </si>
  <si>
    <t>Total Vacation Days
During The End
Vacation's Week</t>
  </si>
  <si>
    <t>XXXXX XXXXXXXXXX</t>
  </si>
  <si>
    <t>YYYYY YYYYYYYYYY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</si>
</sst>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i/>
      <sz val="11"/>
      <color theme="1"/>
      <name val="Aptos Narrow"/>
      <scheme val="minor"/>
    </font>
    <font>
      <b/>
      <i/>
      <sz val="11"/>
      <color theme="1"/>
      <name val="Aptos Narrow"/>
      <scheme val="minor"/>
    </font>
    <font>
      <b/>
      <i/>
      <sz val="48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FFFF00"/>
        </patternFill>
      </fill>
      <border>
        <left/>
        <right/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70CD34-1F8E-4B91-A5AB-1EA8CC3679A2}" name="Tableau2" displayName="Tableau2" ref="A1:K5" totalsRowShown="0" headerRowDxfId="16" dataDxfId="14" headerRowBorderDxfId="15" tableBorderDxfId="13" totalsRowBorderDxfId="12">
  <autoFilter ref="A1:K5" xr:uid="{7470CD34-1F8E-4B91-A5AB-1EA8CC3679A2}"/>
  <tableColumns count="11">
    <tableColumn id="1" xr3:uid="{94C3B57B-5C75-4EC8-9FC1-A2FA1EDF8DC1}" name="Assignee" dataDxfId="11"/>
    <tableColumn id="2" xr3:uid="{17E78DFB-55CD-405E-BFB1-240A1A0DFA46}" name="Starting_x000a_Vacation Date" dataDxfId="10"/>
    <tableColumn id="3" xr3:uid="{3DBF6FEF-13CB-47C1-B1C8-82B73651EC46}" name="Starting_x000a_Vacation's Year" dataDxfId="9"/>
    <tableColumn id="4" xr3:uid="{367A61F0-6D18-4D51-80F1-11B8D7B3CA28}" name="Starting_x000a_Vacation's Week" dataDxfId="8"/>
    <tableColumn id="5" xr3:uid="{AA3563F5-6762-43A2-8828-D9230317A92B}" name="Total Vacation Days_x000a_During The Starting_x000a_Vacation's Week" dataDxfId="7"/>
    <tableColumn id="11" xr3:uid="{9726A812-8EEA-4A4C-8559-52DECD8EC34E}" name="Testing 1" dataDxfId="6">
      <calculatedColumnFormula>CONCATENATE($A2,$C2,$D2)</calculatedColumnFormula>
    </tableColumn>
    <tableColumn id="6" xr3:uid="{CB47D56E-5A02-450F-8F25-A306114EF156}" name="End_x000a_Vacation Date" dataDxfId="5"/>
    <tableColumn id="7" xr3:uid="{21615FDB-1B17-4D30-9B9B-85F2CCA40571}" name="End_x000a_Vacation's Year" dataDxfId="4"/>
    <tableColumn id="8" xr3:uid="{34A358EA-A08F-459E-93DA-39F0DF69E5ED}" name="End_x000a_Vacation's Week" dataDxfId="3"/>
    <tableColumn id="9" xr3:uid="{7E4C3F1C-F97F-4485-BDC6-FDD1C3F6B829}" name="Total Vacation Days_x000a_During The End_x000a_Vacation's Week" dataDxfId="2">
      <calculatedColumnFormula>5-(IF(WEEKDAY(G2,2)&lt;=5,5-WEEKDAY(G2,2),0))</calculatedColumnFormula>
    </tableColumn>
    <tableColumn id="10" xr3:uid="{88FE83FE-C5D8-4046-BDDC-E16855D0F3C0}" name="Testing 2" dataDxfId="1">
      <calculatedColumnFormula>CONCATENATE($A2,$H2,$I2)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35B94-A15A-4F79-940F-D0FD2C470E0A}">
  <dimension ref="A1:FA46"/>
  <sheetViews>
    <sheetView topLeftCell="BA1" workbookViewId="0">
      <selection activeCell="BZ3" sqref="BZ3"/>
    </sheetView>
  </sheetViews>
  <sheetFormatPr baseColWidth="10" defaultRowHeight="14.25"/>
  <cols>
    <col min="1" max="1" width="19.625" style="1" customWidth="1"/>
    <col min="2" max="157" width="5.875" customWidth="1"/>
  </cols>
  <sheetData>
    <row r="1" spans="1:157" ht="36.75" customHeight="1" thickBot="1">
      <c r="B1" s="5">
        <v>2024</v>
      </c>
      <c r="C1" s="6">
        <v>2024</v>
      </c>
      <c r="D1" s="6">
        <v>2024</v>
      </c>
      <c r="E1" s="6">
        <v>2024</v>
      </c>
      <c r="F1" s="6">
        <v>2024</v>
      </c>
      <c r="G1" s="6">
        <v>2024</v>
      </c>
      <c r="H1" s="6">
        <v>2024</v>
      </c>
      <c r="I1" s="6">
        <v>2024</v>
      </c>
      <c r="J1" s="6">
        <v>2024</v>
      </c>
      <c r="K1" s="6">
        <v>2024</v>
      </c>
      <c r="L1" s="6">
        <v>2024</v>
      </c>
      <c r="M1" s="6">
        <v>2024</v>
      </c>
      <c r="N1" s="6">
        <v>2024</v>
      </c>
      <c r="O1" s="6">
        <v>2024</v>
      </c>
      <c r="P1" s="6">
        <v>2024</v>
      </c>
      <c r="Q1" s="6">
        <v>2024</v>
      </c>
      <c r="R1" s="6">
        <v>2024</v>
      </c>
      <c r="S1" s="6">
        <v>2024</v>
      </c>
      <c r="T1" s="6">
        <v>2024</v>
      </c>
      <c r="U1" s="6">
        <v>2024</v>
      </c>
      <c r="V1" s="6">
        <v>2024</v>
      </c>
      <c r="W1" s="6">
        <v>2024</v>
      </c>
      <c r="X1" s="6">
        <v>2024</v>
      </c>
      <c r="Y1" s="6">
        <v>2024</v>
      </c>
      <c r="Z1" s="6">
        <v>2024</v>
      </c>
      <c r="AA1" s="6">
        <v>2024</v>
      </c>
      <c r="AB1" s="6">
        <v>2024</v>
      </c>
      <c r="AC1" s="6">
        <v>2024</v>
      </c>
      <c r="AD1" s="6">
        <v>2024</v>
      </c>
      <c r="AE1" s="6">
        <v>2024</v>
      </c>
      <c r="AF1" s="6">
        <v>2024</v>
      </c>
      <c r="AG1" s="6">
        <v>2024</v>
      </c>
      <c r="AH1" s="6">
        <v>2024</v>
      </c>
      <c r="AI1" s="6">
        <v>2024</v>
      </c>
      <c r="AJ1" s="6">
        <v>2024</v>
      </c>
      <c r="AK1" s="6">
        <v>2024</v>
      </c>
      <c r="AL1" s="6">
        <v>2024</v>
      </c>
      <c r="AM1" s="6">
        <v>2024</v>
      </c>
      <c r="AN1" s="6">
        <v>2024</v>
      </c>
      <c r="AO1" s="6">
        <v>2024</v>
      </c>
      <c r="AP1" s="6">
        <v>2024</v>
      </c>
      <c r="AQ1" s="6">
        <v>2024</v>
      </c>
      <c r="AR1" s="6">
        <v>2024</v>
      </c>
      <c r="AS1" s="6">
        <v>2024</v>
      </c>
      <c r="AT1" s="6">
        <v>2024</v>
      </c>
      <c r="AU1" s="6">
        <v>2024</v>
      </c>
      <c r="AV1" s="6">
        <v>2024</v>
      </c>
      <c r="AW1" s="6">
        <v>2024</v>
      </c>
      <c r="AX1" s="6">
        <v>2024</v>
      </c>
      <c r="AY1" s="6">
        <v>2024</v>
      </c>
      <c r="AZ1" s="6">
        <v>2024</v>
      </c>
      <c r="BA1" s="6">
        <v>2024</v>
      </c>
      <c r="BB1" s="6">
        <v>2025</v>
      </c>
      <c r="BC1" s="6">
        <v>2025</v>
      </c>
      <c r="BD1" s="6">
        <v>2025</v>
      </c>
      <c r="BE1" s="6">
        <v>2025</v>
      </c>
      <c r="BF1" s="6">
        <v>2025</v>
      </c>
      <c r="BG1" s="6">
        <v>2025</v>
      </c>
      <c r="BH1" s="6">
        <v>2025</v>
      </c>
      <c r="BI1" s="6">
        <v>2025</v>
      </c>
      <c r="BJ1" s="6">
        <v>2025</v>
      </c>
      <c r="BK1" s="6">
        <v>2025</v>
      </c>
      <c r="BL1" s="6">
        <v>2025</v>
      </c>
      <c r="BM1" s="6">
        <v>2025</v>
      </c>
      <c r="BN1" s="6">
        <v>2025</v>
      </c>
      <c r="BO1" s="6">
        <v>2025</v>
      </c>
      <c r="BP1" s="6">
        <v>2025</v>
      </c>
      <c r="BQ1" s="6">
        <v>2025</v>
      </c>
      <c r="BR1" s="6">
        <v>2025</v>
      </c>
      <c r="BS1" s="6">
        <v>2025</v>
      </c>
      <c r="BT1" s="6">
        <v>2025</v>
      </c>
      <c r="BU1" s="6">
        <v>2025</v>
      </c>
      <c r="BV1" s="6">
        <v>2025</v>
      </c>
      <c r="BW1" s="6">
        <v>2025</v>
      </c>
      <c r="BX1" s="6">
        <v>2025</v>
      </c>
      <c r="BY1" s="6">
        <v>2025</v>
      </c>
      <c r="BZ1" s="6">
        <v>2025</v>
      </c>
      <c r="CA1" s="6">
        <v>2025</v>
      </c>
      <c r="CB1" s="6">
        <v>2025</v>
      </c>
      <c r="CC1" s="6">
        <v>2025</v>
      </c>
      <c r="CD1" s="6">
        <v>2025</v>
      </c>
      <c r="CE1" s="6">
        <v>2025</v>
      </c>
      <c r="CF1" s="6">
        <v>2025</v>
      </c>
      <c r="CG1" s="6">
        <v>2025</v>
      </c>
      <c r="CH1" s="6">
        <v>2025</v>
      </c>
      <c r="CI1" s="6">
        <v>2025</v>
      </c>
      <c r="CJ1" s="6">
        <v>2025</v>
      </c>
      <c r="CK1" s="6">
        <v>2025</v>
      </c>
      <c r="CL1" s="6">
        <v>2025</v>
      </c>
      <c r="CM1" s="6">
        <v>2025</v>
      </c>
      <c r="CN1" s="6">
        <v>2025</v>
      </c>
      <c r="CO1" s="6">
        <v>2025</v>
      </c>
      <c r="CP1" s="6">
        <v>2025</v>
      </c>
      <c r="CQ1" s="6">
        <v>2025</v>
      </c>
      <c r="CR1" s="6">
        <v>2025</v>
      </c>
      <c r="CS1" s="6">
        <v>2025</v>
      </c>
      <c r="CT1" s="6">
        <v>2025</v>
      </c>
      <c r="CU1" s="6">
        <v>2025</v>
      </c>
      <c r="CV1" s="6">
        <v>2025</v>
      </c>
      <c r="CW1" s="6">
        <v>2025</v>
      </c>
      <c r="CX1" s="6">
        <v>2025</v>
      </c>
      <c r="CY1" s="6">
        <v>2025</v>
      </c>
      <c r="CZ1" s="6">
        <v>2025</v>
      </c>
      <c r="DA1" s="6">
        <v>2025</v>
      </c>
      <c r="DB1" s="6">
        <v>2026</v>
      </c>
      <c r="DC1" s="6">
        <v>2026</v>
      </c>
      <c r="DD1" s="6">
        <v>2026</v>
      </c>
      <c r="DE1" s="6">
        <v>2026</v>
      </c>
      <c r="DF1" s="6">
        <v>2026</v>
      </c>
      <c r="DG1" s="6">
        <v>2026</v>
      </c>
      <c r="DH1" s="6">
        <v>2026</v>
      </c>
      <c r="DI1" s="6">
        <v>2026</v>
      </c>
      <c r="DJ1" s="6">
        <v>2026</v>
      </c>
      <c r="DK1" s="6">
        <v>2026</v>
      </c>
      <c r="DL1" s="6">
        <v>2026</v>
      </c>
      <c r="DM1" s="6">
        <v>2026</v>
      </c>
      <c r="DN1" s="6">
        <v>2026</v>
      </c>
      <c r="DO1" s="6">
        <v>2026</v>
      </c>
      <c r="DP1" s="6">
        <v>2026</v>
      </c>
      <c r="DQ1" s="6">
        <v>2026</v>
      </c>
      <c r="DR1" s="6">
        <v>2026</v>
      </c>
      <c r="DS1" s="6">
        <v>2026</v>
      </c>
      <c r="DT1" s="6">
        <v>2026</v>
      </c>
      <c r="DU1" s="6">
        <v>2026</v>
      </c>
      <c r="DV1" s="6">
        <v>2026</v>
      </c>
      <c r="DW1" s="6">
        <v>2026</v>
      </c>
      <c r="DX1" s="6">
        <v>2026</v>
      </c>
      <c r="DY1" s="6">
        <v>2026</v>
      </c>
      <c r="DZ1" s="6">
        <v>2026</v>
      </c>
      <c r="EA1" s="6">
        <v>2026</v>
      </c>
      <c r="EB1" s="6">
        <v>2026</v>
      </c>
      <c r="EC1" s="6">
        <v>2026</v>
      </c>
      <c r="ED1" s="6">
        <v>2026</v>
      </c>
      <c r="EE1" s="6">
        <v>2026</v>
      </c>
      <c r="EF1" s="6">
        <v>2026</v>
      </c>
      <c r="EG1" s="6">
        <v>2026</v>
      </c>
      <c r="EH1" s="6">
        <v>2026</v>
      </c>
      <c r="EI1" s="6">
        <v>2026</v>
      </c>
      <c r="EJ1" s="6">
        <v>2026</v>
      </c>
      <c r="EK1" s="6">
        <v>2026</v>
      </c>
      <c r="EL1" s="6">
        <v>2026</v>
      </c>
      <c r="EM1" s="6">
        <v>2026</v>
      </c>
      <c r="EN1" s="6">
        <v>2026</v>
      </c>
      <c r="EO1" s="6">
        <v>2026</v>
      </c>
      <c r="EP1" s="6">
        <v>2026</v>
      </c>
      <c r="EQ1" s="6">
        <v>2026</v>
      </c>
      <c r="ER1" s="6">
        <v>2026</v>
      </c>
      <c r="ES1" s="6">
        <v>2026</v>
      </c>
      <c r="ET1" s="6">
        <v>2026</v>
      </c>
      <c r="EU1" s="6">
        <v>2026</v>
      </c>
      <c r="EV1" s="6">
        <v>2026</v>
      </c>
      <c r="EW1" s="6">
        <v>2026</v>
      </c>
      <c r="EX1" s="6">
        <v>2026</v>
      </c>
      <c r="EY1" s="6">
        <v>2026</v>
      </c>
      <c r="EZ1" s="6">
        <v>2026</v>
      </c>
      <c r="FA1" s="7">
        <v>2026</v>
      </c>
    </row>
    <row r="2" spans="1:157" s="1" customFormat="1" ht="18" customHeight="1" thickBot="1">
      <c r="A2" s="4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  <c r="AZ2" s="9" t="s">
        <v>51</v>
      </c>
      <c r="BA2" s="9" t="s">
        <v>52</v>
      </c>
      <c r="BB2" s="9" t="s">
        <v>1</v>
      </c>
      <c r="BC2" s="9" t="s">
        <v>2</v>
      </c>
      <c r="BD2" s="9" t="s">
        <v>3</v>
      </c>
      <c r="BE2" s="9" t="s">
        <v>4</v>
      </c>
      <c r="BF2" s="9" t="s">
        <v>5</v>
      </c>
      <c r="BG2" s="9" t="s">
        <v>6</v>
      </c>
      <c r="BH2" s="9" t="s">
        <v>7</v>
      </c>
      <c r="BI2" s="9" t="s">
        <v>8</v>
      </c>
      <c r="BJ2" s="9" t="s">
        <v>9</v>
      </c>
      <c r="BK2" s="9" t="s">
        <v>10</v>
      </c>
      <c r="BL2" s="9" t="s">
        <v>11</v>
      </c>
      <c r="BM2" s="9" t="s">
        <v>12</v>
      </c>
      <c r="BN2" s="9" t="s">
        <v>13</v>
      </c>
      <c r="BO2" s="9" t="s">
        <v>14</v>
      </c>
      <c r="BP2" s="9" t="s">
        <v>15</v>
      </c>
      <c r="BQ2" s="9" t="s">
        <v>16</v>
      </c>
      <c r="BR2" s="9" t="s">
        <v>17</v>
      </c>
      <c r="BS2" s="9" t="s">
        <v>18</v>
      </c>
      <c r="BT2" s="9" t="s">
        <v>19</v>
      </c>
      <c r="BU2" s="9" t="s">
        <v>20</v>
      </c>
      <c r="BV2" s="9" t="s">
        <v>21</v>
      </c>
      <c r="BW2" s="9" t="s">
        <v>22</v>
      </c>
      <c r="BX2" s="9" t="s">
        <v>23</v>
      </c>
      <c r="BY2" s="9" t="s">
        <v>24</v>
      </c>
      <c r="BZ2" s="9" t="s">
        <v>25</v>
      </c>
      <c r="CA2" s="9" t="s">
        <v>26</v>
      </c>
      <c r="CB2" s="9" t="s">
        <v>27</v>
      </c>
      <c r="CC2" s="9" t="s">
        <v>28</v>
      </c>
      <c r="CD2" s="9" t="s">
        <v>29</v>
      </c>
      <c r="CE2" s="9" t="s">
        <v>30</v>
      </c>
      <c r="CF2" s="9" t="s">
        <v>31</v>
      </c>
      <c r="CG2" s="9" t="s">
        <v>32</v>
      </c>
      <c r="CH2" s="9" t="s">
        <v>33</v>
      </c>
      <c r="CI2" s="9" t="s">
        <v>34</v>
      </c>
      <c r="CJ2" s="9" t="s">
        <v>35</v>
      </c>
      <c r="CK2" s="9" t="s">
        <v>36</v>
      </c>
      <c r="CL2" s="9" t="s">
        <v>37</v>
      </c>
      <c r="CM2" s="9" t="s">
        <v>38</v>
      </c>
      <c r="CN2" s="9" t="s">
        <v>39</v>
      </c>
      <c r="CO2" s="9" t="s">
        <v>40</v>
      </c>
      <c r="CP2" s="9" t="s">
        <v>41</v>
      </c>
      <c r="CQ2" s="9" t="s">
        <v>42</v>
      </c>
      <c r="CR2" s="9" t="s">
        <v>43</v>
      </c>
      <c r="CS2" s="9" t="s">
        <v>44</v>
      </c>
      <c r="CT2" s="9" t="s">
        <v>45</v>
      </c>
      <c r="CU2" s="9" t="s">
        <v>46</v>
      </c>
      <c r="CV2" s="9" t="s">
        <v>47</v>
      </c>
      <c r="CW2" s="9" t="s">
        <v>48</v>
      </c>
      <c r="CX2" s="9" t="s">
        <v>49</v>
      </c>
      <c r="CY2" s="9" t="s">
        <v>50</v>
      </c>
      <c r="CZ2" s="9" t="s">
        <v>51</v>
      </c>
      <c r="DA2" s="9" t="s">
        <v>52</v>
      </c>
      <c r="DB2" s="9" t="s">
        <v>1</v>
      </c>
      <c r="DC2" s="9" t="s">
        <v>2</v>
      </c>
      <c r="DD2" s="9" t="s">
        <v>3</v>
      </c>
      <c r="DE2" s="9" t="s">
        <v>4</v>
      </c>
      <c r="DF2" s="9" t="s">
        <v>5</v>
      </c>
      <c r="DG2" s="9" t="s">
        <v>6</v>
      </c>
      <c r="DH2" s="9" t="s">
        <v>7</v>
      </c>
      <c r="DI2" s="9" t="s">
        <v>8</v>
      </c>
      <c r="DJ2" s="9" t="s">
        <v>9</v>
      </c>
      <c r="DK2" s="9" t="s">
        <v>10</v>
      </c>
      <c r="DL2" s="9" t="s">
        <v>11</v>
      </c>
      <c r="DM2" s="9" t="s">
        <v>12</v>
      </c>
      <c r="DN2" s="9" t="s">
        <v>13</v>
      </c>
      <c r="DO2" s="9" t="s">
        <v>14</v>
      </c>
      <c r="DP2" s="9" t="s">
        <v>15</v>
      </c>
      <c r="DQ2" s="9" t="s">
        <v>16</v>
      </c>
      <c r="DR2" s="9" t="s">
        <v>17</v>
      </c>
      <c r="DS2" s="9" t="s">
        <v>18</v>
      </c>
      <c r="DT2" s="9" t="s">
        <v>19</v>
      </c>
      <c r="DU2" s="9" t="s">
        <v>20</v>
      </c>
      <c r="DV2" s="9" t="s">
        <v>21</v>
      </c>
      <c r="DW2" s="9" t="s">
        <v>22</v>
      </c>
      <c r="DX2" s="9" t="s">
        <v>23</v>
      </c>
      <c r="DY2" s="9" t="s">
        <v>24</v>
      </c>
      <c r="DZ2" s="9" t="s">
        <v>25</v>
      </c>
      <c r="EA2" s="9" t="s">
        <v>26</v>
      </c>
      <c r="EB2" s="9" t="s">
        <v>27</v>
      </c>
      <c r="EC2" s="9" t="s">
        <v>28</v>
      </c>
      <c r="ED2" s="9" t="s">
        <v>29</v>
      </c>
      <c r="EE2" s="9" t="s">
        <v>30</v>
      </c>
      <c r="EF2" s="9" t="s">
        <v>31</v>
      </c>
      <c r="EG2" s="9" t="s">
        <v>32</v>
      </c>
      <c r="EH2" s="9" t="s">
        <v>33</v>
      </c>
      <c r="EI2" s="9" t="s">
        <v>34</v>
      </c>
      <c r="EJ2" s="9" t="s">
        <v>35</v>
      </c>
      <c r="EK2" s="9" t="s">
        <v>36</v>
      </c>
      <c r="EL2" s="9" t="s">
        <v>37</v>
      </c>
      <c r="EM2" s="9" t="s">
        <v>38</v>
      </c>
      <c r="EN2" s="9" t="s">
        <v>39</v>
      </c>
      <c r="EO2" s="9" t="s">
        <v>40</v>
      </c>
      <c r="EP2" s="9" t="s">
        <v>41</v>
      </c>
      <c r="EQ2" s="9" t="s">
        <v>42</v>
      </c>
      <c r="ER2" s="9" t="s">
        <v>43</v>
      </c>
      <c r="ES2" s="9" t="s">
        <v>44</v>
      </c>
      <c r="ET2" s="9" t="s">
        <v>45</v>
      </c>
      <c r="EU2" s="9" t="s">
        <v>46</v>
      </c>
      <c r="EV2" s="9" t="s">
        <v>47</v>
      </c>
      <c r="EW2" s="9" t="s">
        <v>48</v>
      </c>
      <c r="EX2" s="9" t="s">
        <v>49</v>
      </c>
      <c r="EY2" s="9" t="s">
        <v>50</v>
      </c>
      <c r="EZ2" s="9" t="s">
        <v>51</v>
      </c>
      <c r="FA2" s="10" t="s">
        <v>52</v>
      </c>
    </row>
    <row r="3" spans="1:157">
      <c r="A3" s="1" t="s">
        <v>64</v>
      </c>
      <c r="B3" cm="1">
        <f t="array" ref="B3">IF(SUMPRODUCT((($A3&amp;B$1&amp;MID(B$2,3,2))=('VACATION''S PLAN'!$M$2:$U$13))*1)=1,0,1)</f>
        <v>1</v>
      </c>
      <c r="C3" cm="1">
        <f t="array" ref="C3">IF(SUMPRODUCT((($A3&amp;C$1&amp;MID(C$2,3,2))=('VACATION''S PLAN'!$M$2:$U$13))*1)=1,0,1)</f>
        <v>1</v>
      </c>
      <c r="D3" cm="1">
        <f t="array" ref="D3">IF(SUMPRODUCT((($A3&amp;D$1&amp;MID(D$2,3,2))=('VACATION''S PLAN'!$M$2:$U$13))*1)=1,0,1)</f>
        <v>1</v>
      </c>
      <c r="E3" cm="1">
        <f t="array" ref="E3">IF(SUMPRODUCT((($A3&amp;E$1&amp;MID(E$2,3,2))=('VACATION''S PLAN'!$M$2:$U$13))*1)=1,0,1)</f>
        <v>1</v>
      </c>
      <c r="F3" cm="1">
        <f t="array" ref="F3">IF(SUMPRODUCT((($A3&amp;F$1&amp;MID(F$2,3,2))=('VACATION''S PLAN'!$M$2:$U$13))*1)=1,0,1)</f>
        <v>1</v>
      </c>
      <c r="G3" cm="1">
        <f t="array" ref="G3">IF(SUMPRODUCT((($A3&amp;G$1&amp;MID(G$2,3,2))=('VACATION''S PLAN'!$M$2:$U$13))*1)=1,0,1)</f>
        <v>1</v>
      </c>
      <c r="H3" cm="1">
        <f t="array" ref="H3">IF(SUMPRODUCT((($A3&amp;H$1&amp;MID(H$2,3,2))=('VACATION''S PLAN'!$M$2:$U$13))*1)=1,0,1)</f>
        <v>1</v>
      </c>
      <c r="I3" cm="1">
        <f t="array" ref="I3">IF(SUMPRODUCT((($A3&amp;I$1&amp;MID(I$2,3,2))=('VACATION''S PLAN'!$M$2:$U$13))*1)=1,0,1)</f>
        <v>1</v>
      </c>
      <c r="J3" cm="1">
        <f t="array" ref="J3">IF(SUMPRODUCT((($A3&amp;J$1&amp;MID(J$2,3,2))=('VACATION''S PLAN'!$M$2:$U$13))*1)=1,0,1)</f>
        <v>1</v>
      </c>
      <c r="K3" cm="1">
        <f t="array" ref="K3">IF(SUMPRODUCT((($A3&amp;K$1&amp;MID(K$2,3,2))=('VACATION''S PLAN'!$M$2:$U$13))*1)=1,0,1)</f>
        <v>1</v>
      </c>
      <c r="L3" cm="1">
        <f t="array" ref="L3">IF(SUMPRODUCT((($A3&amp;L$1&amp;MID(L$2,3,2))=('VACATION''S PLAN'!$M$2:$U$13))*1)=1,0,1)</f>
        <v>1</v>
      </c>
      <c r="M3" cm="1">
        <f t="array" ref="M3">IF(SUMPRODUCT((($A3&amp;M$1&amp;MID(M$2,3,2))=('VACATION''S PLAN'!$M$2:$U$13))*1)=1,0,1)</f>
        <v>1</v>
      </c>
      <c r="N3" cm="1">
        <f t="array" ref="N3">IF(SUMPRODUCT((($A3&amp;N$1&amp;MID(N$2,3,2))=('VACATION''S PLAN'!$M$2:$U$13))*1)=1,0,1)</f>
        <v>1</v>
      </c>
      <c r="O3" cm="1">
        <f t="array" ref="O3">IF(SUMPRODUCT((($A3&amp;O$1&amp;MID(O$2,3,2))=('VACATION''S PLAN'!$M$2:$U$13))*1)=1,0,1)</f>
        <v>1</v>
      </c>
      <c r="P3" cm="1">
        <f t="array" ref="P3">IF(SUMPRODUCT((($A3&amp;P$1&amp;MID(P$2,3,2))=('VACATION''S PLAN'!$M$2:$U$13))*1)=1,0,1)</f>
        <v>1</v>
      </c>
      <c r="Q3" cm="1">
        <f t="array" ref="Q3">IF(SUMPRODUCT((($A3&amp;Q$1&amp;MID(Q$2,3,2))=('VACATION''S PLAN'!$M$2:$U$13))*1)=1,0,1)</f>
        <v>1</v>
      </c>
      <c r="R3" cm="1">
        <f t="array" ref="R3">IF(SUMPRODUCT((($A3&amp;R$1&amp;MID(R$2,3,2))=('VACATION''S PLAN'!$M$2:$U$13))*1)=1,0,1)</f>
        <v>1</v>
      </c>
      <c r="S3" cm="1">
        <f t="array" ref="S3">IF(SUMPRODUCT((($A3&amp;S$1&amp;MID(S$2,3,2))=('VACATION''S PLAN'!$M$2:$U$13))*1)=1,0,1)</f>
        <v>1</v>
      </c>
      <c r="T3" cm="1">
        <f t="array" ref="T3">IF(SUMPRODUCT((($A3&amp;T$1&amp;MID(T$2,3,2))=('VACATION''S PLAN'!$M$2:$U$13))*1)=1,0,1)</f>
        <v>1</v>
      </c>
      <c r="U3" cm="1">
        <f t="array" ref="U3">IF(SUMPRODUCT((($A3&amp;U$1&amp;MID(U$2,3,2))=('VACATION''S PLAN'!$M$2:$U$13))*1)=1,0,1)</f>
        <v>1</v>
      </c>
      <c r="V3" cm="1">
        <f t="array" ref="V3">IF(SUMPRODUCT((($A3&amp;V$1&amp;MID(V$2,3,2))=('VACATION''S PLAN'!$M$2:$U$13))*1)=1,0,1)</f>
        <v>1</v>
      </c>
      <c r="W3" cm="1">
        <f t="array" ref="W3">IF(SUMPRODUCT((($A3&amp;W$1&amp;MID(W$2,3,2))=('VACATION''S PLAN'!$M$2:$U$13))*1)=1,0,1)</f>
        <v>1</v>
      </c>
      <c r="X3" cm="1">
        <f t="array" ref="X3">IF(SUMPRODUCT((($A3&amp;X$1&amp;MID(X$2,3,2))=('VACATION''S PLAN'!$M$2:$U$13))*1)=1,0,1)</f>
        <v>1</v>
      </c>
      <c r="Y3" cm="1">
        <f t="array" ref="Y3">IF(SUMPRODUCT((($A3&amp;Y$1&amp;MID(Y$2,3,2))=('VACATION''S PLAN'!$M$2:$U$13))*1)=1,0,1)</f>
        <v>1</v>
      </c>
      <c r="Z3" cm="1">
        <f t="array" ref="Z3">IF(SUMPRODUCT((($A3&amp;Z$1&amp;MID(Z$2,3,2))=('VACATION''S PLAN'!$M$2:$U$13))*1)=1,0,1)</f>
        <v>1</v>
      </c>
      <c r="AA3" cm="1">
        <f t="array" ref="AA3">IF(SUMPRODUCT((($A3&amp;AA$1&amp;MID(AA$2,3,2))=('VACATION''S PLAN'!$M$2:$U$13))*1)=1,0,1)</f>
        <v>1</v>
      </c>
      <c r="AB3" cm="1">
        <f t="array" ref="AB3">IF(SUMPRODUCT((($A3&amp;AB$1&amp;MID(AB$2,3,2))=('VACATION''S PLAN'!$M$2:$U$13))*1)=1,0,1)</f>
        <v>1</v>
      </c>
      <c r="AC3" cm="1">
        <f t="array" ref="AC3">IF(SUMPRODUCT((($A3&amp;AC$1&amp;MID(AC$2,3,2))=('VACATION''S PLAN'!$M$2:$U$13))*1)=1,0,1)</f>
        <v>1</v>
      </c>
      <c r="AD3" cm="1">
        <f t="array" ref="AD3">IF(SUMPRODUCT((($A3&amp;AD$1&amp;MID(AD$2,3,2))=('VACATION''S PLAN'!$M$2:$U$13))*1)=1,0,1)</f>
        <v>1</v>
      </c>
      <c r="AE3" cm="1">
        <f t="array" ref="AE3">IF(SUMPRODUCT((($A3&amp;AE$1&amp;MID(AE$2,3,2))=('VACATION''S PLAN'!$M$2:$U$13))*1)=1,0,1)</f>
        <v>1</v>
      </c>
      <c r="AF3" cm="1">
        <f t="array" ref="AF3">IF(SUMPRODUCT((($A3&amp;AF$1&amp;MID(AF$2,3,2))=('VACATION''S PLAN'!$M$2:$U$13))*1)=1,0,1)</f>
        <v>1</v>
      </c>
      <c r="AG3" cm="1">
        <f t="array" ref="AG3">IF(SUMPRODUCT((($A3&amp;AG$1&amp;MID(AG$2,3,2))=('VACATION''S PLAN'!$M$2:$U$13))*1)=1,0,1)</f>
        <v>1</v>
      </c>
      <c r="AH3" cm="1">
        <f t="array" ref="AH3">IF(SUMPRODUCT((($A3&amp;AH$1&amp;MID(AH$2,3,2))=('VACATION''S PLAN'!$M$2:$U$13))*1)=1,0,1)</f>
        <v>1</v>
      </c>
      <c r="AI3" cm="1">
        <f t="array" ref="AI3">IF(SUMPRODUCT((($A3&amp;AI$1&amp;MID(AI$2,3,2))=('VACATION''S PLAN'!$M$2:$U$13))*1)=1,0,1)</f>
        <v>1</v>
      </c>
      <c r="AJ3" cm="1">
        <f t="array" ref="AJ3">IF(SUMPRODUCT((($A3&amp;AJ$1&amp;MID(AJ$2,3,2))=('VACATION''S PLAN'!$M$2:$U$13))*1)=1,0,1)</f>
        <v>1</v>
      </c>
      <c r="AK3" cm="1">
        <f t="array" ref="AK3">IF(SUMPRODUCT((($A3&amp;AK$1&amp;MID(AK$2,3,2))=('VACATION''S PLAN'!$M$2:$U$13))*1)=1,0,1)</f>
        <v>1</v>
      </c>
      <c r="AL3" cm="1">
        <f t="array" ref="AL3">IF(SUMPRODUCT((($A3&amp;AL$1&amp;MID(AL$2,3,2))=('VACATION''S PLAN'!$M$2:$U$13))*1)=1,0,1)</f>
        <v>1</v>
      </c>
      <c r="AM3" cm="1">
        <f t="array" ref="AM3">IF(SUMPRODUCT((($A3&amp;AM$1&amp;MID(AM$2,3,2))=('VACATION''S PLAN'!$M$2:$U$13))*1)=1,0,1)</f>
        <v>1</v>
      </c>
      <c r="AN3" cm="1">
        <f t="array" ref="AN3">IF(SUMPRODUCT((($A3&amp;AN$1&amp;MID(AN$2,3,2))=('VACATION''S PLAN'!$M$2:$U$13))*1)=1,0,1)</f>
        <v>1</v>
      </c>
      <c r="AO3" cm="1">
        <f t="array" ref="AO3">IF(SUMPRODUCT((($A3&amp;AO$1&amp;MID(AO$2,3,2))=('VACATION''S PLAN'!$M$2:$U$13))*1)=1,0,1)</f>
        <v>1</v>
      </c>
      <c r="AP3" cm="1">
        <f t="array" ref="AP3">IF(SUMPRODUCT((($A3&amp;AP$1&amp;MID(AP$2,3,2))=('VACATION''S PLAN'!$M$2:$U$13))*1)=1,0,1)</f>
        <v>1</v>
      </c>
      <c r="AQ3" cm="1">
        <f t="array" ref="AQ3">IF(SUMPRODUCT((($A3&amp;AQ$1&amp;MID(AQ$2,3,2))=('VACATION''S PLAN'!$M$2:$U$13))*1)=1,0,1)</f>
        <v>1</v>
      </c>
      <c r="AR3" cm="1">
        <f t="array" ref="AR3">IF(SUMPRODUCT((($A3&amp;AR$1&amp;MID(AR$2,3,2))=('VACATION''S PLAN'!$M$2:$U$13))*1)=1,0,1)</f>
        <v>1</v>
      </c>
      <c r="AS3" cm="1">
        <f t="array" ref="AS3">IF(SUMPRODUCT((($A3&amp;AS$1&amp;MID(AS$2,3,2))=('VACATION''S PLAN'!$M$2:$U$13))*1)=1,0,1)</f>
        <v>1</v>
      </c>
      <c r="AT3" cm="1">
        <f t="array" ref="AT3">IF(SUMPRODUCT((($A3&amp;AT$1&amp;MID(AT$2,3,2))=('VACATION''S PLAN'!$M$2:$U$13))*1)=1,0,1)</f>
        <v>1</v>
      </c>
      <c r="AU3" cm="1">
        <f t="array" ref="AU3">IF(SUMPRODUCT((($A3&amp;AU$1&amp;MID(AU$2,3,2))=('VACATION''S PLAN'!$M$2:$U$13))*1)=1,0,1)</f>
        <v>1</v>
      </c>
      <c r="AV3" cm="1">
        <f t="array" ref="AV3">IF(SUMPRODUCT((($A3&amp;AV$1&amp;MID(AV$2,3,2))=('VACATION''S PLAN'!$M$2:$U$13))*1)=1,0,1)</f>
        <v>1</v>
      </c>
      <c r="AW3" cm="1">
        <f t="array" ref="AW3">IF(SUMPRODUCT((($A3&amp;AW$1&amp;MID(AW$2,3,2))=('VACATION''S PLAN'!$M$2:$U$13))*1)=1,0,1)</f>
        <v>1</v>
      </c>
      <c r="AX3" cm="1">
        <f t="array" ref="AX3">IF(SUMPRODUCT((($A3&amp;AX$1&amp;MID(AX$2,3,2))=('VACATION''S PLAN'!$M$2:$U$13))*1)=1,0,1)</f>
        <v>1</v>
      </c>
      <c r="AY3" cm="1">
        <f t="array" ref="AY3">IF(SUMPRODUCT((($A3&amp;AY$1&amp;MID(AY$2,3,2))=('VACATION''S PLAN'!$M$2:$U$13))*1)=1,0,1)</f>
        <v>1</v>
      </c>
      <c r="AZ3" cm="1">
        <f t="array" ref="AZ3">IF(SUMPRODUCT((($A3&amp;AZ$1&amp;MID(AZ$2,3,2))=('VACATION''S PLAN'!$M$2:$U$13))*1)=1,0,1)</f>
        <v>1</v>
      </c>
      <c r="BA3" cm="1">
        <f t="array" ref="BA3">IF(SUMPRODUCT((($A3&amp;BA$1&amp;MID(BA$2,3,2))=('VACATION''S PLAN'!$M$2:$U$13))*1)=1,0,1)</f>
        <v>1</v>
      </c>
      <c r="BB3" cm="1">
        <f t="array" ref="BB3">IF(SUMPRODUCT((($A3&amp;BB$1&amp;MID(BB$2,3,2))=('VACATION''S PLAN'!$M$2:$U$13))*1)=1,0,1)</f>
        <v>1</v>
      </c>
      <c r="BC3" cm="1">
        <f t="array" ref="BC3">IF(SUMPRODUCT((($A3&amp;BC$1&amp;MID(BC$2,3,2))=('VACATION''S PLAN'!$M$2:$U$13))*1)=1,0,1)</f>
        <v>1</v>
      </c>
      <c r="BD3" cm="1">
        <f t="array" ref="BD3">IF(SUMPRODUCT((($A3&amp;BD$1&amp;MID(BD$2,3,2))=('VACATION''S PLAN'!$M$2:$U$13))*1)=1,0,1)</f>
        <v>1</v>
      </c>
      <c r="BE3" cm="1">
        <f t="array" ref="BE3">IF(SUMPRODUCT((($A3&amp;BE$1&amp;MID(BE$2,3,2))=('VACATION''S PLAN'!$M$2:$U$13))*1)=1,0,1)</f>
        <v>1</v>
      </c>
      <c r="BF3" cm="1">
        <f t="array" ref="BF3">IF(SUMPRODUCT((($A3&amp;BF$1&amp;MID(BF$2,3,2))=('VACATION''S PLAN'!$M$2:$U$13))*1)=1,0,1)</f>
        <v>1</v>
      </c>
      <c r="BG3" cm="1">
        <f t="array" ref="BG3">IF(SUMPRODUCT((($A3&amp;BG$1&amp;MID(BG$2,3,2))=('VACATION''S PLAN'!$M$2:$U$13))*1)=1,0,1)</f>
        <v>1</v>
      </c>
      <c r="BH3" cm="1">
        <f t="array" ref="BH3">IF(SUMPRODUCT((($A3&amp;BH$1&amp;MID(BH$2,3,2))=('VACATION''S PLAN'!$M$2:$U$13))*1)=1,0,1)</f>
        <v>1</v>
      </c>
      <c r="BI3" cm="1">
        <f t="array" ref="BI3">IF(SUMPRODUCT((($A3&amp;BI$1&amp;MID(BI$2,3,2))=('VACATION''S PLAN'!$M$2:$U$13))*1)=1,0,1)</f>
        <v>1</v>
      </c>
      <c r="BJ3" cm="1">
        <f t="array" ref="BJ3">IF(SUMPRODUCT((($A3&amp;BJ$1&amp;MID(BJ$2,3,2))=('VACATION''S PLAN'!$M$2:$U$13))*1)=1,0,1)</f>
        <v>1</v>
      </c>
      <c r="BK3" cm="1">
        <f t="array" ref="BK3">IF(SUMPRODUCT((($A3&amp;BK$1&amp;MID(BK$2,3,2))=('VACATION''S PLAN'!$M$2:$U$13))*1)=1,0,1)</f>
        <v>1</v>
      </c>
      <c r="BL3" cm="1">
        <f t="array" ref="BL3">IF(SUMPRODUCT((($A3&amp;BL$1&amp;MID(BL$2,3,2))=('VACATION''S PLAN'!$M$2:$U$13))*1)=1,0,1)</f>
        <v>1</v>
      </c>
      <c r="BM3" cm="1">
        <f t="array" ref="BM3">IF(SUMPRODUCT((($A3&amp;BM$1&amp;MID(BM$2,3,2))=('VACATION''S PLAN'!$M$2:$U$13))*1)=1,0,1)</f>
        <v>1</v>
      </c>
      <c r="BN3" cm="1">
        <f t="array" ref="BN3">IF(SUMPRODUCT((($A3&amp;BN$1&amp;MID(BN$2,3,2))=('VACATION''S PLAN'!$M$2:$U$13))*1)=1,0,1)</f>
        <v>1</v>
      </c>
      <c r="BO3" cm="1">
        <f t="array" ref="BO3">IF(SUMPRODUCT((($A3&amp;BO$1&amp;MID(BO$2,3,2))=('VACATION''S PLAN'!$M$2:$U$13))*1)=1,0,1)</f>
        <v>1</v>
      </c>
      <c r="BP3" cm="1">
        <f t="array" ref="BP3">IF(SUMPRODUCT((($A3&amp;BP$1&amp;MID(BP$2,3,2))=('VACATION''S PLAN'!$M$2:$U$13))*1)=1,0,1)</f>
        <v>1</v>
      </c>
      <c r="BQ3" cm="1">
        <f t="array" ref="BQ3">IF(SUMPRODUCT((($A3&amp;BQ$1&amp;MID(BQ$2,3,2))=('VACATION''S PLAN'!$M$2:$U$13))*1)=1,0,1)</f>
        <v>1</v>
      </c>
      <c r="BR3" cm="1">
        <f t="array" ref="BR3">IF(SUMPRODUCT((($A3&amp;BR$1&amp;MID(BR$2,3,2))=('VACATION''S PLAN'!$M$2:$U$13))*1)=1,0,1)</f>
        <v>1</v>
      </c>
      <c r="BS3" cm="1">
        <f t="array" ref="BS3">IF(SUMPRODUCT((($A3&amp;BS$1&amp;MID(BS$2,3,2))=('VACATION''S PLAN'!$M$2:$U$13))*1)=1,0,1)</f>
        <v>1</v>
      </c>
      <c r="BT3" cm="1">
        <f t="array" ref="BT3">IF(SUMPRODUCT((($A3&amp;BT$1&amp;MID(BT$2,3,2))=('VACATION''S PLAN'!$M$2:$U$13))*1)=1,0,1)</f>
        <v>1</v>
      </c>
      <c r="BU3" cm="1">
        <f t="array" ref="BU3">IF(SUMPRODUCT((($A3&amp;BU$1&amp;MID(BU$2,3,2))=('VACATION''S PLAN'!$M$2:$U$13))*1)=1,0,1)</f>
        <v>1</v>
      </c>
      <c r="BV3" cm="1">
        <f t="array" ref="BV3">IF(SUMPRODUCT((($A3&amp;BV$1&amp;MID(BV$2,3,2))=('VACATION''S PLAN'!$M$2:$U$13))*1)=1,0,1)</f>
        <v>1</v>
      </c>
      <c r="BW3" cm="1">
        <f t="array" ref="BW3">IF(SUMPRODUCT((($A3&amp;BW$1&amp;MID(BW$2,3,2))=('VACATION''S PLAN'!$M$2:$U$13))*1)=1,0,1)</f>
        <v>1</v>
      </c>
      <c r="BX3" cm="1">
        <f t="array" ref="BX3">IF(SUMPRODUCT((($A3&amp;BX$1&amp;MID(BX$2,3,2))=('VACATION''S PLAN'!$M$2:$U$13))*1)=1,0,1)</f>
        <v>1</v>
      </c>
      <c r="BY3" cm="1">
        <f t="array" ref="BY3">IF(SUMPRODUCT((($A3&amp;BY$1&amp;MID(BY$2,3,2))=('VACATION''S PLAN'!$M$2:$U$13))*1)=1,0,1)</f>
        <v>1</v>
      </c>
      <c r="BZ3" cm="1">
        <f t="array" ref="BZ3">IF(SUMPRODUCT((($A3&amp;BZ$1&amp;MID(BZ$2,3,2))=('VACATION''S PLAN'!$M$2:$U$13))*1)=1,0,1)</f>
        <v>0</v>
      </c>
      <c r="CA3" cm="1">
        <f t="array" ref="CA3">IF(SUMPRODUCT((($A3&amp;CA$1&amp;MID(CA$2,3,2))=('VACATION''S PLAN'!$M$2:$U$13))*1)=1,0,1)</f>
        <v>0</v>
      </c>
      <c r="CB3" cm="1">
        <f t="array" ref="CB3">IF(SUMPRODUCT((($A3&amp;CB$1&amp;MID(CB$2,3,2))=('VACATION''S PLAN'!$M$2:$U$13))*1)=1,0,1)</f>
        <v>0</v>
      </c>
      <c r="CC3" cm="1">
        <f t="array" ref="CC3">IF(SUMPRODUCT((($A3&amp;CC$1&amp;MID(CC$2,3,2))=('VACATION''S PLAN'!$M$2:$U$13))*1)=1,0,1)</f>
        <v>0</v>
      </c>
      <c r="CD3" cm="1">
        <f t="array" ref="CD3">IF(SUMPRODUCT((($A3&amp;CD$1&amp;MID(CD$2,3,2))=('VACATION''S PLAN'!$M$2:$U$13))*1)=1,0,1)</f>
        <v>0</v>
      </c>
      <c r="CE3" cm="1">
        <f t="array" ref="CE3">IF(SUMPRODUCT((($A3&amp;CE$1&amp;MID(CE$2,3,2))=('VACATION''S PLAN'!$M$2:$U$13))*1)=1,0,1)</f>
        <v>1</v>
      </c>
      <c r="CF3" cm="1">
        <f t="array" ref="CF3">IF(SUMPRODUCT((($A3&amp;CF$1&amp;MID(CF$2,3,2))=('VACATION''S PLAN'!$M$2:$U$13))*1)=1,0,1)</f>
        <v>1</v>
      </c>
      <c r="CG3" cm="1">
        <f t="array" ref="CG3">IF(SUMPRODUCT((($A3&amp;CG$1&amp;MID(CG$2,3,2))=('VACATION''S PLAN'!$M$2:$U$13))*1)=1,0,1)</f>
        <v>1</v>
      </c>
      <c r="CH3" cm="1">
        <f t="array" ref="CH3">IF(SUMPRODUCT((($A3&amp;CH$1&amp;MID(CH$2,3,2))=('VACATION''S PLAN'!$M$2:$U$13))*1)=1,0,1)</f>
        <v>1</v>
      </c>
      <c r="CI3" cm="1">
        <f t="array" ref="CI3">IF(SUMPRODUCT((($A3&amp;CI$1&amp;MID(CI$2,3,2))=('VACATION''S PLAN'!$M$2:$U$13))*1)=1,0,1)</f>
        <v>1</v>
      </c>
      <c r="CJ3" cm="1">
        <f t="array" ref="CJ3">IF(SUMPRODUCT((($A3&amp;CJ$1&amp;MID(CJ$2,3,2))=('VACATION''S PLAN'!$M$2:$U$13))*1)=1,0,1)</f>
        <v>1</v>
      </c>
      <c r="CK3" cm="1">
        <f t="array" ref="CK3">IF(SUMPRODUCT((($A3&amp;CK$1&amp;MID(CK$2,3,2))=('VACATION''S PLAN'!$M$2:$U$13))*1)=1,0,1)</f>
        <v>1</v>
      </c>
      <c r="CL3" cm="1">
        <f t="array" ref="CL3">IF(SUMPRODUCT((($A3&amp;CL$1&amp;MID(CL$2,3,2))=('VACATION''S PLAN'!$M$2:$U$13))*1)=1,0,1)</f>
        <v>1</v>
      </c>
      <c r="CM3" cm="1">
        <f t="array" ref="CM3">IF(SUMPRODUCT((($A3&amp;CM$1&amp;MID(CM$2,3,2))=('VACATION''S PLAN'!$M$2:$U$13))*1)=1,0,1)</f>
        <v>0</v>
      </c>
      <c r="CN3" cm="1">
        <f t="array" ref="CN3">IF(SUMPRODUCT((($A3&amp;CN$1&amp;MID(CN$2,3,2))=('VACATION''S PLAN'!$M$2:$U$13))*1)=1,0,1)</f>
        <v>0</v>
      </c>
      <c r="CO3" cm="1">
        <f t="array" ref="CO3">IF(SUMPRODUCT((($A3&amp;CO$1&amp;MID(CO$2,3,2))=('VACATION''S PLAN'!$M$2:$U$13))*1)=1,0,1)</f>
        <v>0</v>
      </c>
      <c r="CP3" cm="1">
        <f t="array" ref="CP3">IF(SUMPRODUCT((($A3&amp;CP$1&amp;MID(CP$2,3,2))=('VACATION''S PLAN'!$M$2:$U$13))*1)=1,0,1)</f>
        <v>1</v>
      </c>
      <c r="CQ3" cm="1">
        <f t="array" ref="CQ3">IF(SUMPRODUCT((($A3&amp;CQ$1&amp;MID(CQ$2,3,2))=('VACATION''S PLAN'!$M$2:$U$13))*1)=1,0,1)</f>
        <v>1</v>
      </c>
      <c r="CR3" cm="1">
        <f t="array" ref="CR3">IF(SUMPRODUCT((($A3&amp;CR$1&amp;MID(CR$2,3,2))=('VACATION''S PLAN'!$M$2:$U$13))*1)=1,0,1)</f>
        <v>1</v>
      </c>
      <c r="CS3" cm="1">
        <f t="array" ref="CS3">IF(SUMPRODUCT((($A3&amp;CS$1&amp;MID(CS$2,3,2))=('VACATION''S PLAN'!$M$2:$U$13))*1)=1,0,1)</f>
        <v>1</v>
      </c>
      <c r="CT3" cm="1">
        <f t="array" ref="CT3">IF(SUMPRODUCT((($A3&amp;CT$1&amp;MID(CT$2,3,2))=('VACATION''S PLAN'!$M$2:$U$13))*1)=1,0,1)</f>
        <v>1</v>
      </c>
      <c r="CU3" cm="1">
        <f t="array" ref="CU3">IF(SUMPRODUCT((($A3&amp;CU$1&amp;MID(CU$2,3,2))=('VACATION''S PLAN'!$M$2:$U$13))*1)=1,0,1)</f>
        <v>1</v>
      </c>
      <c r="CV3" cm="1">
        <f t="array" ref="CV3">IF(SUMPRODUCT((($A3&amp;CV$1&amp;MID(CV$2,3,2))=('VACATION''S PLAN'!$M$2:$U$13))*1)=1,0,1)</f>
        <v>1</v>
      </c>
      <c r="CW3" cm="1">
        <f t="array" ref="CW3">IF(SUMPRODUCT((($A3&amp;CW$1&amp;MID(CW$2,3,2))=('VACATION''S PLAN'!$M$2:$U$13))*1)=1,0,1)</f>
        <v>1</v>
      </c>
      <c r="CX3" cm="1">
        <f t="array" ref="CX3">IF(SUMPRODUCT((($A3&amp;CX$1&amp;MID(CX$2,3,2))=('VACATION''S PLAN'!$M$2:$U$13))*1)=1,0,1)</f>
        <v>1</v>
      </c>
      <c r="CY3" cm="1">
        <f t="array" ref="CY3">IF(SUMPRODUCT((($A3&amp;CY$1&amp;MID(CY$2,3,2))=('VACATION''S PLAN'!$M$2:$U$13))*1)=1,0,1)</f>
        <v>1</v>
      </c>
      <c r="CZ3" cm="1">
        <f t="array" ref="CZ3">IF(SUMPRODUCT((($A3&amp;CZ$1&amp;MID(CZ$2,3,2))=('VACATION''S PLAN'!$M$2:$U$13))*1)=1,0,1)</f>
        <v>1</v>
      </c>
      <c r="DA3" cm="1">
        <f t="array" ref="DA3">IF(SUMPRODUCT((($A3&amp;DA$1&amp;MID(DA$2,3,2))=('VACATION''S PLAN'!$M$2:$U$13))*1)=1,0,1)</f>
        <v>1</v>
      </c>
      <c r="DB3" cm="1">
        <f t="array" ref="DB3">IF(SUMPRODUCT((($A3&amp;DB$1&amp;MID(DB$2,3,2))=('VACATION''S PLAN'!$M$2:$U$13))*1)=1,0,1)</f>
        <v>1</v>
      </c>
      <c r="DC3" cm="1">
        <f t="array" ref="DC3">IF(SUMPRODUCT((($A3&amp;DC$1&amp;MID(DC$2,3,2))=('VACATION''S PLAN'!$M$2:$U$13))*1)=1,0,1)</f>
        <v>1</v>
      </c>
      <c r="DD3" cm="1">
        <f t="array" ref="DD3">IF(SUMPRODUCT((($A3&amp;DD$1&amp;MID(DD$2,3,2))=('VACATION''S PLAN'!$M$2:$U$13))*1)=1,0,1)</f>
        <v>1</v>
      </c>
      <c r="DE3" cm="1">
        <f t="array" ref="DE3">IF(SUMPRODUCT((($A3&amp;DE$1&amp;MID(DE$2,3,2))=('VACATION''S PLAN'!$M$2:$U$13))*1)=1,0,1)</f>
        <v>1</v>
      </c>
      <c r="DF3" cm="1">
        <f t="array" ref="DF3">IF(SUMPRODUCT((($A3&amp;DF$1&amp;MID(DF$2,3,2))=('VACATION''S PLAN'!$M$2:$U$13))*1)=1,0,1)</f>
        <v>1</v>
      </c>
      <c r="DG3" cm="1">
        <f t="array" ref="DG3">IF(SUMPRODUCT((($A3&amp;DG$1&amp;MID(DG$2,3,2))=('VACATION''S PLAN'!$M$2:$U$13))*1)=1,0,1)</f>
        <v>1</v>
      </c>
      <c r="DH3" cm="1">
        <f t="array" ref="DH3">IF(SUMPRODUCT((($A3&amp;DH$1&amp;MID(DH$2,3,2))=('VACATION''S PLAN'!$M$2:$U$13))*1)=1,0,1)</f>
        <v>1</v>
      </c>
      <c r="DI3" cm="1">
        <f t="array" ref="DI3">IF(SUMPRODUCT((($A3&amp;DI$1&amp;MID(DI$2,3,2))=('VACATION''S PLAN'!$M$2:$U$13))*1)=1,0,1)</f>
        <v>1</v>
      </c>
      <c r="DJ3" cm="1">
        <f t="array" ref="DJ3">IF(SUMPRODUCT((($A3&amp;DJ$1&amp;MID(DJ$2,3,2))=('VACATION''S PLAN'!$M$2:$U$13))*1)=1,0,1)</f>
        <v>1</v>
      </c>
      <c r="DK3" cm="1">
        <f t="array" ref="DK3">IF(SUMPRODUCT((($A3&amp;DK$1&amp;MID(DK$2,3,2))=('VACATION''S PLAN'!$M$2:$U$13))*1)=1,0,1)</f>
        <v>1</v>
      </c>
      <c r="DL3" cm="1">
        <f t="array" ref="DL3">IF(SUMPRODUCT((($A3&amp;DL$1&amp;MID(DL$2,3,2))=('VACATION''S PLAN'!$M$2:$U$13))*1)=1,0,1)</f>
        <v>1</v>
      </c>
      <c r="DM3" cm="1">
        <f t="array" ref="DM3">IF(SUMPRODUCT((($A3&amp;DM$1&amp;MID(DM$2,3,2))=('VACATION''S PLAN'!$M$2:$U$13))*1)=1,0,1)</f>
        <v>1</v>
      </c>
      <c r="DN3" cm="1">
        <f t="array" ref="DN3">IF(SUMPRODUCT((($A3&amp;DN$1&amp;MID(DN$2,3,2))=('VACATION''S PLAN'!$M$2:$U$13))*1)=1,0,1)</f>
        <v>1</v>
      </c>
      <c r="DO3" cm="1">
        <f t="array" ref="DO3">IF(SUMPRODUCT((($A3&amp;DO$1&amp;MID(DO$2,3,2))=('VACATION''S PLAN'!$M$2:$U$13))*1)=1,0,1)</f>
        <v>1</v>
      </c>
      <c r="DP3" cm="1">
        <f t="array" ref="DP3">IF(SUMPRODUCT((($A3&amp;DP$1&amp;MID(DP$2,3,2))=('VACATION''S PLAN'!$M$2:$U$13))*1)=1,0,1)</f>
        <v>1</v>
      </c>
      <c r="DQ3" cm="1">
        <f t="array" ref="DQ3">IF(SUMPRODUCT((($A3&amp;DQ$1&amp;MID(DQ$2,3,2))=('VACATION''S PLAN'!$M$2:$U$13))*1)=1,0,1)</f>
        <v>1</v>
      </c>
      <c r="DR3" cm="1">
        <f t="array" ref="DR3">IF(SUMPRODUCT((($A3&amp;DR$1&amp;MID(DR$2,3,2))=('VACATION''S PLAN'!$M$2:$U$13))*1)=1,0,1)</f>
        <v>1</v>
      </c>
      <c r="DS3" cm="1">
        <f t="array" ref="DS3">IF(SUMPRODUCT((($A3&amp;DS$1&amp;MID(DS$2,3,2))=('VACATION''S PLAN'!$M$2:$U$13))*1)=1,0,1)</f>
        <v>1</v>
      </c>
      <c r="DT3" cm="1">
        <f t="array" ref="DT3">IF(SUMPRODUCT((($A3&amp;DT$1&amp;MID(DT$2,3,2))=('VACATION''S PLAN'!$M$2:$U$13))*1)=1,0,1)</f>
        <v>1</v>
      </c>
      <c r="DU3" cm="1">
        <f t="array" ref="DU3">IF(SUMPRODUCT((($A3&amp;DU$1&amp;MID(DU$2,3,2))=('VACATION''S PLAN'!$M$2:$U$13))*1)=1,0,1)</f>
        <v>1</v>
      </c>
      <c r="DV3" cm="1">
        <f t="array" ref="DV3">IF(SUMPRODUCT((($A3&amp;DV$1&amp;MID(DV$2,3,2))=('VACATION''S PLAN'!$M$2:$U$13))*1)=1,0,1)</f>
        <v>1</v>
      </c>
      <c r="DW3" cm="1">
        <f t="array" ref="DW3">IF(SUMPRODUCT((($A3&amp;DW$1&amp;MID(DW$2,3,2))=('VACATION''S PLAN'!$M$2:$U$13))*1)=1,0,1)</f>
        <v>1</v>
      </c>
      <c r="DX3" cm="1">
        <f t="array" ref="DX3">IF(SUMPRODUCT((($A3&amp;DX$1&amp;MID(DX$2,3,2))=('VACATION''S PLAN'!$M$2:$U$13))*1)=1,0,1)</f>
        <v>1</v>
      </c>
      <c r="DY3" cm="1">
        <f t="array" ref="DY3">IF(SUMPRODUCT((($A3&amp;DY$1&amp;MID(DY$2,3,2))=('VACATION''S PLAN'!$M$2:$U$13))*1)=1,0,1)</f>
        <v>1</v>
      </c>
      <c r="DZ3" cm="1">
        <f t="array" ref="DZ3">IF(SUMPRODUCT((($A3&amp;DZ$1&amp;MID(DZ$2,3,2))=('VACATION''S PLAN'!$M$2:$U$13))*1)=1,0,1)</f>
        <v>1</v>
      </c>
      <c r="EA3" cm="1">
        <f t="array" ref="EA3">IF(SUMPRODUCT((($A3&amp;EA$1&amp;MID(EA$2,3,2))=('VACATION''S PLAN'!$M$2:$U$13))*1)=1,0,1)</f>
        <v>1</v>
      </c>
      <c r="EB3" cm="1">
        <f t="array" ref="EB3">IF(SUMPRODUCT((($A3&amp;EB$1&amp;MID(EB$2,3,2))=('VACATION''S PLAN'!$M$2:$U$13))*1)=1,0,1)</f>
        <v>1</v>
      </c>
      <c r="EC3" cm="1">
        <f t="array" ref="EC3">IF(SUMPRODUCT((($A3&amp;EC$1&amp;MID(EC$2,3,2))=('VACATION''S PLAN'!$M$2:$U$13))*1)=1,0,1)</f>
        <v>1</v>
      </c>
      <c r="ED3" cm="1">
        <f t="array" ref="ED3">IF(SUMPRODUCT((($A3&amp;ED$1&amp;MID(ED$2,3,2))=('VACATION''S PLAN'!$M$2:$U$13))*1)=1,0,1)</f>
        <v>1</v>
      </c>
      <c r="EE3" cm="1">
        <f t="array" ref="EE3">IF(SUMPRODUCT((($A3&amp;EE$1&amp;MID(EE$2,3,2))=('VACATION''S PLAN'!$M$2:$U$13))*1)=1,0,1)</f>
        <v>1</v>
      </c>
      <c r="EF3" cm="1">
        <f t="array" ref="EF3">IF(SUMPRODUCT((($A3&amp;EF$1&amp;MID(EF$2,3,2))=('VACATION''S PLAN'!$M$2:$U$13))*1)=1,0,1)</f>
        <v>1</v>
      </c>
      <c r="EG3" cm="1">
        <f t="array" ref="EG3">IF(SUMPRODUCT((($A3&amp;EG$1&amp;MID(EG$2,3,2))=('VACATION''S PLAN'!$M$2:$U$13))*1)=1,0,1)</f>
        <v>1</v>
      </c>
      <c r="EH3" cm="1">
        <f t="array" ref="EH3">IF(SUMPRODUCT((($A3&amp;EH$1&amp;MID(EH$2,3,2))=('VACATION''S PLAN'!$M$2:$U$13))*1)=1,0,1)</f>
        <v>1</v>
      </c>
      <c r="EI3" cm="1">
        <f t="array" ref="EI3">IF(SUMPRODUCT((($A3&amp;EI$1&amp;MID(EI$2,3,2))=('VACATION''S PLAN'!$M$2:$U$13))*1)=1,0,1)</f>
        <v>1</v>
      </c>
      <c r="EJ3" cm="1">
        <f t="array" ref="EJ3">IF(SUMPRODUCT((($A3&amp;EJ$1&amp;MID(EJ$2,3,2))=('VACATION''S PLAN'!$M$2:$U$13))*1)=1,0,1)</f>
        <v>1</v>
      </c>
      <c r="EK3" cm="1">
        <f t="array" ref="EK3">IF(SUMPRODUCT((($A3&amp;EK$1&amp;MID(EK$2,3,2))=('VACATION''S PLAN'!$M$2:$U$13))*1)=1,0,1)</f>
        <v>1</v>
      </c>
      <c r="EL3" cm="1">
        <f t="array" ref="EL3">IF(SUMPRODUCT((($A3&amp;EL$1&amp;MID(EL$2,3,2))=('VACATION''S PLAN'!$M$2:$U$13))*1)=1,0,1)</f>
        <v>1</v>
      </c>
      <c r="EM3" cm="1">
        <f t="array" ref="EM3">IF(SUMPRODUCT((($A3&amp;EM$1&amp;MID(EM$2,3,2))=('VACATION''S PLAN'!$M$2:$U$13))*1)=1,0,1)</f>
        <v>1</v>
      </c>
      <c r="EN3" cm="1">
        <f t="array" ref="EN3">IF(SUMPRODUCT((($A3&amp;EN$1&amp;MID(EN$2,3,2))=('VACATION''S PLAN'!$M$2:$U$13))*1)=1,0,1)</f>
        <v>1</v>
      </c>
      <c r="EO3" cm="1">
        <f t="array" ref="EO3">IF(SUMPRODUCT((($A3&amp;EO$1&amp;MID(EO$2,3,2))=('VACATION''S PLAN'!$M$2:$U$13))*1)=1,0,1)</f>
        <v>1</v>
      </c>
      <c r="EP3" cm="1">
        <f t="array" ref="EP3">IF(SUMPRODUCT((($A3&amp;EP$1&amp;MID(EP$2,3,2))=('VACATION''S PLAN'!$M$2:$U$13))*1)=1,0,1)</f>
        <v>1</v>
      </c>
      <c r="EQ3" cm="1">
        <f t="array" ref="EQ3">IF(SUMPRODUCT((($A3&amp;EQ$1&amp;MID(EQ$2,3,2))=('VACATION''S PLAN'!$M$2:$U$13))*1)=1,0,1)</f>
        <v>1</v>
      </c>
      <c r="ER3" cm="1">
        <f t="array" ref="ER3">IF(SUMPRODUCT((($A3&amp;ER$1&amp;MID(ER$2,3,2))=('VACATION''S PLAN'!$M$2:$U$13))*1)=1,0,1)</f>
        <v>1</v>
      </c>
      <c r="ES3" cm="1">
        <f t="array" ref="ES3">IF(SUMPRODUCT((($A3&amp;ES$1&amp;MID(ES$2,3,2))=('VACATION''S PLAN'!$M$2:$U$13))*1)=1,0,1)</f>
        <v>1</v>
      </c>
      <c r="ET3" cm="1">
        <f t="array" ref="ET3">IF(SUMPRODUCT((($A3&amp;ET$1&amp;MID(ET$2,3,2))=('VACATION''S PLAN'!$M$2:$U$13))*1)=1,0,1)</f>
        <v>1</v>
      </c>
      <c r="EU3" cm="1">
        <f t="array" ref="EU3">IF(SUMPRODUCT((($A3&amp;EU$1&amp;MID(EU$2,3,2))=('VACATION''S PLAN'!$M$2:$U$13))*1)=1,0,1)</f>
        <v>1</v>
      </c>
      <c r="EV3" cm="1">
        <f t="array" ref="EV3">IF(SUMPRODUCT((($A3&amp;EV$1&amp;MID(EV$2,3,2))=('VACATION''S PLAN'!$M$2:$U$13))*1)=1,0,1)</f>
        <v>1</v>
      </c>
      <c r="EW3" cm="1">
        <f t="array" ref="EW3">IF(SUMPRODUCT((($A3&amp;EW$1&amp;MID(EW$2,3,2))=('VACATION''S PLAN'!$M$2:$U$13))*1)=1,0,1)</f>
        <v>1</v>
      </c>
      <c r="EX3" cm="1">
        <f t="array" ref="EX3">IF(SUMPRODUCT((($A3&amp;EX$1&amp;MID(EX$2,3,2))=('VACATION''S PLAN'!$M$2:$U$13))*1)=1,0,1)</f>
        <v>1</v>
      </c>
      <c r="EY3" cm="1">
        <f t="array" ref="EY3">IF(SUMPRODUCT((($A3&amp;EY$1&amp;MID(EY$2,3,2))=('VACATION''S PLAN'!$M$2:$U$13))*1)=1,0,1)</f>
        <v>1</v>
      </c>
      <c r="EZ3" cm="1">
        <f t="array" ref="EZ3">IF(SUMPRODUCT((($A3&amp;EZ$1&amp;MID(EZ$2,3,2))=('VACATION''S PLAN'!$M$2:$U$13))*1)=1,0,1)</f>
        <v>1</v>
      </c>
      <c r="FA3" cm="1">
        <f t="array" ref="FA3">IF(SUMPRODUCT((($A3&amp;FA$1&amp;MID(FA$2,3,2))=('VACATION''S PLAN'!$M$2:$U$13))*1)=1,0,1)</f>
        <v>1</v>
      </c>
    </row>
    <row r="4" spans="1:157">
      <c r="A4" s="1" t="s">
        <v>65</v>
      </c>
      <c r="B4" cm="1">
        <f t="array" ref="B4">IF(SUMPRODUCT((($A4&amp;B$1&amp;MID(B$2,3,2))=('VACATION''S PLAN'!$M$2:$U$13))*1)=1,0,1)</f>
        <v>1</v>
      </c>
      <c r="C4" cm="1">
        <f t="array" ref="C4">IF(SUMPRODUCT((($A4&amp;C$1&amp;MID(C$2,3,2))=('VACATION''S PLAN'!$M$2:$U$13))*1)=1,0,1)</f>
        <v>1</v>
      </c>
      <c r="D4" cm="1">
        <f t="array" ref="D4">IF(SUMPRODUCT((($A4&amp;D$1&amp;MID(D$2,3,2))=('VACATION''S PLAN'!$M$2:$U$13))*1)=1,0,1)</f>
        <v>1</v>
      </c>
      <c r="E4" cm="1">
        <f t="array" ref="E4">IF(SUMPRODUCT((($A4&amp;E$1&amp;MID(E$2,3,2))=('VACATION''S PLAN'!$M$2:$U$13))*1)=1,0,1)</f>
        <v>1</v>
      </c>
      <c r="F4" cm="1">
        <f t="array" ref="F4">IF(SUMPRODUCT((($A4&amp;F$1&amp;MID(F$2,3,2))=('VACATION''S PLAN'!$M$2:$U$13))*1)=1,0,1)</f>
        <v>1</v>
      </c>
      <c r="G4" cm="1">
        <f t="array" ref="G4">IF(SUMPRODUCT((($A4&amp;G$1&amp;MID(G$2,3,2))=('VACATION''S PLAN'!$M$2:$U$13))*1)=1,0,1)</f>
        <v>1</v>
      </c>
      <c r="H4" cm="1">
        <f t="array" ref="H4">IF(SUMPRODUCT((($A4&amp;H$1&amp;MID(H$2,3,2))=('VACATION''S PLAN'!$M$2:$U$13))*1)=1,0,1)</f>
        <v>1</v>
      </c>
      <c r="I4" cm="1">
        <f t="array" ref="I4">IF(SUMPRODUCT((($A4&amp;I$1&amp;MID(I$2,3,2))=('VACATION''S PLAN'!$M$2:$U$13))*1)=1,0,1)</f>
        <v>1</v>
      </c>
      <c r="J4" cm="1">
        <f t="array" ref="J4">IF(SUMPRODUCT((($A4&amp;J$1&amp;MID(J$2,3,2))=('VACATION''S PLAN'!$M$2:$U$13))*1)=1,0,1)</f>
        <v>1</v>
      </c>
      <c r="K4" cm="1">
        <f t="array" ref="K4">IF(SUMPRODUCT((($A4&amp;K$1&amp;MID(K$2,3,2))=('VACATION''S PLAN'!$M$2:$U$13))*1)=1,0,1)</f>
        <v>1</v>
      </c>
      <c r="L4" cm="1">
        <f t="array" ref="L4">IF(SUMPRODUCT((($A4&amp;L$1&amp;MID(L$2,3,2))=('VACATION''S PLAN'!$M$2:$U$13))*1)=1,0,1)</f>
        <v>1</v>
      </c>
      <c r="M4" cm="1">
        <f t="array" ref="M4">IF(SUMPRODUCT((($A4&amp;M$1&amp;MID(M$2,3,2))=('VACATION''S PLAN'!$M$2:$U$13))*1)=1,0,1)</f>
        <v>1</v>
      </c>
      <c r="N4" cm="1">
        <f t="array" ref="N4">IF(SUMPRODUCT((($A4&amp;N$1&amp;MID(N$2,3,2))=('VACATION''S PLAN'!$M$2:$U$13))*1)=1,0,1)</f>
        <v>1</v>
      </c>
      <c r="O4" cm="1">
        <f t="array" ref="O4">IF(SUMPRODUCT((($A4&amp;O$1&amp;MID(O$2,3,2))=('VACATION''S PLAN'!$M$2:$U$13))*1)=1,0,1)</f>
        <v>1</v>
      </c>
      <c r="P4" cm="1">
        <f t="array" ref="P4">IF(SUMPRODUCT((($A4&amp;P$1&amp;MID(P$2,3,2))=('VACATION''S PLAN'!$M$2:$U$13))*1)=1,0,1)</f>
        <v>1</v>
      </c>
      <c r="Q4" cm="1">
        <f t="array" ref="Q4">IF(SUMPRODUCT((($A4&amp;Q$1&amp;MID(Q$2,3,2))=('VACATION''S PLAN'!$M$2:$U$13))*1)=1,0,1)</f>
        <v>1</v>
      </c>
      <c r="R4" cm="1">
        <f t="array" ref="R4">IF(SUMPRODUCT((($A4&amp;R$1&amp;MID(R$2,3,2))=('VACATION''S PLAN'!$M$2:$U$13))*1)=1,0,1)</f>
        <v>1</v>
      </c>
      <c r="S4" cm="1">
        <f t="array" ref="S4">IF(SUMPRODUCT((($A4&amp;S$1&amp;MID(S$2,3,2))=('VACATION''S PLAN'!$M$2:$U$13))*1)=1,0,1)</f>
        <v>1</v>
      </c>
      <c r="T4" cm="1">
        <f t="array" ref="T4">IF(SUMPRODUCT((($A4&amp;T$1&amp;MID(T$2,3,2))=('VACATION''S PLAN'!$M$2:$U$13))*1)=1,0,1)</f>
        <v>1</v>
      </c>
      <c r="U4" cm="1">
        <f t="array" ref="U4">IF(SUMPRODUCT((($A4&amp;U$1&amp;MID(U$2,3,2))=('VACATION''S PLAN'!$M$2:$U$13))*1)=1,0,1)</f>
        <v>1</v>
      </c>
      <c r="V4" cm="1">
        <f t="array" ref="V4">IF(SUMPRODUCT((($A4&amp;V$1&amp;MID(V$2,3,2))=('VACATION''S PLAN'!$M$2:$U$13))*1)=1,0,1)</f>
        <v>1</v>
      </c>
      <c r="W4" cm="1">
        <f t="array" ref="W4">IF(SUMPRODUCT((($A4&amp;W$1&amp;MID(W$2,3,2))=('VACATION''S PLAN'!$M$2:$U$13))*1)=1,0,1)</f>
        <v>1</v>
      </c>
      <c r="X4" cm="1">
        <f t="array" ref="X4">IF(SUMPRODUCT((($A4&amp;X$1&amp;MID(X$2,3,2))=('VACATION''S PLAN'!$M$2:$U$13))*1)=1,0,1)</f>
        <v>1</v>
      </c>
      <c r="Y4" cm="1">
        <f t="array" ref="Y4">IF(SUMPRODUCT((($A4&amp;Y$1&amp;MID(Y$2,3,2))=('VACATION''S PLAN'!$M$2:$U$13))*1)=1,0,1)</f>
        <v>1</v>
      </c>
      <c r="Z4" cm="1">
        <f t="array" ref="Z4">IF(SUMPRODUCT((($A4&amp;Z$1&amp;MID(Z$2,3,2))=('VACATION''S PLAN'!$M$2:$U$13))*1)=1,0,1)</f>
        <v>1</v>
      </c>
      <c r="AA4" cm="1">
        <f t="array" ref="AA4">IF(SUMPRODUCT((($A4&amp;AA$1&amp;MID(AA$2,3,2))=('VACATION''S PLAN'!$M$2:$U$13))*1)=1,0,1)</f>
        <v>1</v>
      </c>
      <c r="AB4" cm="1">
        <f t="array" ref="AB4">IF(SUMPRODUCT((($A4&amp;AB$1&amp;MID(AB$2,3,2))=('VACATION''S PLAN'!$M$2:$U$13))*1)=1,0,1)</f>
        <v>1</v>
      </c>
      <c r="AC4" cm="1">
        <f t="array" ref="AC4">IF(SUMPRODUCT((($A4&amp;AC$1&amp;MID(AC$2,3,2))=('VACATION''S PLAN'!$M$2:$U$13))*1)=1,0,1)</f>
        <v>1</v>
      </c>
      <c r="AD4" cm="1">
        <f t="array" ref="AD4">IF(SUMPRODUCT((($A4&amp;AD$1&amp;MID(AD$2,3,2))=('VACATION''S PLAN'!$M$2:$U$13))*1)=1,0,1)</f>
        <v>1</v>
      </c>
      <c r="AE4" cm="1">
        <f t="array" ref="AE4">IF(SUMPRODUCT((($A4&amp;AE$1&amp;MID(AE$2,3,2))=('VACATION''S PLAN'!$M$2:$U$13))*1)=1,0,1)</f>
        <v>1</v>
      </c>
      <c r="AF4" cm="1">
        <f t="array" ref="AF4">IF(SUMPRODUCT((($A4&amp;AF$1&amp;MID(AF$2,3,2))=('VACATION''S PLAN'!$M$2:$U$13))*1)=1,0,1)</f>
        <v>1</v>
      </c>
      <c r="AG4" cm="1">
        <f t="array" ref="AG4">IF(SUMPRODUCT((($A4&amp;AG$1&amp;MID(AG$2,3,2))=('VACATION''S PLAN'!$M$2:$U$13))*1)=1,0,1)</f>
        <v>1</v>
      </c>
      <c r="AH4" cm="1">
        <f t="array" ref="AH4">IF(SUMPRODUCT((($A4&amp;AH$1&amp;MID(AH$2,3,2))=('VACATION''S PLAN'!$M$2:$U$13))*1)=1,0,1)</f>
        <v>1</v>
      </c>
      <c r="AI4" cm="1">
        <f t="array" ref="AI4">IF(SUMPRODUCT((($A4&amp;AI$1&amp;MID(AI$2,3,2))=('VACATION''S PLAN'!$M$2:$U$13))*1)=1,0,1)</f>
        <v>1</v>
      </c>
      <c r="AJ4" cm="1">
        <f t="array" ref="AJ4">IF(SUMPRODUCT((($A4&amp;AJ$1&amp;MID(AJ$2,3,2))=('VACATION''S PLAN'!$M$2:$U$13))*1)=1,0,1)</f>
        <v>1</v>
      </c>
      <c r="AK4" cm="1">
        <f t="array" ref="AK4">IF(SUMPRODUCT((($A4&amp;AK$1&amp;MID(AK$2,3,2))=('VACATION''S PLAN'!$M$2:$U$13))*1)=1,0,1)</f>
        <v>1</v>
      </c>
      <c r="AL4" cm="1">
        <f t="array" ref="AL4">IF(SUMPRODUCT((($A4&amp;AL$1&amp;MID(AL$2,3,2))=('VACATION''S PLAN'!$M$2:$U$13))*1)=1,0,1)</f>
        <v>1</v>
      </c>
      <c r="AM4" cm="1">
        <f t="array" ref="AM4">IF(SUMPRODUCT((($A4&amp;AM$1&amp;MID(AM$2,3,2))=('VACATION''S PLAN'!$M$2:$U$13))*1)=1,0,1)</f>
        <v>1</v>
      </c>
      <c r="AN4" cm="1">
        <f t="array" ref="AN4">IF(SUMPRODUCT((($A4&amp;AN$1&amp;MID(AN$2,3,2))=('VACATION''S PLAN'!$M$2:$U$13))*1)=1,0,1)</f>
        <v>1</v>
      </c>
      <c r="AO4" cm="1">
        <f t="array" ref="AO4">IF(SUMPRODUCT((($A4&amp;AO$1&amp;MID(AO$2,3,2))=('VACATION''S PLAN'!$M$2:$U$13))*1)=1,0,1)</f>
        <v>1</v>
      </c>
      <c r="AP4" cm="1">
        <f t="array" ref="AP4">IF(SUMPRODUCT((($A4&amp;AP$1&amp;MID(AP$2,3,2))=('VACATION''S PLAN'!$M$2:$U$13))*1)=1,0,1)</f>
        <v>1</v>
      </c>
      <c r="AQ4" cm="1">
        <f t="array" ref="AQ4">IF(SUMPRODUCT((($A4&amp;AQ$1&amp;MID(AQ$2,3,2))=('VACATION''S PLAN'!$M$2:$U$13))*1)=1,0,1)</f>
        <v>1</v>
      </c>
      <c r="AR4" cm="1">
        <f t="array" ref="AR4">IF(SUMPRODUCT((($A4&amp;AR$1&amp;MID(AR$2,3,2))=('VACATION''S PLAN'!$M$2:$U$13))*1)=1,0,1)</f>
        <v>1</v>
      </c>
      <c r="AS4" cm="1">
        <f t="array" ref="AS4">IF(SUMPRODUCT((($A4&amp;AS$1&amp;MID(AS$2,3,2))=('VACATION''S PLAN'!$M$2:$U$13))*1)=1,0,1)</f>
        <v>1</v>
      </c>
      <c r="AT4" cm="1">
        <f t="array" ref="AT4">IF(SUMPRODUCT((($A4&amp;AT$1&amp;MID(AT$2,3,2))=('VACATION''S PLAN'!$M$2:$U$13))*1)=1,0,1)</f>
        <v>1</v>
      </c>
      <c r="AU4" cm="1">
        <f t="array" ref="AU4">IF(SUMPRODUCT((($A4&amp;AU$1&amp;MID(AU$2,3,2))=('VACATION''S PLAN'!$M$2:$U$13))*1)=1,0,1)</f>
        <v>1</v>
      </c>
      <c r="AV4" cm="1">
        <f t="array" ref="AV4">IF(SUMPRODUCT((($A4&amp;AV$1&amp;MID(AV$2,3,2))=('VACATION''S PLAN'!$M$2:$U$13))*1)=1,0,1)</f>
        <v>1</v>
      </c>
      <c r="AW4" cm="1">
        <f t="array" ref="AW4">IF(SUMPRODUCT((($A4&amp;AW$1&amp;MID(AW$2,3,2))=('VACATION''S PLAN'!$M$2:$U$13))*1)=1,0,1)</f>
        <v>1</v>
      </c>
      <c r="AX4" cm="1">
        <f t="array" ref="AX4">IF(SUMPRODUCT((($A4&amp;AX$1&amp;MID(AX$2,3,2))=('VACATION''S PLAN'!$M$2:$U$13))*1)=1,0,1)</f>
        <v>1</v>
      </c>
      <c r="AY4" cm="1">
        <f t="array" ref="AY4">IF(SUMPRODUCT((($A4&amp;AY$1&amp;MID(AY$2,3,2))=('VACATION''S PLAN'!$M$2:$U$13))*1)=1,0,1)</f>
        <v>1</v>
      </c>
      <c r="AZ4" cm="1">
        <f t="array" ref="AZ4">IF(SUMPRODUCT((($A4&amp;AZ$1&amp;MID(AZ$2,3,2))=('VACATION''S PLAN'!$M$2:$U$13))*1)=1,0,1)</f>
        <v>1</v>
      </c>
      <c r="BA4" cm="1">
        <f t="array" ref="BA4">IF(SUMPRODUCT((($A4&amp;BA$1&amp;MID(BA$2,3,2))=('VACATION''S PLAN'!$M$2:$U$13))*1)=1,0,1)</f>
        <v>1</v>
      </c>
      <c r="BB4" cm="1">
        <f t="array" ref="BB4">IF(SUMPRODUCT((($A4&amp;BB$1&amp;MID(BB$2,3,2))=('VACATION''S PLAN'!$M$2:$U$13))*1)=1,0,1)</f>
        <v>1</v>
      </c>
      <c r="BC4" cm="1">
        <f t="array" ref="BC4">IF(SUMPRODUCT((($A4&amp;BC$1&amp;MID(BC$2,3,2))=('VACATION''S PLAN'!$M$2:$U$13))*1)=1,0,1)</f>
        <v>1</v>
      </c>
      <c r="BD4" cm="1">
        <f t="array" ref="BD4">IF(SUMPRODUCT((($A4&amp;BD$1&amp;MID(BD$2,3,2))=('VACATION''S PLAN'!$M$2:$U$13))*1)=1,0,1)</f>
        <v>1</v>
      </c>
      <c r="BE4" cm="1">
        <f t="array" ref="BE4">IF(SUMPRODUCT((($A4&amp;BE$1&amp;MID(BE$2,3,2))=('VACATION''S PLAN'!$M$2:$U$13))*1)=1,0,1)</f>
        <v>1</v>
      </c>
      <c r="BF4" cm="1">
        <f t="array" ref="BF4">IF(SUMPRODUCT((($A4&amp;BF$1&amp;MID(BF$2,3,2))=('VACATION''S PLAN'!$M$2:$U$13))*1)=1,0,1)</f>
        <v>1</v>
      </c>
      <c r="BG4" cm="1">
        <f t="array" ref="BG4">IF(SUMPRODUCT((($A4&amp;BG$1&amp;MID(BG$2,3,2))=('VACATION''S PLAN'!$M$2:$U$13))*1)=1,0,1)</f>
        <v>1</v>
      </c>
      <c r="BH4" cm="1">
        <f t="array" ref="BH4">IF(SUMPRODUCT((($A4&amp;BH$1&amp;MID(BH$2,3,2))=('VACATION''S PLAN'!$M$2:$U$13))*1)=1,0,1)</f>
        <v>1</v>
      </c>
      <c r="BI4" cm="1">
        <f t="array" ref="BI4">IF(SUMPRODUCT((($A4&amp;BI$1&amp;MID(BI$2,3,2))=('VACATION''S PLAN'!$M$2:$U$13))*1)=1,0,1)</f>
        <v>1</v>
      </c>
      <c r="BJ4" cm="1">
        <f t="array" ref="BJ4">IF(SUMPRODUCT((($A4&amp;BJ$1&amp;MID(BJ$2,3,2))=('VACATION''S PLAN'!$M$2:$U$13))*1)=1,0,1)</f>
        <v>1</v>
      </c>
      <c r="BK4" cm="1">
        <f t="array" ref="BK4">IF(SUMPRODUCT((($A4&amp;BK$1&amp;MID(BK$2,3,2))=('VACATION''S PLAN'!$M$2:$U$13))*1)=1,0,1)</f>
        <v>1</v>
      </c>
      <c r="BL4" cm="1">
        <f t="array" ref="BL4">IF(SUMPRODUCT((($A4&amp;BL$1&amp;MID(BL$2,3,2))=('VACATION''S PLAN'!$M$2:$U$13))*1)=1,0,1)</f>
        <v>1</v>
      </c>
      <c r="BM4" cm="1">
        <f t="array" ref="BM4">IF(SUMPRODUCT((($A4&amp;BM$1&amp;MID(BM$2,3,2))=('VACATION''S PLAN'!$M$2:$U$13))*1)=1,0,1)</f>
        <v>1</v>
      </c>
      <c r="BN4" cm="1">
        <f t="array" ref="BN4">IF(SUMPRODUCT((($A4&amp;BN$1&amp;MID(BN$2,3,2))=('VACATION''S PLAN'!$M$2:$U$13))*1)=1,0,1)</f>
        <v>1</v>
      </c>
      <c r="BO4" cm="1">
        <f t="array" ref="BO4">IF(SUMPRODUCT((($A4&amp;BO$1&amp;MID(BO$2,3,2))=('VACATION''S PLAN'!$M$2:$U$13))*1)=1,0,1)</f>
        <v>1</v>
      </c>
      <c r="BP4" cm="1">
        <f t="array" ref="BP4">IF(SUMPRODUCT((($A4&amp;BP$1&amp;MID(BP$2,3,2))=('VACATION''S PLAN'!$M$2:$U$13))*1)=1,0,1)</f>
        <v>1</v>
      </c>
      <c r="BQ4" cm="1">
        <f t="array" ref="BQ4">IF(SUMPRODUCT((($A4&amp;BQ$1&amp;MID(BQ$2,3,2))=('VACATION''S PLAN'!$M$2:$U$13))*1)=1,0,1)</f>
        <v>1</v>
      </c>
      <c r="BR4" cm="1">
        <f t="array" ref="BR4">IF(SUMPRODUCT((($A4&amp;BR$1&amp;MID(BR$2,3,2))=('VACATION''S PLAN'!$M$2:$U$13))*1)=1,0,1)</f>
        <v>1</v>
      </c>
      <c r="BS4" cm="1">
        <f t="array" ref="BS4">IF(SUMPRODUCT((($A4&amp;BS$1&amp;MID(BS$2,3,2))=('VACATION''S PLAN'!$M$2:$U$13))*1)=1,0,1)</f>
        <v>1</v>
      </c>
      <c r="BT4" cm="1">
        <f t="array" ref="BT4">IF(SUMPRODUCT((($A4&amp;BT$1&amp;MID(BT$2,3,2))=('VACATION''S PLAN'!$M$2:$U$13))*1)=1,0,1)</f>
        <v>1</v>
      </c>
      <c r="BU4" cm="1">
        <f t="array" ref="BU4">IF(SUMPRODUCT((($A4&amp;BU$1&amp;MID(BU$2,3,2))=('VACATION''S PLAN'!$M$2:$U$13))*1)=1,0,1)</f>
        <v>1</v>
      </c>
      <c r="BV4" cm="1">
        <f t="array" ref="BV4">IF(SUMPRODUCT((($A4&amp;BV$1&amp;MID(BV$2,3,2))=('VACATION''S PLAN'!$M$2:$U$13))*1)=1,0,1)</f>
        <v>1</v>
      </c>
      <c r="BW4" cm="1">
        <f t="array" ref="BW4">IF(SUMPRODUCT((($A4&amp;BW$1&amp;MID(BW$2,3,2))=('VACATION''S PLAN'!$M$2:$U$13))*1)=1,0,1)</f>
        <v>1</v>
      </c>
      <c r="BX4" cm="1">
        <f t="array" ref="BX4">IF(SUMPRODUCT((($A4&amp;BX$1&amp;MID(BX$2,3,2))=('VACATION''S PLAN'!$M$2:$U$13))*1)=1,0,1)</f>
        <v>1</v>
      </c>
      <c r="BY4" cm="1">
        <f t="array" ref="BY4">IF(SUMPRODUCT((($A4&amp;BY$1&amp;MID(BY$2,3,2))=('VACATION''S PLAN'!$M$2:$U$13))*1)=1,0,1)</f>
        <v>1</v>
      </c>
      <c r="BZ4" cm="1">
        <f t="array" ref="BZ4">IF(SUMPRODUCT((($A4&amp;BZ$1&amp;MID(BZ$2,3,2))=('VACATION''S PLAN'!$M$2:$U$13))*1)=1,0,1)</f>
        <v>1</v>
      </c>
      <c r="CA4" cm="1">
        <f t="array" ref="CA4">IF(SUMPRODUCT((($A4&amp;CA$1&amp;MID(CA$2,3,2))=('VACATION''S PLAN'!$M$2:$U$13))*1)=1,0,1)</f>
        <v>1</v>
      </c>
      <c r="CB4" cm="1">
        <f t="array" ref="CB4">IF(SUMPRODUCT((($A4&amp;CB$1&amp;MID(CB$2,3,2))=('VACATION''S PLAN'!$M$2:$U$13))*1)=1,0,1)</f>
        <v>1</v>
      </c>
      <c r="CC4" cm="1">
        <f t="array" ref="CC4">IF(SUMPRODUCT((($A4&amp;CC$1&amp;MID(CC$2,3,2))=('VACATION''S PLAN'!$M$2:$U$13))*1)=1,0,1)</f>
        <v>1</v>
      </c>
      <c r="CD4" cm="1">
        <f t="array" ref="CD4">IF(SUMPRODUCT((($A4&amp;CD$1&amp;MID(CD$2,3,2))=('VACATION''S PLAN'!$M$2:$U$13))*1)=1,0,1)</f>
        <v>1</v>
      </c>
      <c r="CE4" cm="1">
        <f t="array" ref="CE4">IF(SUMPRODUCT((($A4&amp;CE$1&amp;MID(CE$2,3,2))=('VACATION''S PLAN'!$M$2:$U$13))*1)=1,0,1)</f>
        <v>1</v>
      </c>
      <c r="CF4" cm="1">
        <f t="array" ref="CF4">IF(SUMPRODUCT((($A4&amp;CF$1&amp;MID(CF$2,3,2))=('VACATION''S PLAN'!$M$2:$U$13))*1)=1,0,1)</f>
        <v>1</v>
      </c>
      <c r="CG4" cm="1">
        <f t="array" ref="CG4">IF(SUMPRODUCT((($A4&amp;CG$1&amp;MID(CG$2,3,2))=('VACATION''S PLAN'!$M$2:$U$13))*1)=1,0,1)</f>
        <v>1</v>
      </c>
      <c r="CH4" cm="1">
        <f t="array" ref="CH4">IF(SUMPRODUCT((($A4&amp;CH$1&amp;MID(CH$2,3,2))=('VACATION''S PLAN'!$M$2:$U$13))*1)=1,0,1)</f>
        <v>1</v>
      </c>
      <c r="CI4" cm="1">
        <f t="array" ref="CI4">IF(SUMPRODUCT((($A4&amp;CI$1&amp;MID(CI$2,3,2))=('VACATION''S PLAN'!$M$2:$U$13))*1)=1,0,1)</f>
        <v>1</v>
      </c>
      <c r="CJ4" cm="1">
        <f t="array" ref="CJ4">IF(SUMPRODUCT((($A4&amp;CJ$1&amp;MID(CJ$2,3,2))=('VACATION''S PLAN'!$M$2:$U$13))*1)=1,0,1)</f>
        <v>1</v>
      </c>
      <c r="CK4" cm="1">
        <f t="array" ref="CK4">IF(SUMPRODUCT((($A4&amp;CK$1&amp;MID(CK$2,3,2))=('VACATION''S PLAN'!$M$2:$U$13))*1)=1,0,1)</f>
        <v>1</v>
      </c>
      <c r="CL4" cm="1">
        <f t="array" ref="CL4">IF(SUMPRODUCT((($A4&amp;CL$1&amp;MID(CL$2,3,2))=('VACATION''S PLAN'!$M$2:$U$13))*1)=1,0,1)</f>
        <v>1</v>
      </c>
      <c r="CM4" cm="1">
        <f t="array" ref="CM4">IF(SUMPRODUCT((($A4&amp;CM$1&amp;MID(CM$2,3,2))=('VACATION''S PLAN'!$M$2:$U$13))*1)=1,0,1)</f>
        <v>1</v>
      </c>
      <c r="CN4" cm="1">
        <f t="array" ref="CN4">IF(SUMPRODUCT((($A4&amp;CN$1&amp;MID(CN$2,3,2))=('VACATION''S PLAN'!$M$2:$U$13))*1)=1,0,1)</f>
        <v>1</v>
      </c>
      <c r="CO4" cm="1">
        <f t="array" ref="CO4">IF(SUMPRODUCT((($A4&amp;CO$1&amp;MID(CO$2,3,2))=('VACATION''S PLAN'!$M$2:$U$13))*1)=1,0,1)</f>
        <v>1</v>
      </c>
      <c r="CP4" cm="1">
        <f t="array" ref="CP4">IF(SUMPRODUCT((($A4&amp;CP$1&amp;MID(CP$2,3,2))=('VACATION''S PLAN'!$M$2:$U$13))*1)=1,0,1)</f>
        <v>1</v>
      </c>
      <c r="CQ4" cm="1">
        <f t="array" ref="CQ4">IF(SUMPRODUCT((($A4&amp;CQ$1&amp;MID(CQ$2,3,2))=('VACATION''S PLAN'!$M$2:$U$13))*1)=1,0,1)</f>
        <v>1</v>
      </c>
      <c r="CR4" cm="1">
        <f t="array" ref="CR4">IF(SUMPRODUCT((($A4&amp;CR$1&amp;MID(CR$2,3,2))=('VACATION''S PLAN'!$M$2:$U$13))*1)=1,0,1)</f>
        <v>1</v>
      </c>
      <c r="CS4" cm="1">
        <f t="array" ref="CS4">IF(SUMPRODUCT((($A4&amp;CS$1&amp;MID(CS$2,3,2))=('VACATION''S PLAN'!$M$2:$U$13))*1)=1,0,1)</f>
        <v>1</v>
      </c>
      <c r="CT4" cm="1">
        <f t="array" ref="CT4">IF(SUMPRODUCT((($A4&amp;CT$1&amp;MID(CT$2,3,2))=('VACATION''S PLAN'!$M$2:$U$13))*1)=1,0,1)</f>
        <v>1</v>
      </c>
      <c r="CU4" cm="1">
        <f t="array" ref="CU4">IF(SUMPRODUCT((($A4&amp;CU$1&amp;MID(CU$2,3,2))=('VACATION''S PLAN'!$M$2:$U$13))*1)=1,0,1)</f>
        <v>0</v>
      </c>
      <c r="CV4" cm="1">
        <f t="array" ref="CV4">IF(SUMPRODUCT((($A4&amp;CV$1&amp;MID(CV$2,3,2))=('VACATION''S PLAN'!$M$2:$U$13))*1)=1,0,1)</f>
        <v>0</v>
      </c>
      <c r="CW4" cm="1">
        <f t="array" ref="CW4">IF(SUMPRODUCT((($A4&amp;CW$1&amp;MID(CW$2,3,2))=('VACATION''S PLAN'!$M$2:$U$13))*1)=1,0,1)</f>
        <v>1</v>
      </c>
      <c r="CX4" cm="1">
        <f t="array" ref="CX4">IF(SUMPRODUCT((($A4&amp;CX$1&amp;MID(CX$2,3,2))=('VACATION''S PLAN'!$M$2:$U$13))*1)=1,0,1)</f>
        <v>1</v>
      </c>
      <c r="CY4" cm="1">
        <f t="array" ref="CY4">IF(SUMPRODUCT((($A4&amp;CY$1&amp;MID(CY$2,3,2))=('VACATION''S PLAN'!$M$2:$U$13))*1)=1,0,1)</f>
        <v>1</v>
      </c>
      <c r="CZ4" cm="1">
        <f t="array" ref="CZ4">IF(SUMPRODUCT((($A4&amp;CZ$1&amp;MID(CZ$2,3,2))=('VACATION''S PLAN'!$M$2:$U$13))*1)=1,0,1)</f>
        <v>1</v>
      </c>
      <c r="DA4" cm="1">
        <f t="array" ref="DA4">IF(SUMPRODUCT((($A4&amp;DA$1&amp;MID(DA$2,3,2))=('VACATION''S PLAN'!$M$2:$U$13))*1)=1,0,1)</f>
        <v>1</v>
      </c>
      <c r="DB4" cm="1">
        <f t="array" ref="DB4">IF(SUMPRODUCT((($A4&amp;DB$1&amp;MID(DB$2,3,2))=('VACATION''S PLAN'!$M$2:$U$13))*1)=1,0,1)</f>
        <v>1</v>
      </c>
      <c r="DC4" cm="1">
        <f t="array" ref="DC4">IF(SUMPRODUCT((($A4&amp;DC$1&amp;MID(DC$2,3,2))=('VACATION''S PLAN'!$M$2:$U$13))*1)=1,0,1)</f>
        <v>1</v>
      </c>
      <c r="DD4" cm="1">
        <f t="array" ref="DD4">IF(SUMPRODUCT((($A4&amp;DD$1&amp;MID(DD$2,3,2))=('VACATION''S PLAN'!$M$2:$U$13))*1)=1,0,1)</f>
        <v>1</v>
      </c>
      <c r="DE4" cm="1">
        <f t="array" ref="DE4">IF(SUMPRODUCT((($A4&amp;DE$1&amp;MID(DE$2,3,2))=('VACATION''S PLAN'!$M$2:$U$13))*1)=1,0,1)</f>
        <v>1</v>
      </c>
      <c r="DF4" cm="1">
        <f t="array" ref="DF4">IF(SUMPRODUCT((($A4&amp;DF$1&amp;MID(DF$2,3,2))=('VACATION''S PLAN'!$M$2:$U$13))*1)=1,0,1)</f>
        <v>1</v>
      </c>
      <c r="DG4" cm="1">
        <f t="array" ref="DG4">IF(SUMPRODUCT((($A4&amp;DG$1&amp;MID(DG$2,3,2))=('VACATION''S PLAN'!$M$2:$U$13))*1)=1,0,1)</f>
        <v>1</v>
      </c>
      <c r="DH4" cm="1">
        <f t="array" ref="DH4">IF(SUMPRODUCT((($A4&amp;DH$1&amp;MID(DH$2,3,2))=('VACATION''S PLAN'!$M$2:$U$13))*1)=1,0,1)</f>
        <v>1</v>
      </c>
      <c r="DI4" cm="1">
        <f t="array" ref="DI4">IF(SUMPRODUCT((($A4&amp;DI$1&amp;MID(DI$2,3,2))=('VACATION''S PLAN'!$M$2:$U$13))*1)=1,0,1)</f>
        <v>1</v>
      </c>
      <c r="DJ4" cm="1">
        <f t="array" ref="DJ4">IF(SUMPRODUCT((($A4&amp;DJ$1&amp;MID(DJ$2,3,2))=('VACATION''S PLAN'!$M$2:$U$13))*1)=1,0,1)</f>
        <v>1</v>
      </c>
      <c r="DK4" cm="1">
        <f t="array" ref="DK4">IF(SUMPRODUCT((($A4&amp;DK$1&amp;MID(DK$2,3,2))=('VACATION''S PLAN'!$M$2:$U$13))*1)=1,0,1)</f>
        <v>1</v>
      </c>
      <c r="DL4" cm="1">
        <f t="array" ref="DL4">IF(SUMPRODUCT((($A4&amp;DL$1&amp;MID(DL$2,3,2))=('VACATION''S PLAN'!$M$2:$U$13))*1)=1,0,1)</f>
        <v>1</v>
      </c>
      <c r="DM4" cm="1">
        <f t="array" ref="DM4">IF(SUMPRODUCT((($A4&amp;DM$1&amp;MID(DM$2,3,2))=('VACATION''S PLAN'!$M$2:$U$13))*1)=1,0,1)</f>
        <v>1</v>
      </c>
      <c r="DN4" cm="1">
        <f t="array" ref="DN4">IF(SUMPRODUCT((($A4&amp;DN$1&amp;MID(DN$2,3,2))=('VACATION''S PLAN'!$M$2:$U$13))*1)=1,0,1)</f>
        <v>1</v>
      </c>
      <c r="DO4" cm="1">
        <f t="array" ref="DO4">IF(SUMPRODUCT((($A4&amp;DO$1&amp;MID(DO$2,3,2))=('VACATION''S PLAN'!$M$2:$U$13))*1)=1,0,1)</f>
        <v>1</v>
      </c>
      <c r="DP4" cm="1">
        <f t="array" ref="DP4">IF(SUMPRODUCT((($A4&amp;DP$1&amp;MID(DP$2,3,2))=('VACATION''S PLAN'!$M$2:$U$13))*1)=1,0,1)</f>
        <v>1</v>
      </c>
      <c r="DQ4" cm="1">
        <f t="array" ref="DQ4">IF(SUMPRODUCT((($A4&amp;DQ$1&amp;MID(DQ$2,3,2))=('VACATION''S PLAN'!$M$2:$U$13))*1)=1,0,1)</f>
        <v>1</v>
      </c>
      <c r="DR4" cm="1">
        <f t="array" ref="DR4">IF(SUMPRODUCT((($A4&amp;DR$1&amp;MID(DR$2,3,2))=('VACATION''S PLAN'!$M$2:$U$13))*1)=1,0,1)</f>
        <v>1</v>
      </c>
      <c r="DS4" cm="1">
        <f t="array" ref="DS4">IF(SUMPRODUCT((($A4&amp;DS$1&amp;MID(DS$2,3,2))=('VACATION''S PLAN'!$M$2:$U$13))*1)=1,0,1)</f>
        <v>1</v>
      </c>
      <c r="DT4" cm="1">
        <f t="array" ref="DT4">IF(SUMPRODUCT((($A4&amp;DT$1&amp;MID(DT$2,3,2))=('VACATION''S PLAN'!$M$2:$U$13))*1)=1,0,1)</f>
        <v>1</v>
      </c>
      <c r="DU4" cm="1">
        <f t="array" ref="DU4">IF(SUMPRODUCT((($A4&amp;DU$1&amp;MID(DU$2,3,2))=('VACATION''S PLAN'!$M$2:$U$13))*1)=1,0,1)</f>
        <v>1</v>
      </c>
      <c r="DV4" cm="1">
        <f t="array" ref="DV4">IF(SUMPRODUCT((($A4&amp;DV$1&amp;MID(DV$2,3,2))=('VACATION''S PLAN'!$M$2:$U$13))*1)=1,0,1)</f>
        <v>1</v>
      </c>
      <c r="DW4" cm="1">
        <f t="array" ref="DW4">IF(SUMPRODUCT((($A4&amp;DW$1&amp;MID(DW$2,3,2))=('VACATION''S PLAN'!$M$2:$U$13))*1)=1,0,1)</f>
        <v>1</v>
      </c>
      <c r="DX4" cm="1">
        <f t="array" ref="DX4">IF(SUMPRODUCT((($A4&amp;DX$1&amp;MID(DX$2,3,2))=('VACATION''S PLAN'!$M$2:$U$13))*1)=1,0,1)</f>
        <v>1</v>
      </c>
      <c r="DY4" cm="1">
        <f t="array" ref="DY4">IF(SUMPRODUCT((($A4&amp;DY$1&amp;MID(DY$2,3,2))=('VACATION''S PLAN'!$M$2:$U$13))*1)=1,0,1)</f>
        <v>1</v>
      </c>
      <c r="DZ4" cm="1">
        <f t="array" ref="DZ4">IF(SUMPRODUCT((($A4&amp;DZ$1&amp;MID(DZ$2,3,2))=('VACATION''S PLAN'!$M$2:$U$13))*1)=1,0,1)</f>
        <v>1</v>
      </c>
      <c r="EA4" cm="1">
        <f t="array" ref="EA4">IF(SUMPRODUCT((($A4&amp;EA$1&amp;MID(EA$2,3,2))=('VACATION''S PLAN'!$M$2:$U$13))*1)=1,0,1)</f>
        <v>1</v>
      </c>
      <c r="EB4" cm="1">
        <f t="array" ref="EB4">IF(SUMPRODUCT((($A4&amp;EB$1&amp;MID(EB$2,3,2))=('VACATION''S PLAN'!$M$2:$U$13))*1)=1,0,1)</f>
        <v>1</v>
      </c>
      <c r="EC4" cm="1">
        <f t="array" ref="EC4">IF(SUMPRODUCT((($A4&amp;EC$1&amp;MID(EC$2,3,2))=('VACATION''S PLAN'!$M$2:$U$13))*1)=1,0,1)</f>
        <v>1</v>
      </c>
      <c r="ED4" cm="1">
        <f t="array" ref="ED4">IF(SUMPRODUCT((($A4&amp;ED$1&amp;MID(ED$2,3,2))=('VACATION''S PLAN'!$M$2:$U$13))*1)=1,0,1)</f>
        <v>1</v>
      </c>
      <c r="EE4" cm="1">
        <f t="array" ref="EE4">IF(SUMPRODUCT((($A4&amp;EE$1&amp;MID(EE$2,3,2))=('VACATION''S PLAN'!$M$2:$U$13))*1)=1,0,1)</f>
        <v>1</v>
      </c>
      <c r="EF4" cm="1">
        <f t="array" ref="EF4">IF(SUMPRODUCT((($A4&amp;EF$1&amp;MID(EF$2,3,2))=('VACATION''S PLAN'!$M$2:$U$13))*1)=1,0,1)</f>
        <v>1</v>
      </c>
      <c r="EG4" cm="1">
        <f t="array" ref="EG4">IF(SUMPRODUCT((($A4&amp;EG$1&amp;MID(EG$2,3,2))=('VACATION''S PLAN'!$M$2:$U$13))*1)=1,0,1)</f>
        <v>1</v>
      </c>
      <c r="EH4" cm="1">
        <f t="array" ref="EH4">IF(SUMPRODUCT((($A4&amp;EH$1&amp;MID(EH$2,3,2))=('VACATION''S PLAN'!$M$2:$U$13))*1)=1,0,1)</f>
        <v>1</v>
      </c>
      <c r="EI4" cm="1">
        <f t="array" ref="EI4">IF(SUMPRODUCT((($A4&amp;EI$1&amp;MID(EI$2,3,2))=('VACATION''S PLAN'!$M$2:$U$13))*1)=1,0,1)</f>
        <v>1</v>
      </c>
      <c r="EJ4" cm="1">
        <f t="array" ref="EJ4">IF(SUMPRODUCT((($A4&amp;EJ$1&amp;MID(EJ$2,3,2))=('VACATION''S PLAN'!$M$2:$U$13))*1)=1,0,1)</f>
        <v>1</v>
      </c>
      <c r="EK4" cm="1">
        <f t="array" ref="EK4">IF(SUMPRODUCT((($A4&amp;EK$1&amp;MID(EK$2,3,2))=('VACATION''S PLAN'!$M$2:$U$13))*1)=1,0,1)</f>
        <v>1</v>
      </c>
      <c r="EL4" cm="1">
        <f t="array" ref="EL4">IF(SUMPRODUCT((($A4&amp;EL$1&amp;MID(EL$2,3,2))=('VACATION''S PLAN'!$M$2:$U$13))*1)=1,0,1)</f>
        <v>1</v>
      </c>
      <c r="EM4" cm="1">
        <f t="array" ref="EM4">IF(SUMPRODUCT((($A4&amp;EM$1&amp;MID(EM$2,3,2))=('VACATION''S PLAN'!$M$2:$U$13))*1)=1,0,1)</f>
        <v>1</v>
      </c>
      <c r="EN4" cm="1">
        <f t="array" ref="EN4">IF(SUMPRODUCT((($A4&amp;EN$1&amp;MID(EN$2,3,2))=('VACATION''S PLAN'!$M$2:$U$13))*1)=1,0,1)</f>
        <v>1</v>
      </c>
      <c r="EO4" cm="1">
        <f t="array" ref="EO4">IF(SUMPRODUCT((($A4&amp;EO$1&amp;MID(EO$2,3,2))=('VACATION''S PLAN'!$M$2:$U$13))*1)=1,0,1)</f>
        <v>1</v>
      </c>
      <c r="EP4" cm="1">
        <f t="array" ref="EP4">IF(SUMPRODUCT((($A4&amp;EP$1&amp;MID(EP$2,3,2))=('VACATION''S PLAN'!$M$2:$U$13))*1)=1,0,1)</f>
        <v>1</v>
      </c>
      <c r="EQ4" cm="1">
        <f t="array" ref="EQ4">IF(SUMPRODUCT((($A4&amp;EQ$1&amp;MID(EQ$2,3,2))=('VACATION''S PLAN'!$M$2:$U$13))*1)=1,0,1)</f>
        <v>1</v>
      </c>
      <c r="ER4" cm="1">
        <f t="array" ref="ER4">IF(SUMPRODUCT((($A4&amp;ER$1&amp;MID(ER$2,3,2))=('VACATION''S PLAN'!$M$2:$U$13))*1)=1,0,1)</f>
        <v>1</v>
      </c>
      <c r="ES4" cm="1">
        <f t="array" ref="ES4">IF(SUMPRODUCT((($A4&amp;ES$1&amp;MID(ES$2,3,2))=('VACATION''S PLAN'!$M$2:$U$13))*1)=1,0,1)</f>
        <v>1</v>
      </c>
      <c r="ET4" cm="1">
        <f t="array" ref="ET4">IF(SUMPRODUCT((($A4&amp;ET$1&amp;MID(ET$2,3,2))=('VACATION''S PLAN'!$M$2:$U$13))*1)=1,0,1)</f>
        <v>1</v>
      </c>
      <c r="EU4" cm="1">
        <f t="array" ref="EU4">IF(SUMPRODUCT((($A4&amp;EU$1&amp;MID(EU$2,3,2))=('VACATION''S PLAN'!$M$2:$U$13))*1)=1,0,1)</f>
        <v>1</v>
      </c>
      <c r="EV4" cm="1">
        <f t="array" ref="EV4">IF(SUMPRODUCT((($A4&amp;EV$1&amp;MID(EV$2,3,2))=('VACATION''S PLAN'!$M$2:$U$13))*1)=1,0,1)</f>
        <v>1</v>
      </c>
      <c r="EW4" cm="1">
        <f t="array" ref="EW4">IF(SUMPRODUCT((($A4&amp;EW$1&amp;MID(EW$2,3,2))=('VACATION''S PLAN'!$M$2:$U$13))*1)=1,0,1)</f>
        <v>1</v>
      </c>
      <c r="EX4" cm="1">
        <f t="array" ref="EX4">IF(SUMPRODUCT((($A4&amp;EX$1&amp;MID(EX$2,3,2))=('VACATION''S PLAN'!$M$2:$U$13))*1)=1,0,1)</f>
        <v>1</v>
      </c>
      <c r="EY4" cm="1">
        <f t="array" ref="EY4">IF(SUMPRODUCT((($A4&amp;EY$1&amp;MID(EY$2,3,2))=('VACATION''S PLAN'!$M$2:$U$13))*1)=1,0,1)</f>
        <v>1</v>
      </c>
      <c r="EZ4" cm="1">
        <f t="array" ref="EZ4">IF(SUMPRODUCT((($A4&amp;EZ$1&amp;MID(EZ$2,3,2))=('VACATION''S PLAN'!$M$2:$U$13))*1)=1,0,1)</f>
        <v>1</v>
      </c>
      <c r="FA4" cm="1">
        <f t="array" ref="FA4">IF(SUMPRODUCT((($A4&amp;FA$1&amp;MID(FA$2,3,2))=('VACATION''S PLAN'!$M$2:$U$13))*1)=1,0,1)</f>
        <v>1</v>
      </c>
    </row>
    <row r="5" spans="1:157">
      <c r="A5"/>
    </row>
    <row r="6" spans="1:157">
      <c r="A6"/>
    </row>
    <row r="7" spans="1:157">
      <c r="A7"/>
    </row>
    <row r="8" spans="1:157">
      <c r="A8"/>
    </row>
    <row r="9" spans="1:157">
      <c r="A9"/>
    </row>
    <row r="10" spans="1:157">
      <c r="A10"/>
    </row>
    <row r="11" spans="1:157">
      <c r="A11"/>
    </row>
    <row r="12" spans="1:157">
      <c r="A12"/>
    </row>
    <row r="13" spans="1:157">
      <c r="A13"/>
    </row>
    <row r="14" spans="1:157">
      <c r="A14"/>
    </row>
    <row r="15" spans="1:157">
      <c r="A15"/>
    </row>
    <row r="16" spans="1:157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</sheetData>
  <autoFilter ref="A2:A4" xr:uid="{57403B88-9639-4313-8376-6E1629500700}"/>
  <sortState xmlns:xlrd2="http://schemas.microsoft.com/office/spreadsheetml/2017/richdata2" ref="A3:A4">
    <sortCondition ref="A3:A4"/>
  </sortState>
  <conditionalFormatting sqref="B1:FA2">
    <cfRule type="expression" dxfId="0" priority="10">
      <formula>VALUE(CONCATENATE(VALUE(B$1),VALUE(IF(LEN(B$2)=3,RIGHT(B$2,1),RIGHT(B$2,2)))))=VALUE(CONCATENATE(YEAR(TODAY()),_xlfn.ISOWEEKNUM(TODAY())))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0A966-1285-4104-9F6C-33A8624C6624}">
  <dimension ref="A1:BM5"/>
  <sheetViews>
    <sheetView tabSelected="1" workbookViewId="0">
      <selection activeCell="G3" sqref="G3"/>
    </sheetView>
  </sheetViews>
  <sheetFormatPr baseColWidth="10" defaultRowHeight="14.25"/>
  <cols>
    <col min="1" max="1" width="18.375" bestFit="1" customWidth="1"/>
    <col min="2" max="2" width="17" bestFit="1" customWidth="1"/>
    <col min="3" max="3" width="18.5" bestFit="1" customWidth="1"/>
    <col min="4" max="5" width="19.25" bestFit="1" customWidth="1"/>
    <col min="6" max="6" width="27.875" bestFit="1" customWidth="1"/>
    <col min="7" max="7" width="17" bestFit="1" customWidth="1"/>
    <col min="8" max="8" width="18.5" bestFit="1" customWidth="1"/>
    <col min="9" max="10" width="19.25" bestFit="1" customWidth="1"/>
    <col min="11" max="11" width="27.875" bestFit="1" customWidth="1"/>
    <col min="12" max="12" width="2.625" customWidth="1"/>
    <col min="13" max="17" width="24.5" bestFit="1" customWidth="1"/>
    <col min="18" max="65" width="7.125" customWidth="1"/>
  </cols>
  <sheetData>
    <row r="1" spans="1:65" ht="51" customHeight="1">
      <c r="A1" s="11" t="s">
        <v>0</v>
      </c>
      <c r="B1" s="12" t="s">
        <v>53</v>
      </c>
      <c r="C1" s="12" t="s">
        <v>57</v>
      </c>
      <c r="D1" s="12" t="s">
        <v>55</v>
      </c>
      <c r="E1" s="12" t="s">
        <v>62</v>
      </c>
      <c r="F1" s="12" t="s">
        <v>59</v>
      </c>
      <c r="G1" s="12" t="s">
        <v>54</v>
      </c>
      <c r="H1" s="12" t="s">
        <v>58</v>
      </c>
      <c r="I1" s="12" t="s">
        <v>56</v>
      </c>
      <c r="J1" s="13" t="s">
        <v>63</v>
      </c>
      <c r="K1" s="12" t="s">
        <v>60</v>
      </c>
      <c r="M1" s="16" t="s">
        <v>61</v>
      </c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</row>
    <row r="2" spans="1:65">
      <c r="A2" s="1" t="s">
        <v>64</v>
      </c>
      <c r="B2" s="14">
        <v>45826</v>
      </c>
      <c r="C2" s="2">
        <f>YEAR(B2)</f>
        <v>2025</v>
      </c>
      <c r="D2" s="2" t="str">
        <f>CONCATENATE("CW",WEEKNUM(B2,2))</f>
        <v>CW25</v>
      </c>
      <c r="E2" s="2">
        <f>IF(WEEKDAY(B2,2)&lt;=5,5-WEEKDAY(B2,2),0)+1</f>
        <v>3</v>
      </c>
      <c r="F2" s="3" t="str">
        <f t="shared" ref="F2:F3" si="0">CONCATENATE($A2,$C2,$D2)</f>
        <v>XXXXX XXXXXXXXXX2025CW25</v>
      </c>
      <c r="G2" s="14">
        <v>45853</v>
      </c>
      <c r="H2" s="2">
        <f>YEAR(G2)</f>
        <v>2025</v>
      </c>
      <c r="I2" s="2" t="str">
        <f>CONCATENATE("CW",WEEKNUM(G2,2))</f>
        <v>CW29</v>
      </c>
      <c r="J2" s="15">
        <f t="shared" ref="J2:J3" si="1">5-(IF(WEEKDAY(G2,2)&lt;=5,5-WEEKDAY(G2,2),0))</f>
        <v>2</v>
      </c>
      <c r="K2" s="3" t="str">
        <f t="shared" ref="K2:K3" si="2">CONCATENATE($A2,$H2,$I2)</f>
        <v>XXXXX XXXXXXXXXX2025CW29</v>
      </c>
      <c r="M2" s="2" t="str" cm="1">
        <f t="array" ref="M2">IFERROR($A2&amp;YEAR($B2)&amp;SMALL(IF(((ROW(1:45)*(ROW(1:45)&gt;=WEEKNUM($B2,2))*(ROW(1:45)&lt;=WEEKNUM($G2,2))))&gt;0,ROW(1:45)),COLUMN()-12),"")</f>
        <v>XXXXX XXXXXXXXXX202525</v>
      </c>
      <c r="N2" s="2" t="str" cm="1">
        <f t="array" ref="N2">IFERROR($A2&amp;YEAR($B2)&amp;SMALL(IF(((ROW(1:45)*(ROW(1:45)&gt;=WEEKNUM($B2,2))*(ROW(1:45)&lt;=WEEKNUM($G2,2))))&gt;0,ROW(1:45)),COLUMN()-12),"")</f>
        <v>XXXXX XXXXXXXXXX202526</v>
      </c>
      <c r="O2" s="2" t="str" cm="1">
        <f t="array" ref="O2">IFERROR($A2&amp;YEAR($B2)&amp;SMALL(IF(((ROW(1:45)*(ROW(1:45)&gt;=WEEKNUM($B2,2))*(ROW(1:45)&lt;=WEEKNUM($G2,2))))&gt;0,ROW(1:45)),COLUMN()-12),"")</f>
        <v>XXXXX XXXXXXXXXX202527</v>
      </c>
      <c r="P2" s="2" t="str" cm="1">
        <f t="array" ref="P2">IFERROR($A2&amp;YEAR($B2)&amp;SMALL(IF(((ROW(1:45)*(ROW(1:45)&gt;=WEEKNUM($B2,2))*(ROW(1:45)&lt;=WEEKNUM($G2,2))))&gt;0,ROW(1:45)),COLUMN()-12),"")</f>
        <v>XXXXX XXXXXXXXXX202528</v>
      </c>
      <c r="Q2" s="2" t="str" cm="1">
        <f t="array" ref="Q2">IFERROR($A2&amp;YEAR($B2)&amp;SMALL(IF(((ROW(1:45)*(ROW(1:45)&gt;=WEEKNUM($B2,2))*(ROW(1:45)&lt;=WEEKNUM($G2,2))))&gt;0,ROW(1:45)),COLUMN()-12),"")</f>
        <v>XXXXX XXXXXXXXXX202529</v>
      </c>
      <c r="R2" s="2" t="str" cm="1">
        <f t="array" ref="R2">IFERROR($A2&amp;YEAR($B2)&amp;SMALL(IF(((ROW(1:45)*(ROW(1:45)&gt;=WEEKNUM($B2,2))*(ROW(1:45)&lt;=WEEKNUM($G2,2))))&gt;0,ROW(1:45)),COLUMN()-12),"")</f>
        <v/>
      </c>
      <c r="S2" s="2" t="str" cm="1">
        <f t="array" ref="S2">IFERROR($A2&amp;YEAR($B2)&amp;SMALL(IF(((ROW(1:45)*(ROW(1:45)&gt;=WEEKNUM($B2,2))*(ROW(1:45)&lt;=WEEKNUM($G2,2))))&gt;0,ROW(1:45)),COLUMN()-12),"")</f>
        <v/>
      </c>
      <c r="T2" s="2" t="str" cm="1">
        <f t="array" ref="T2">IFERROR($A2&amp;YEAR($B2)&amp;SMALL(IF(((ROW(1:45)*(ROW(1:45)&gt;=WEEKNUM($B2,2))*(ROW(1:45)&lt;=WEEKNUM($G2,2))))&gt;0,ROW(1:45)),COLUMN()-12),"")</f>
        <v/>
      </c>
      <c r="U2" s="2" t="str" cm="1">
        <f t="array" ref="U2">IFERROR($A2&amp;YEAR($B2)&amp;SMALL(IF(((ROW(1:45)*(ROW(1:45)&gt;=WEEKNUM($B2,2))*(ROW(1:45)&lt;=WEEKNUM($G2,2))))&gt;0,ROW(1:45)),COLUMN()-12),"")</f>
        <v/>
      </c>
      <c r="V2" s="2" t="str" cm="1">
        <f t="array" ref="V2">IFERROR($A2&amp;YEAR($B2)&amp;SMALL(IF(((ROW(1:45)*(ROW(1:45)&gt;=WEEKNUM($B2,2))*(ROW(1:45)&lt;=WEEKNUM($G2,2))))&gt;0,ROW(1:45)),COLUMN()-12),"")</f>
        <v/>
      </c>
      <c r="W2" s="2" t="str" cm="1">
        <f t="array" ref="W2">IFERROR($A2&amp;YEAR($B2)&amp;SMALL(IF(((ROW(1:45)*(ROW(1:45)&gt;=WEEKNUM($B2,2))*(ROW(1:45)&lt;=WEEKNUM($G2,2))))&gt;0,ROW(1:45)),COLUMN()-12),"")</f>
        <v/>
      </c>
      <c r="X2" s="2" t="str" cm="1">
        <f t="array" ref="X2">IFERROR($A2&amp;YEAR($B2)&amp;SMALL(IF(((ROW(1:45)*(ROW(1:45)&gt;=WEEKNUM($B2,2))*(ROW(1:45)&lt;=WEEKNUM($G2,2))))&gt;0,ROW(1:45)),COLUMN()-12),"")</f>
        <v/>
      </c>
      <c r="Y2" s="2" t="str" cm="1">
        <f t="array" ref="Y2">IFERROR($A2&amp;YEAR($B2)&amp;SMALL(IF(((ROW(1:45)*(ROW(1:45)&gt;=WEEKNUM($B2,2))*(ROW(1:45)&lt;=WEEKNUM($G2,2))))&gt;0,ROW(1:45)),COLUMN()-12),"")</f>
        <v/>
      </c>
      <c r="Z2" s="2" t="str" cm="1">
        <f t="array" ref="Z2">IFERROR($A2&amp;YEAR($B2)&amp;SMALL(IF(((ROW(1:45)*(ROW(1:45)&gt;=WEEKNUM($B2,2))*(ROW(1:45)&lt;=WEEKNUM($G2,2))))&gt;0,ROW(1:45)),COLUMN()-12),"")</f>
        <v/>
      </c>
      <c r="AA2" s="2" t="str" cm="1">
        <f t="array" ref="AA2">IFERROR($A2&amp;YEAR($B2)&amp;SMALL(IF(((ROW(1:45)*(ROW(1:45)&gt;=WEEKNUM($B2,2))*(ROW(1:45)&lt;=WEEKNUM($G2,2))))&gt;0,ROW(1:45)),COLUMN()-12),"")</f>
        <v/>
      </c>
      <c r="AB2" s="2" t="str" cm="1">
        <f t="array" ref="AB2">IFERROR($A2&amp;YEAR($B2)&amp;SMALL(IF(((ROW(1:45)*(ROW(1:45)&gt;=WEEKNUM($B2,2))*(ROW(1:45)&lt;=WEEKNUM($G2,2))))&gt;0,ROW(1:45)),COLUMN()-12),"")</f>
        <v/>
      </c>
      <c r="AC2" s="2" t="str" cm="1">
        <f t="array" ref="AC2">IFERROR($A2&amp;YEAR($B2)&amp;SMALL(IF(((ROW(1:45)*(ROW(1:45)&gt;=WEEKNUM($B2,2))*(ROW(1:45)&lt;=WEEKNUM($G2,2))))&gt;0,ROW(1:45)),COLUMN()-12),"")</f>
        <v/>
      </c>
      <c r="AD2" s="2" t="str" cm="1">
        <f t="array" ref="AD2">IFERROR($A2&amp;YEAR($B2)&amp;SMALL(IF(((ROW(1:45)*(ROW(1:45)&gt;=WEEKNUM($B2,2))*(ROW(1:45)&lt;=WEEKNUM($G2,2))))&gt;0,ROW(1:45)),COLUMN()-12),"")</f>
        <v/>
      </c>
      <c r="AE2" s="2" t="str" cm="1">
        <f t="array" ref="AE2">IFERROR($A2&amp;YEAR($B2)&amp;SMALL(IF(((ROW(1:45)*(ROW(1:45)&gt;=WEEKNUM($B2,2))*(ROW(1:45)&lt;=WEEKNUM($G2,2))))&gt;0,ROW(1:45)),COLUMN()-12),"")</f>
        <v/>
      </c>
      <c r="AF2" s="2" t="str" cm="1">
        <f t="array" ref="AF2">IFERROR($A2&amp;YEAR($B2)&amp;SMALL(IF(((ROW(1:45)*(ROW(1:45)&gt;=WEEKNUM($B2,2))*(ROW(1:45)&lt;=WEEKNUM($G2,2))))&gt;0,ROW(1:45)),COLUMN()-12),"")</f>
        <v/>
      </c>
      <c r="AG2" s="2" t="str" cm="1">
        <f t="array" ref="AG2">IFERROR($A2&amp;YEAR($B2)&amp;SMALL(IF(((ROW(1:45)*(ROW(1:45)&gt;=WEEKNUM($B2,2))*(ROW(1:45)&lt;=WEEKNUM($G2,2))))&gt;0,ROW(1:45)),COLUMN()-12),"")</f>
        <v/>
      </c>
      <c r="AH2" s="2" t="str" cm="1">
        <f t="array" ref="AH2">IFERROR($A2&amp;YEAR($B2)&amp;SMALL(IF(((ROW(1:45)*(ROW(1:45)&gt;=WEEKNUM($B2,2))*(ROW(1:45)&lt;=WEEKNUM($G2,2))))&gt;0,ROW(1:45)),COLUMN()-12),"")</f>
        <v/>
      </c>
      <c r="AI2" s="2" t="str" cm="1">
        <f t="array" ref="AI2">IFERROR($A2&amp;YEAR($B2)&amp;SMALL(IF(((ROW(1:45)*(ROW(1:45)&gt;=WEEKNUM($B2,2))*(ROW(1:45)&lt;=WEEKNUM($G2,2))))&gt;0,ROW(1:45)),COLUMN()-12),"")</f>
        <v/>
      </c>
      <c r="AJ2" s="2" t="str" cm="1">
        <f t="array" ref="AJ2">IFERROR($A2&amp;YEAR($B2)&amp;SMALL(IF(((ROW(1:45)*(ROW(1:45)&gt;=WEEKNUM($B2,2))*(ROW(1:45)&lt;=WEEKNUM($G2,2))))&gt;0,ROW(1:45)),COLUMN()-12),"")</f>
        <v/>
      </c>
      <c r="AK2" s="2" t="str" cm="1">
        <f t="array" ref="AK2">IFERROR($A2&amp;YEAR($B2)&amp;SMALL(IF(((ROW(1:45)*(ROW(1:45)&gt;=WEEKNUM($B2,2))*(ROW(1:45)&lt;=WEEKNUM($G2,2))))&gt;0,ROW(1:45)),COLUMN()-12),"")</f>
        <v/>
      </c>
      <c r="AL2" s="2" t="str" cm="1">
        <f t="array" ref="AL2">IFERROR($A2&amp;YEAR($B2)&amp;SMALL(IF(((ROW(1:45)*(ROW(1:45)&gt;=WEEKNUM($B2,2))*(ROW(1:45)&lt;=WEEKNUM($G2,2))))&gt;0,ROW(1:45)),COLUMN()-12),"")</f>
        <v/>
      </c>
      <c r="AM2" s="2" t="str" cm="1">
        <f t="array" ref="AM2">IFERROR($A2&amp;YEAR($B2)&amp;SMALL(IF(((ROW(1:45)*(ROW(1:45)&gt;=WEEKNUM($B2,2))*(ROW(1:45)&lt;=WEEKNUM($G2,2))))&gt;0,ROW(1:45)),COLUMN()-12),"")</f>
        <v/>
      </c>
      <c r="AN2" s="2" t="str" cm="1">
        <f t="array" ref="AN2">IFERROR($A2&amp;YEAR($B2)&amp;SMALL(IF(((ROW(1:45)*(ROW(1:45)&gt;=WEEKNUM($B2,2))*(ROW(1:45)&lt;=WEEKNUM($G2,2))))&gt;0,ROW(1:45)),COLUMN()-12),"")</f>
        <v/>
      </c>
      <c r="AO2" s="2" t="str" cm="1">
        <f t="array" ref="AO2">IFERROR($A2&amp;YEAR($B2)&amp;SMALL(IF(((ROW(1:45)*(ROW(1:45)&gt;=WEEKNUM($B2,2))*(ROW(1:45)&lt;=WEEKNUM($G2,2))))&gt;0,ROW(1:45)),COLUMN()-12),"")</f>
        <v/>
      </c>
      <c r="AP2" s="2" t="str" cm="1">
        <f t="array" ref="AP2">IFERROR($A2&amp;YEAR($B2)&amp;SMALL(IF(((ROW(1:45)*(ROW(1:45)&gt;=WEEKNUM($B2,2))*(ROW(1:45)&lt;=WEEKNUM($G2,2))))&gt;0,ROW(1:45)),COLUMN()-12),"")</f>
        <v/>
      </c>
      <c r="AQ2" s="2" t="str" cm="1">
        <f t="array" ref="AQ2">IFERROR($A2&amp;YEAR($B2)&amp;SMALL(IF(((ROW(1:45)*(ROW(1:45)&gt;=WEEKNUM($B2,2))*(ROW(1:45)&lt;=WEEKNUM($G2,2))))&gt;0,ROW(1:45)),COLUMN()-12),"")</f>
        <v/>
      </c>
      <c r="AR2" s="2" t="str" cm="1">
        <f t="array" ref="AR2">IFERROR($A2&amp;YEAR($B2)&amp;SMALL(IF(((ROW(1:45)*(ROW(1:45)&gt;=WEEKNUM($B2,2))*(ROW(1:45)&lt;=WEEKNUM($G2,2))))&gt;0,ROW(1:45)),COLUMN()-12),"")</f>
        <v/>
      </c>
      <c r="AS2" s="2" t="str" cm="1">
        <f t="array" ref="AS2">IFERROR($A2&amp;YEAR($B2)&amp;SMALL(IF(((ROW(1:45)*(ROW(1:45)&gt;=WEEKNUM($B2,2))*(ROW(1:45)&lt;=WEEKNUM($G2,2))))&gt;0,ROW(1:45)),COLUMN()-12),"")</f>
        <v/>
      </c>
      <c r="AT2" s="2" t="str" cm="1">
        <f t="array" ref="AT2">IFERROR($A2&amp;YEAR($B2)&amp;SMALL(IF(((ROW(1:45)*(ROW(1:45)&gt;=WEEKNUM($B2,2))*(ROW(1:45)&lt;=WEEKNUM($G2,2))))&gt;0,ROW(1:45)),COLUMN()-12),"")</f>
        <v/>
      </c>
      <c r="AU2" s="2" t="str" cm="1">
        <f t="array" ref="AU2">IFERROR($A2&amp;YEAR($B2)&amp;SMALL(IF(((ROW(1:45)*(ROW(1:45)&gt;=WEEKNUM($B2,2))*(ROW(1:45)&lt;=WEEKNUM($G2,2))))&gt;0,ROW(1:45)),COLUMN()-12),"")</f>
        <v/>
      </c>
      <c r="AV2" s="2" t="str" cm="1">
        <f t="array" ref="AV2">IFERROR($A2&amp;YEAR($B2)&amp;SMALL(IF(((ROW(1:45)*(ROW(1:45)&gt;=WEEKNUM($B2,2))*(ROW(1:45)&lt;=WEEKNUM($G2,2))))&gt;0,ROW(1:45)),COLUMN()-12),"")</f>
        <v/>
      </c>
      <c r="AW2" s="2" t="str" cm="1">
        <f t="array" ref="AW2">IFERROR($A2&amp;YEAR($B2)&amp;SMALL(IF(((ROW(1:45)*(ROW(1:45)&gt;=WEEKNUM($B2,2))*(ROW(1:45)&lt;=WEEKNUM($G2,2))))&gt;0,ROW(1:45)),COLUMN()-12),"")</f>
        <v/>
      </c>
      <c r="AX2" s="2" t="str" cm="1">
        <f t="array" ref="AX2">IFERROR($A2&amp;YEAR($B2)&amp;SMALL(IF(((ROW(1:45)*(ROW(1:45)&gt;=WEEKNUM($B2,2))*(ROW(1:45)&lt;=WEEKNUM($G2,2))))&gt;0,ROW(1:45)),COLUMN()-12),"")</f>
        <v/>
      </c>
      <c r="AY2" s="2" t="str" cm="1">
        <f t="array" ref="AY2">IFERROR($A2&amp;YEAR($B2)&amp;SMALL(IF(((ROW(1:45)*(ROW(1:45)&gt;=WEEKNUM($B2,2))*(ROW(1:45)&lt;=WEEKNUM($G2,2))))&gt;0,ROW(1:45)),COLUMN()-12),"")</f>
        <v/>
      </c>
      <c r="AZ2" s="2" t="str" cm="1">
        <f t="array" ref="AZ2">IFERROR($A2&amp;YEAR($B2)&amp;SMALL(IF(((ROW(1:45)*(ROW(1:45)&gt;=WEEKNUM($B2,2))*(ROW(1:45)&lt;=WEEKNUM($G2,2))))&gt;0,ROW(1:45)),COLUMN()-12),"")</f>
        <v/>
      </c>
      <c r="BA2" s="2" t="str" cm="1">
        <f t="array" ref="BA2">IFERROR($A2&amp;YEAR($B2)&amp;SMALL(IF(((ROW(1:45)*(ROW(1:45)&gt;=WEEKNUM($B2,2))*(ROW(1:45)&lt;=WEEKNUM($G2,2))))&gt;0,ROW(1:45)),COLUMN()-12),"")</f>
        <v/>
      </c>
      <c r="BB2" s="2" t="str" cm="1">
        <f t="array" ref="BB2">IFERROR($A2&amp;YEAR($B2)&amp;SMALL(IF(((ROW(1:45)*(ROW(1:45)&gt;=WEEKNUM($B2,2))*(ROW(1:45)&lt;=WEEKNUM($G2,2))))&gt;0,ROW(1:45)),COLUMN()-12),"")</f>
        <v/>
      </c>
      <c r="BC2" s="2" t="str" cm="1">
        <f t="array" ref="BC2">IFERROR($A2&amp;YEAR($B2)&amp;SMALL(IF(((ROW(1:45)*(ROW(1:45)&gt;=WEEKNUM($B2,2))*(ROW(1:45)&lt;=WEEKNUM($G2,2))))&gt;0,ROW(1:45)),COLUMN()-12),"")</f>
        <v/>
      </c>
      <c r="BD2" s="2" t="str" cm="1">
        <f t="array" ref="BD2">IFERROR($A2&amp;YEAR($B2)&amp;SMALL(IF(((ROW(1:45)*(ROW(1:45)&gt;=WEEKNUM($B2,2))*(ROW(1:45)&lt;=WEEKNUM($G2,2))))&gt;0,ROW(1:45)),COLUMN()-12),"")</f>
        <v/>
      </c>
      <c r="BE2" s="2" t="str" cm="1">
        <f t="array" ref="BE2">IFERROR($A2&amp;YEAR($B2)&amp;SMALL(IF(((ROW(1:45)*(ROW(1:45)&gt;=WEEKNUM($B2,2))*(ROW(1:45)&lt;=WEEKNUM($G2,2))))&gt;0,ROW(1:45)),COLUMN()-12),"")</f>
        <v/>
      </c>
      <c r="BF2" s="2" t="str" cm="1">
        <f t="array" ref="BF2">IFERROR($A2&amp;YEAR($B2)&amp;SMALL(IF(((ROW(1:45)*(ROW(1:45)&gt;=WEEKNUM($B2,2))*(ROW(1:45)&lt;=WEEKNUM($G2,2))))&gt;0,ROW(1:45)),COLUMN()-12),"")</f>
        <v/>
      </c>
      <c r="BG2" s="2" t="str" cm="1">
        <f t="array" ref="BG2">IFERROR($A2&amp;YEAR($B2)&amp;SMALL(IF(((ROW(1:45)*(ROW(1:45)&gt;=WEEKNUM($B2,2))*(ROW(1:45)&lt;=WEEKNUM($G2,2))))&gt;0,ROW(1:45)),COLUMN()-12),"")</f>
        <v/>
      </c>
      <c r="BH2" s="2" t="str" cm="1">
        <f t="array" ref="BH2">IFERROR($A2&amp;YEAR($B2)&amp;SMALL(IF(((ROW(1:45)*(ROW(1:45)&gt;=WEEKNUM($B2,2))*(ROW(1:45)&lt;=WEEKNUM($G2,2))))&gt;0,ROW(1:45)),COLUMN()-12),"")</f>
        <v/>
      </c>
      <c r="BI2" s="2" t="str" cm="1">
        <f t="array" ref="BI2">IFERROR($A2&amp;YEAR($B2)&amp;SMALL(IF(((ROW(1:45)*(ROW(1:45)&gt;=WEEKNUM($B2,2))*(ROW(1:45)&lt;=WEEKNUM($G2,2))))&gt;0,ROW(1:45)),COLUMN()-12),"")</f>
        <v/>
      </c>
      <c r="BJ2" s="2" t="str" cm="1">
        <f t="array" ref="BJ2">IFERROR($A2&amp;YEAR($B2)&amp;SMALL(IF(((ROW(1:45)*(ROW(1:45)&gt;=WEEKNUM($B2,2))*(ROW(1:45)&lt;=WEEKNUM($G2,2))))&gt;0,ROW(1:45)),COLUMN()-12),"")</f>
        <v/>
      </c>
      <c r="BK2" s="2" t="str" cm="1">
        <f t="array" ref="BK2">IFERROR($A2&amp;YEAR($B2)&amp;SMALL(IF(((ROW(1:45)*(ROW(1:45)&gt;=WEEKNUM($B2,2))*(ROW(1:45)&lt;=WEEKNUM($G2,2))))&gt;0,ROW(1:45)),COLUMN()-12),"")</f>
        <v/>
      </c>
      <c r="BL2" s="2" t="str" cm="1">
        <f t="array" ref="BL2">IFERROR($A2&amp;YEAR($B2)&amp;SMALL(IF(((ROW(1:45)*(ROW(1:45)&gt;=WEEKNUM($B2,2))*(ROW(1:45)&lt;=WEEKNUM($G2,2))))&gt;0,ROW(1:45)),COLUMN()-12),"")</f>
        <v/>
      </c>
      <c r="BM2" s="2" t="str" cm="1">
        <f t="array" ref="BM2">IFERROR($A2&amp;YEAR($B2)&amp;SMALL(IF(((ROW(1:45)*(ROW(1:45)&gt;=WEEKNUM($B2,2))*(ROW(1:45)&lt;=WEEKNUM($G2,2))))&gt;0,ROW(1:45)),COLUMN()-12),"")</f>
        <v/>
      </c>
    </row>
    <row r="3" spans="1:65">
      <c r="A3" s="1" t="s">
        <v>64</v>
      </c>
      <c r="B3" s="14">
        <v>45916</v>
      </c>
      <c r="C3" s="2">
        <f>YEAR(B3)</f>
        <v>2025</v>
      </c>
      <c r="D3" s="2" t="str">
        <f>CONCATENATE("CW",WEEKNUM(B3,2))</f>
        <v>CW38</v>
      </c>
      <c r="E3" s="2">
        <f>IF(WEEKDAY(B3,2)&lt;=5,5-WEEKDAY(B3,2),0)+1</f>
        <v>4</v>
      </c>
      <c r="F3" s="2" t="str">
        <f t="shared" si="0"/>
        <v>XXXXX XXXXXXXXXX2025CW38</v>
      </c>
      <c r="G3" s="14">
        <v>45932</v>
      </c>
      <c r="H3" s="2">
        <f>YEAR(G3)</f>
        <v>2025</v>
      </c>
      <c r="I3" s="2" t="str">
        <f>CONCATENATE("CW",WEEKNUM(G3,2))</f>
        <v>CW40</v>
      </c>
      <c r="J3" s="15">
        <f t="shared" si="1"/>
        <v>4</v>
      </c>
      <c r="K3" s="2" t="str">
        <f t="shared" si="2"/>
        <v>XXXXX XXXXXXXXXX2025CW40</v>
      </c>
      <c r="M3" s="2" t="str" cm="1">
        <f t="array" ref="M3">IFERROR($A3&amp;YEAR($B3)&amp;SMALL(IF(((ROW(2:46)*(ROW(2:46)&gt;=WEEKNUM($B3,2))*(ROW(2:46)&lt;=WEEKNUM($G3,2))))&gt;0,ROW(2:46)),COLUMN()-12),"")</f>
        <v>XXXXX XXXXXXXXXX202538</v>
      </c>
      <c r="N3" s="2" t="str" cm="1">
        <f t="array" ref="N3">IFERROR($A3&amp;YEAR($B3)&amp;SMALL(IF(((ROW(2:46)*(ROW(2:46)&gt;=WEEKNUM($B3,2))*(ROW(2:46)&lt;=WEEKNUM($G3,2))))&gt;0,ROW(2:46)),COLUMN()-12),"")</f>
        <v>XXXXX XXXXXXXXXX202539</v>
      </c>
      <c r="O3" s="2" t="str" cm="1">
        <f t="array" ref="O3">IFERROR($A3&amp;YEAR($B3)&amp;SMALL(IF(((ROW(2:46)*(ROW(2:46)&gt;=WEEKNUM($B3,2))*(ROW(2:46)&lt;=WEEKNUM($G3,2))))&gt;0,ROW(2:46)),COLUMN()-12),"")</f>
        <v>XXXXX XXXXXXXXXX202540</v>
      </c>
      <c r="P3" s="2" t="str" cm="1">
        <f t="array" ref="P3">IFERROR($A3&amp;YEAR($B3)&amp;SMALL(IF(((ROW(2:46)*(ROW(2:46)&gt;=WEEKNUM($B3,2))*(ROW(2:46)&lt;=WEEKNUM($G3,2))))&gt;0,ROW(2:46)),COLUMN()-12),"")</f>
        <v/>
      </c>
      <c r="Q3" s="2" t="str" cm="1">
        <f t="array" ref="Q3">IFERROR($A3&amp;YEAR($B3)&amp;SMALL(IF(((ROW(2:46)*(ROW(2:46)&gt;=WEEKNUM($B3,2))*(ROW(2:46)&lt;=WEEKNUM($G3,2))))&gt;0,ROW(2:46)),COLUMN()-12),"")</f>
        <v/>
      </c>
      <c r="R3" s="2" t="str" cm="1">
        <f t="array" ref="R3">IFERROR($A3&amp;YEAR($B3)&amp;SMALL(IF(((ROW(2:46)*(ROW(2:46)&gt;=WEEKNUM($B3,2))*(ROW(2:46)&lt;=WEEKNUM($G3,2))))&gt;0,ROW(2:46)),COLUMN()-12),"")</f>
        <v/>
      </c>
      <c r="S3" s="2" t="str" cm="1">
        <f t="array" ref="S3">IFERROR($A3&amp;YEAR($B3)&amp;SMALL(IF(((ROW(2:46)*(ROW(2:46)&gt;=WEEKNUM($B3,2))*(ROW(2:46)&lt;=WEEKNUM($G3,2))))&gt;0,ROW(2:46)),COLUMN()-12),"")</f>
        <v/>
      </c>
      <c r="T3" s="2" t="str" cm="1">
        <f t="array" ref="T3">IFERROR($A3&amp;YEAR($B3)&amp;SMALL(IF(((ROW(2:46)*(ROW(2:46)&gt;=WEEKNUM($B3,2))*(ROW(2:46)&lt;=WEEKNUM($G3,2))))&gt;0,ROW(2:46)),COLUMN()-12),"")</f>
        <v/>
      </c>
      <c r="U3" s="2" t="str" cm="1">
        <f t="array" ref="U3">IFERROR($A3&amp;YEAR($B3)&amp;SMALL(IF(((ROW(2:46)*(ROW(2:46)&gt;=WEEKNUM($B3,2))*(ROW(2:46)&lt;=WEEKNUM($G3,2))))&gt;0,ROW(2:46)),COLUMN()-12),"")</f>
        <v/>
      </c>
      <c r="V3" s="2" t="str" cm="1">
        <f t="array" ref="V3">IFERROR($A3&amp;YEAR($B3)&amp;SMALL(IF(((ROW(2:46)*(ROW(2:46)&gt;=WEEKNUM($B3,2))*(ROW(2:46)&lt;=WEEKNUM($G3,2))))&gt;0,ROW(2:46)),COLUMN()-12),"")</f>
        <v/>
      </c>
      <c r="W3" s="2" t="str" cm="1">
        <f t="array" ref="W3">IFERROR($A3&amp;YEAR($B3)&amp;SMALL(IF(((ROW(2:46)*(ROW(2:46)&gt;=WEEKNUM($B3,2))*(ROW(2:46)&lt;=WEEKNUM($G3,2))))&gt;0,ROW(2:46)),COLUMN()-12),"")</f>
        <v/>
      </c>
      <c r="X3" s="2" t="str" cm="1">
        <f t="array" ref="X3">IFERROR($A3&amp;YEAR($B3)&amp;SMALL(IF(((ROW(2:46)*(ROW(2:46)&gt;=WEEKNUM($B3,2))*(ROW(2:46)&lt;=WEEKNUM($G3,2))))&gt;0,ROW(2:46)),COLUMN()-12),"")</f>
        <v/>
      </c>
      <c r="Y3" s="2" t="str" cm="1">
        <f t="array" ref="Y3">IFERROR($A3&amp;YEAR($B3)&amp;SMALL(IF(((ROW(2:46)*(ROW(2:46)&gt;=WEEKNUM($B3,2))*(ROW(2:46)&lt;=WEEKNUM($G3,2))))&gt;0,ROW(2:46)),COLUMN()-12),"")</f>
        <v/>
      </c>
      <c r="Z3" s="2" t="str" cm="1">
        <f t="array" ref="Z3">IFERROR($A3&amp;YEAR($B3)&amp;SMALL(IF(((ROW(2:46)*(ROW(2:46)&gt;=WEEKNUM($B3,2))*(ROW(2:46)&lt;=WEEKNUM($G3,2))))&gt;0,ROW(2:46)),COLUMN()-12),"")</f>
        <v/>
      </c>
      <c r="AA3" s="2" t="str" cm="1">
        <f t="array" ref="AA3">IFERROR($A3&amp;YEAR($B3)&amp;SMALL(IF(((ROW(2:46)*(ROW(2:46)&gt;=WEEKNUM($B3,2))*(ROW(2:46)&lt;=WEEKNUM($G3,2))))&gt;0,ROW(2:46)),COLUMN()-12),"")</f>
        <v/>
      </c>
      <c r="AB3" s="2" t="str" cm="1">
        <f t="array" ref="AB3">IFERROR($A3&amp;YEAR($B3)&amp;SMALL(IF(((ROW(2:46)*(ROW(2:46)&gt;=WEEKNUM($B3,2))*(ROW(2:46)&lt;=WEEKNUM($G3,2))))&gt;0,ROW(2:46)),COLUMN()-12),"")</f>
        <v/>
      </c>
      <c r="AC3" s="2" t="str" cm="1">
        <f t="array" ref="AC3">IFERROR($A3&amp;YEAR($B3)&amp;SMALL(IF(((ROW(2:46)*(ROW(2:46)&gt;=WEEKNUM($B3,2))*(ROW(2:46)&lt;=WEEKNUM($G3,2))))&gt;0,ROW(2:46)),COLUMN()-12),"")</f>
        <v/>
      </c>
      <c r="AD3" s="2" t="str" cm="1">
        <f t="array" ref="AD3">IFERROR($A3&amp;YEAR($B3)&amp;SMALL(IF(((ROW(2:46)*(ROW(2:46)&gt;=WEEKNUM($B3,2))*(ROW(2:46)&lt;=WEEKNUM($G3,2))))&gt;0,ROW(2:46)),COLUMN()-12),"")</f>
        <v/>
      </c>
      <c r="AE3" s="2" t="str" cm="1">
        <f t="array" ref="AE3">IFERROR($A3&amp;YEAR($B3)&amp;SMALL(IF(((ROW(2:46)*(ROW(2:46)&gt;=WEEKNUM($B3,2))*(ROW(2:46)&lt;=WEEKNUM($G3,2))))&gt;0,ROW(2:46)),COLUMN()-12),"")</f>
        <v/>
      </c>
      <c r="AF3" s="2" t="str" cm="1">
        <f t="array" ref="AF3">IFERROR($A3&amp;YEAR($B3)&amp;SMALL(IF(((ROW(2:46)*(ROW(2:46)&gt;=WEEKNUM($B3,2))*(ROW(2:46)&lt;=WEEKNUM($G3,2))))&gt;0,ROW(2:46)),COLUMN()-12),"")</f>
        <v/>
      </c>
      <c r="AG3" s="2" t="str" cm="1">
        <f t="array" ref="AG3">IFERROR($A3&amp;YEAR($B3)&amp;SMALL(IF(((ROW(2:46)*(ROW(2:46)&gt;=WEEKNUM($B3,2))*(ROW(2:46)&lt;=WEEKNUM($G3,2))))&gt;0,ROW(2:46)),COLUMN()-12),"")</f>
        <v/>
      </c>
      <c r="AH3" s="2" t="str" cm="1">
        <f t="array" ref="AH3">IFERROR($A3&amp;YEAR($B3)&amp;SMALL(IF(((ROW(2:46)*(ROW(2:46)&gt;=WEEKNUM($B3,2))*(ROW(2:46)&lt;=WEEKNUM($G3,2))))&gt;0,ROW(2:46)),COLUMN()-12),"")</f>
        <v/>
      </c>
      <c r="AI3" s="2" t="str" cm="1">
        <f t="array" ref="AI3">IFERROR($A3&amp;YEAR($B3)&amp;SMALL(IF(((ROW(2:46)*(ROW(2:46)&gt;=WEEKNUM($B3,2))*(ROW(2:46)&lt;=WEEKNUM($G3,2))))&gt;0,ROW(2:46)),COLUMN()-12),"")</f>
        <v/>
      </c>
      <c r="AJ3" s="2" t="str" cm="1">
        <f t="array" ref="AJ3">IFERROR($A3&amp;YEAR($B3)&amp;SMALL(IF(((ROW(2:46)*(ROW(2:46)&gt;=WEEKNUM($B3,2))*(ROW(2:46)&lt;=WEEKNUM($G3,2))))&gt;0,ROW(2:46)),COLUMN()-12),"")</f>
        <v/>
      </c>
      <c r="AK3" s="2" t="str" cm="1">
        <f t="array" ref="AK3">IFERROR($A3&amp;YEAR($B3)&amp;SMALL(IF(((ROW(2:46)*(ROW(2:46)&gt;=WEEKNUM($B3,2))*(ROW(2:46)&lt;=WEEKNUM($G3,2))))&gt;0,ROW(2:46)),COLUMN()-12),"")</f>
        <v/>
      </c>
      <c r="AL3" s="2" t="str" cm="1">
        <f t="array" ref="AL3">IFERROR($A3&amp;YEAR($B3)&amp;SMALL(IF(((ROW(2:46)*(ROW(2:46)&gt;=WEEKNUM($B3,2))*(ROW(2:46)&lt;=WEEKNUM($G3,2))))&gt;0,ROW(2:46)),COLUMN()-12),"")</f>
        <v/>
      </c>
      <c r="AM3" s="2" t="str" cm="1">
        <f t="array" ref="AM3">IFERROR($A3&amp;YEAR($B3)&amp;SMALL(IF(((ROW(2:46)*(ROW(2:46)&gt;=WEEKNUM($B3,2))*(ROW(2:46)&lt;=WEEKNUM($G3,2))))&gt;0,ROW(2:46)),COLUMN()-12),"")</f>
        <v/>
      </c>
      <c r="AN3" s="2" t="str" cm="1">
        <f t="array" ref="AN3">IFERROR($A3&amp;YEAR($B3)&amp;SMALL(IF(((ROW(2:46)*(ROW(2:46)&gt;=WEEKNUM($B3,2))*(ROW(2:46)&lt;=WEEKNUM($G3,2))))&gt;0,ROW(2:46)),COLUMN()-12),"")</f>
        <v/>
      </c>
      <c r="AO3" s="2" t="str" cm="1">
        <f t="array" ref="AO3">IFERROR($A3&amp;YEAR($B3)&amp;SMALL(IF(((ROW(2:46)*(ROW(2:46)&gt;=WEEKNUM($B3,2))*(ROW(2:46)&lt;=WEEKNUM($G3,2))))&gt;0,ROW(2:46)),COLUMN()-12),"")</f>
        <v/>
      </c>
      <c r="AP3" s="2" t="str" cm="1">
        <f t="array" ref="AP3">IFERROR($A3&amp;YEAR($B3)&amp;SMALL(IF(((ROW(2:46)*(ROW(2:46)&gt;=WEEKNUM($B3,2))*(ROW(2:46)&lt;=WEEKNUM($G3,2))))&gt;0,ROW(2:46)),COLUMN()-12),"")</f>
        <v/>
      </c>
      <c r="AQ3" s="2" t="str" cm="1">
        <f t="array" ref="AQ3">IFERROR($A3&amp;YEAR($B3)&amp;SMALL(IF(((ROW(2:46)*(ROW(2:46)&gt;=WEEKNUM($B3,2))*(ROW(2:46)&lt;=WEEKNUM($G3,2))))&gt;0,ROW(2:46)),COLUMN()-12),"")</f>
        <v/>
      </c>
      <c r="AR3" s="2" t="str" cm="1">
        <f t="array" ref="AR3">IFERROR($A3&amp;YEAR($B3)&amp;SMALL(IF(((ROW(2:46)*(ROW(2:46)&gt;=WEEKNUM($B3,2))*(ROW(2:46)&lt;=WEEKNUM($G3,2))))&gt;0,ROW(2:46)),COLUMN()-12),"")</f>
        <v/>
      </c>
      <c r="AS3" s="2" t="str" cm="1">
        <f t="array" ref="AS3">IFERROR($A3&amp;YEAR($B3)&amp;SMALL(IF(((ROW(2:46)*(ROW(2:46)&gt;=WEEKNUM($B3,2))*(ROW(2:46)&lt;=WEEKNUM($G3,2))))&gt;0,ROW(2:46)),COLUMN()-12),"")</f>
        <v/>
      </c>
      <c r="AT3" s="2" t="str" cm="1">
        <f t="array" ref="AT3">IFERROR($A3&amp;YEAR($B3)&amp;SMALL(IF(((ROW(2:46)*(ROW(2:46)&gt;=WEEKNUM($B3,2))*(ROW(2:46)&lt;=WEEKNUM($G3,2))))&gt;0,ROW(2:46)),COLUMN()-12),"")</f>
        <v/>
      </c>
      <c r="AU3" s="2" t="str" cm="1">
        <f t="array" ref="AU3">IFERROR($A3&amp;YEAR($B3)&amp;SMALL(IF(((ROW(2:46)*(ROW(2:46)&gt;=WEEKNUM($B3,2))*(ROW(2:46)&lt;=WEEKNUM($G3,2))))&gt;0,ROW(2:46)),COLUMN()-12),"")</f>
        <v/>
      </c>
      <c r="AV3" s="2" t="str" cm="1">
        <f t="array" ref="AV3">IFERROR($A3&amp;YEAR($B3)&amp;SMALL(IF(((ROW(2:46)*(ROW(2:46)&gt;=WEEKNUM($B3,2))*(ROW(2:46)&lt;=WEEKNUM($G3,2))))&gt;0,ROW(2:46)),COLUMN()-12),"")</f>
        <v/>
      </c>
      <c r="AW3" s="2" t="str" cm="1">
        <f t="array" ref="AW3">IFERROR($A3&amp;YEAR($B3)&amp;SMALL(IF(((ROW(2:46)*(ROW(2:46)&gt;=WEEKNUM($B3,2))*(ROW(2:46)&lt;=WEEKNUM($G3,2))))&gt;0,ROW(2:46)),COLUMN()-12),"")</f>
        <v/>
      </c>
      <c r="AX3" s="2" t="str" cm="1">
        <f t="array" ref="AX3">IFERROR($A3&amp;YEAR($B3)&amp;SMALL(IF(((ROW(2:46)*(ROW(2:46)&gt;=WEEKNUM($B3,2))*(ROW(2:46)&lt;=WEEKNUM($G3,2))))&gt;0,ROW(2:46)),COLUMN()-12),"")</f>
        <v/>
      </c>
      <c r="AY3" s="2" t="str" cm="1">
        <f t="array" ref="AY3">IFERROR($A3&amp;YEAR($B3)&amp;SMALL(IF(((ROW(2:46)*(ROW(2:46)&gt;=WEEKNUM($B3,2))*(ROW(2:46)&lt;=WEEKNUM($G3,2))))&gt;0,ROW(2:46)),COLUMN()-12),"")</f>
        <v/>
      </c>
      <c r="AZ3" s="2" t="str" cm="1">
        <f t="array" ref="AZ3">IFERROR($A3&amp;YEAR($B3)&amp;SMALL(IF(((ROW(2:46)*(ROW(2:46)&gt;=WEEKNUM($B3,2))*(ROW(2:46)&lt;=WEEKNUM($G3,2))))&gt;0,ROW(2:46)),COLUMN()-12),"")</f>
        <v/>
      </c>
      <c r="BA3" s="2" t="str" cm="1">
        <f t="array" ref="BA3">IFERROR($A3&amp;YEAR($B3)&amp;SMALL(IF(((ROW(2:46)*(ROW(2:46)&gt;=WEEKNUM($B3,2))*(ROW(2:46)&lt;=WEEKNUM($G3,2))))&gt;0,ROW(2:46)),COLUMN()-12),"")</f>
        <v/>
      </c>
      <c r="BB3" s="2" t="str" cm="1">
        <f t="array" ref="BB3">IFERROR($A3&amp;YEAR($B3)&amp;SMALL(IF(((ROW(2:46)*(ROW(2:46)&gt;=WEEKNUM($B3,2))*(ROW(2:46)&lt;=WEEKNUM($G3,2))))&gt;0,ROW(2:46)),COLUMN()-12),"")</f>
        <v/>
      </c>
      <c r="BC3" s="2" t="str" cm="1">
        <f t="array" ref="BC3">IFERROR($A3&amp;YEAR($B3)&amp;SMALL(IF(((ROW(2:46)*(ROW(2:46)&gt;=WEEKNUM($B3,2))*(ROW(2:46)&lt;=WEEKNUM($G3,2))))&gt;0,ROW(2:46)),COLUMN()-12),"")</f>
        <v/>
      </c>
      <c r="BD3" s="2" t="str" cm="1">
        <f t="array" ref="BD3">IFERROR($A3&amp;YEAR($B3)&amp;SMALL(IF(((ROW(2:46)*(ROW(2:46)&gt;=WEEKNUM($B3,2))*(ROW(2:46)&lt;=WEEKNUM($G3,2))))&gt;0,ROW(2:46)),COLUMN()-12),"")</f>
        <v/>
      </c>
      <c r="BE3" s="2" t="str" cm="1">
        <f t="array" ref="BE3">IFERROR($A3&amp;YEAR($B3)&amp;SMALL(IF(((ROW(2:46)*(ROW(2:46)&gt;=WEEKNUM($B3,2))*(ROW(2:46)&lt;=WEEKNUM($G3,2))))&gt;0,ROW(2:46)),COLUMN()-12),"")</f>
        <v/>
      </c>
      <c r="BF3" s="2" t="str" cm="1">
        <f t="array" ref="BF3">IFERROR($A3&amp;YEAR($B3)&amp;SMALL(IF(((ROW(2:46)*(ROW(2:46)&gt;=WEEKNUM($B3,2))*(ROW(2:46)&lt;=WEEKNUM($G3,2))))&gt;0,ROW(2:46)),COLUMN()-12),"")</f>
        <v/>
      </c>
      <c r="BG3" s="2" t="str" cm="1">
        <f t="array" ref="BG3">IFERROR($A3&amp;YEAR($B3)&amp;SMALL(IF(((ROW(2:46)*(ROW(2:46)&gt;=WEEKNUM($B3,2))*(ROW(2:46)&lt;=WEEKNUM($G3,2))))&gt;0,ROW(2:46)),COLUMN()-12),"")</f>
        <v/>
      </c>
      <c r="BH3" s="2" t="str" cm="1">
        <f t="array" ref="BH3">IFERROR($A3&amp;YEAR($B3)&amp;SMALL(IF(((ROW(2:46)*(ROW(2:46)&gt;=WEEKNUM($B3,2))*(ROW(2:46)&lt;=WEEKNUM($G3,2))))&gt;0,ROW(2:46)),COLUMN()-12),"")</f>
        <v/>
      </c>
      <c r="BI3" s="2" t="str" cm="1">
        <f t="array" ref="BI3">IFERROR($A3&amp;YEAR($B3)&amp;SMALL(IF(((ROW(2:46)*(ROW(2:46)&gt;=WEEKNUM($B3,2))*(ROW(2:46)&lt;=WEEKNUM($G3,2))))&gt;0,ROW(2:46)),COLUMN()-12),"")</f>
        <v/>
      </c>
      <c r="BJ3" s="2" t="str" cm="1">
        <f t="array" ref="BJ3">IFERROR($A3&amp;YEAR($B3)&amp;SMALL(IF(((ROW(2:46)*(ROW(2:46)&gt;=WEEKNUM($B3,2))*(ROW(2:46)&lt;=WEEKNUM($G3,2))))&gt;0,ROW(2:46)),COLUMN()-12),"")</f>
        <v/>
      </c>
      <c r="BK3" s="2" t="str" cm="1">
        <f t="array" ref="BK3">IFERROR($A3&amp;YEAR($B3)&amp;SMALL(IF(((ROW(2:46)*(ROW(2:46)&gt;=WEEKNUM($B3,2))*(ROW(2:46)&lt;=WEEKNUM($G3,2))))&gt;0,ROW(2:46)),COLUMN()-12),"")</f>
        <v/>
      </c>
      <c r="BL3" s="2" t="str" cm="1">
        <f t="array" ref="BL3">IFERROR($A3&amp;YEAR($B3)&amp;SMALL(IF(((ROW(2:46)*(ROW(2:46)&gt;=WEEKNUM($B3,2))*(ROW(2:46)&lt;=WEEKNUM($G3,2))))&gt;0,ROW(2:46)),COLUMN()-12),"")</f>
        <v/>
      </c>
      <c r="BM3" s="2" t="str" cm="1">
        <f t="array" ref="BM3">IFERROR($A3&amp;YEAR($B3)&amp;SMALL(IF(((ROW(2:46)*(ROW(2:46)&gt;=WEEKNUM($B3,2))*(ROW(2:46)&lt;=WEEKNUM($G3,2))))&gt;0,ROW(2:46)),COLUMN()-12),"")</f>
        <v/>
      </c>
    </row>
    <row r="4" spans="1:65">
      <c r="A4" s="1" t="s">
        <v>65</v>
      </c>
      <c r="B4" s="14">
        <v>45971</v>
      </c>
      <c r="C4" s="2">
        <f>YEAR(B4)</f>
        <v>2025</v>
      </c>
      <c r="D4" s="2" t="str">
        <f>CONCATENATE("CW",WEEKNUM(B4,2))</f>
        <v>CW46</v>
      </c>
      <c r="E4" s="2">
        <f>IF(WEEKDAY(B4,2)&lt;=5,5-WEEKDAY(B4,2),0)+1</f>
        <v>5</v>
      </c>
      <c r="F4" s="2" t="str">
        <f>CONCATENATE($A4,$C4,$D4)</f>
        <v>YYYYY YYYYYYYYYY2025CW46</v>
      </c>
      <c r="G4" s="14">
        <v>45982</v>
      </c>
      <c r="H4" s="2">
        <f>YEAR(G4)</f>
        <v>2025</v>
      </c>
      <c r="I4" s="2" t="str">
        <f>CONCATENATE("CW",WEEKNUM(G4,2))</f>
        <v>CW47</v>
      </c>
      <c r="J4" s="15">
        <f>5-(IF(WEEKDAY(G4,2)&lt;=5,5-WEEKDAY(G4,2),0))</f>
        <v>5</v>
      </c>
      <c r="K4" s="2" t="str">
        <f>CONCATENATE($A4,$H4,$I4)</f>
        <v>YYYYY YYYYYYYYYY2025CW47</v>
      </c>
      <c r="M4" s="2" t="str" cm="1">
        <f t="array" ref="M4">IFERROR($A4&amp;YEAR($B4)&amp;SMALL(IF(((ROW(3:47)*(ROW(3:47)&gt;=WEEKNUM($B4,2))*(ROW(3:47)&lt;=WEEKNUM($G4,2))))&gt;0,ROW(3:47)),COLUMN()-12),"")</f>
        <v>YYYYY YYYYYYYYYY202546</v>
      </c>
      <c r="N4" s="2" t="str" cm="1">
        <f t="array" ref="N4">IFERROR($A4&amp;YEAR($B4)&amp;SMALL(IF(((ROW(3:47)*(ROW(3:47)&gt;=WEEKNUM($B4,2))*(ROW(3:47)&lt;=WEEKNUM($G4,2))))&gt;0,ROW(3:47)),COLUMN()-12),"")</f>
        <v>YYYYY YYYYYYYYYY202547</v>
      </c>
      <c r="O4" s="2" t="str" cm="1">
        <f t="array" ref="O4">IFERROR($A4&amp;YEAR($B4)&amp;SMALL(IF(((ROW(3:47)*(ROW(3:47)&gt;=WEEKNUM($B4,2))*(ROW(3:47)&lt;=WEEKNUM($G4,2))))&gt;0,ROW(3:47)),COLUMN()-12),"")</f>
        <v/>
      </c>
      <c r="P4" s="2" t="str" cm="1">
        <f t="array" ref="P4">IFERROR($A4&amp;YEAR($B4)&amp;SMALL(IF(((ROW(3:47)*(ROW(3:47)&gt;=WEEKNUM($B4,2))*(ROW(3:47)&lt;=WEEKNUM($G4,2))))&gt;0,ROW(3:47)),COLUMN()-12),"")</f>
        <v/>
      </c>
      <c r="Q4" s="2" t="str" cm="1">
        <f t="array" ref="Q4">IFERROR($A4&amp;YEAR($B4)&amp;SMALL(IF(((ROW(3:47)*(ROW(3:47)&gt;=WEEKNUM($B4,2))*(ROW(3:47)&lt;=WEEKNUM($G4,2))))&gt;0,ROW(3:47)),COLUMN()-12),"")</f>
        <v/>
      </c>
      <c r="R4" s="2" t="str" cm="1">
        <f t="array" ref="R4">IFERROR($A4&amp;YEAR($B4)&amp;SMALL(IF(((ROW(3:47)*(ROW(3:47)&gt;=WEEKNUM($B4,2))*(ROW(3:47)&lt;=WEEKNUM($G4,2))))&gt;0,ROW(3:47)),COLUMN()-12),"")</f>
        <v/>
      </c>
      <c r="S4" s="2" t="str" cm="1">
        <f t="array" ref="S4">IFERROR($A4&amp;YEAR($B4)&amp;SMALL(IF(((ROW(3:47)*(ROW(3:47)&gt;=WEEKNUM($B4,2))*(ROW(3:47)&lt;=WEEKNUM($G4,2))))&gt;0,ROW(3:47)),COLUMN()-12),"")</f>
        <v/>
      </c>
      <c r="T4" s="2" t="str" cm="1">
        <f t="array" ref="T4">IFERROR($A4&amp;YEAR($B4)&amp;SMALL(IF(((ROW(3:47)*(ROW(3:47)&gt;=WEEKNUM($B4,2))*(ROW(3:47)&lt;=WEEKNUM($G4,2))))&gt;0,ROW(3:47)),COLUMN()-12),"")</f>
        <v/>
      </c>
      <c r="U4" s="2" t="str" cm="1">
        <f t="array" ref="U4">IFERROR($A4&amp;YEAR($B4)&amp;SMALL(IF(((ROW(3:47)*(ROW(3:47)&gt;=WEEKNUM($B4,2))*(ROW(3:47)&lt;=WEEKNUM($G4,2))))&gt;0,ROW(3:47)),COLUMN()-12),"")</f>
        <v/>
      </c>
      <c r="V4" s="2" t="str" cm="1">
        <f t="array" ref="V4">IFERROR($A4&amp;YEAR($B4)&amp;SMALL(IF(((ROW(3:47)*(ROW(3:47)&gt;=WEEKNUM($B4,2))*(ROW(3:47)&lt;=WEEKNUM($G4,2))))&gt;0,ROW(3:47)),COLUMN()-12),"")</f>
        <v/>
      </c>
      <c r="W4" s="2" t="str" cm="1">
        <f t="array" ref="W4">IFERROR($A4&amp;YEAR($B4)&amp;SMALL(IF(((ROW(3:47)*(ROW(3:47)&gt;=WEEKNUM($B4,2))*(ROW(3:47)&lt;=WEEKNUM($G4,2))))&gt;0,ROW(3:47)),COLUMN()-12),"")</f>
        <v/>
      </c>
      <c r="X4" s="2" t="str" cm="1">
        <f t="array" ref="X4">IFERROR($A4&amp;YEAR($B4)&amp;SMALL(IF(((ROW(3:47)*(ROW(3:47)&gt;=WEEKNUM($B4,2))*(ROW(3:47)&lt;=WEEKNUM($G4,2))))&gt;0,ROW(3:47)),COLUMN()-12),"")</f>
        <v/>
      </c>
      <c r="Y4" s="2" t="str" cm="1">
        <f t="array" ref="Y4">IFERROR($A4&amp;YEAR($B4)&amp;SMALL(IF(((ROW(3:47)*(ROW(3:47)&gt;=WEEKNUM($B4,2))*(ROW(3:47)&lt;=WEEKNUM($G4,2))))&gt;0,ROW(3:47)),COLUMN()-12),"")</f>
        <v/>
      </c>
      <c r="Z4" s="2" t="str" cm="1">
        <f t="array" ref="Z4">IFERROR($A4&amp;YEAR($B4)&amp;SMALL(IF(((ROW(3:47)*(ROW(3:47)&gt;=WEEKNUM($B4,2))*(ROW(3:47)&lt;=WEEKNUM($G4,2))))&gt;0,ROW(3:47)),COLUMN()-12),"")</f>
        <v/>
      </c>
      <c r="AA4" s="2" t="str" cm="1">
        <f t="array" ref="AA4">IFERROR($A4&amp;YEAR($B4)&amp;SMALL(IF(((ROW(3:47)*(ROW(3:47)&gt;=WEEKNUM($B4,2))*(ROW(3:47)&lt;=WEEKNUM($G4,2))))&gt;0,ROW(3:47)),COLUMN()-12),"")</f>
        <v/>
      </c>
      <c r="AB4" s="2" t="str" cm="1">
        <f t="array" ref="AB4">IFERROR($A4&amp;YEAR($B4)&amp;SMALL(IF(((ROW(3:47)*(ROW(3:47)&gt;=WEEKNUM($B4,2))*(ROW(3:47)&lt;=WEEKNUM($G4,2))))&gt;0,ROW(3:47)),COLUMN()-12),"")</f>
        <v/>
      </c>
      <c r="AC4" s="2" t="str" cm="1">
        <f t="array" ref="AC4">IFERROR($A4&amp;YEAR($B4)&amp;SMALL(IF(((ROW(3:47)*(ROW(3:47)&gt;=WEEKNUM($B4,2))*(ROW(3:47)&lt;=WEEKNUM($G4,2))))&gt;0,ROW(3:47)),COLUMN()-12),"")</f>
        <v/>
      </c>
      <c r="AD4" s="2" t="str" cm="1">
        <f t="array" ref="AD4">IFERROR($A4&amp;YEAR($B4)&amp;SMALL(IF(((ROW(3:47)*(ROW(3:47)&gt;=WEEKNUM($B4,2))*(ROW(3:47)&lt;=WEEKNUM($G4,2))))&gt;0,ROW(3:47)),COLUMN()-12),"")</f>
        <v/>
      </c>
      <c r="AE4" s="2" t="str" cm="1">
        <f t="array" ref="AE4">IFERROR($A4&amp;YEAR($B4)&amp;SMALL(IF(((ROW(3:47)*(ROW(3:47)&gt;=WEEKNUM($B4,2))*(ROW(3:47)&lt;=WEEKNUM($G4,2))))&gt;0,ROW(3:47)),COLUMN()-12),"")</f>
        <v/>
      </c>
      <c r="AF4" s="2" t="str" cm="1">
        <f t="array" ref="AF4">IFERROR($A4&amp;YEAR($B4)&amp;SMALL(IF(((ROW(3:47)*(ROW(3:47)&gt;=WEEKNUM($B4,2))*(ROW(3:47)&lt;=WEEKNUM($G4,2))))&gt;0,ROW(3:47)),COLUMN()-12),"")</f>
        <v/>
      </c>
      <c r="AG4" s="2" t="str" cm="1">
        <f t="array" ref="AG4">IFERROR($A4&amp;YEAR($B4)&amp;SMALL(IF(((ROW(3:47)*(ROW(3:47)&gt;=WEEKNUM($B4,2))*(ROW(3:47)&lt;=WEEKNUM($G4,2))))&gt;0,ROW(3:47)),COLUMN()-12),"")</f>
        <v/>
      </c>
      <c r="AH4" s="2" t="str" cm="1">
        <f t="array" ref="AH4">IFERROR($A4&amp;YEAR($B4)&amp;SMALL(IF(((ROW(3:47)*(ROW(3:47)&gt;=WEEKNUM($B4,2))*(ROW(3:47)&lt;=WEEKNUM($G4,2))))&gt;0,ROW(3:47)),COLUMN()-12),"")</f>
        <v/>
      </c>
      <c r="AI4" s="2" t="str" cm="1">
        <f t="array" ref="AI4">IFERROR($A4&amp;YEAR($B4)&amp;SMALL(IF(((ROW(3:47)*(ROW(3:47)&gt;=WEEKNUM($B4,2))*(ROW(3:47)&lt;=WEEKNUM($G4,2))))&gt;0,ROW(3:47)),COLUMN()-12),"")</f>
        <v/>
      </c>
      <c r="AJ4" s="2" t="str" cm="1">
        <f t="array" ref="AJ4">IFERROR($A4&amp;YEAR($B4)&amp;SMALL(IF(((ROW(3:47)*(ROW(3:47)&gt;=WEEKNUM($B4,2))*(ROW(3:47)&lt;=WEEKNUM($G4,2))))&gt;0,ROW(3:47)),COLUMN()-12),"")</f>
        <v/>
      </c>
      <c r="AK4" s="2" t="str" cm="1">
        <f t="array" ref="AK4">IFERROR($A4&amp;YEAR($B4)&amp;SMALL(IF(((ROW(3:47)*(ROW(3:47)&gt;=WEEKNUM($B4,2))*(ROW(3:47)&lt;=WEEKNUM($G4,2))))&gt;0,ROW(3:47)),COLUMN()-12),"")</f>
        <v/>
      </c>
      <c r="AL4" s="2" t="str" cm="1">
        <f t="array" ref="AL4">IFERROR($A4&amp;YEAR($B4)&amp;SMALL(IF(((ROW(3:47)*(ROW(3:47)&gt;=WEEKNUM($B4,2))*(ROW(3:47)&lt;=WEEKNUM($G4,2))))&gt;0,ROW(3:47)),COLUMN()-12),"")</f>
        <v/>
      </c>
      <c r="AM4" s="2" t="str" cm="1">
        <f t="array" ref="AM4">IFERROR($A4&amp;YEAR($B4)&amp;SMALL(IF(((ROW(3:47)*(ROW(3:47)&gt;=WEEKNUM($B4,2))*(ROW(3:47)&lt;=WEEKNUM($G4,2))))&gt;0,ROW(3:47)),COLUMN()-12),"")</f>
        <v/>
      </c>
      <c r="AN4" s="2" t="str" cm="1">
        <f t="array" ref="AN4">IFERROR($A4&amp;YEAR($B4)&amp;SMALL(IF(((ROW(3:47)*(ROW(3:47)&gt;=WEEKNUM($B4,2))*(ROW(3:47)&lt;=WEEKNUM($G4,2))))&gt;0,ROW(3:47)),COLUMN()-12),"")</f>
        <v/>
      </c>
      <c r="AO4" s="2" t="str" cm="1">
        <f t="array" ref="AO4">IFERROR($A4&amp;YEAR($B4)&amp;SMALL(IF(((ROW(3:47)*(ROW(3:47)&gt;=WEEKNUM($B4,2))*(ROW(3:47)&lt;=WEEKNUM($G4,2))))&gt;0,ROW(3:47)),COLUMN()-12),"")</f>
        <v/>
      </c>
      <c r="AP4" s="2" t="str" cm="1">
        <f t="array" ref="AP4">IFERROR($A4&amp;YEAR($B4)&amp;SMALL(IF(((ROW(3:47)*(ROW(3:47)&gt;=WEEKNUM($B4,2))*(ROW(3:47)&lt;=WEEKNUM($G4,2))))&gt;0,ROW(3:47)),COLUMN()-12),"")</f>
        <v/>
      </c>
      <c r="AQ4" s="2" t="str" cm="1">
        <f t="array" ref="AQ4">IFERROR($A4&amp;YEAR($B4)&amp;SMALL(IF(((ROW(3:47)*(ROW(3:47)&gt;=WEEKNUM($B4,2))*(ROW(3:47)&lt;=WEEKNUM($G4,2))))&gt;0,ROW(3:47)),COLUMN()-12),"")</f>
        <v/>
      </c>
      <c r="AR4" s="2" t="str" cm="1">
        <f t="array" ref="AR4">IFERROR($A4&amp;YEAR($B4)&amp;SMALL(IF(((ROW(3:47)*(ROW(3:47)&gt;=WEEKNUM($B4,2))*(ROW(3:47)&lt;=WEEKNUM($G4,2))))&gt;0,ROW(3:47)),COLUMN()-12),"")</f>
        <v/>
      </c>
      <c r="AS4" s="2" t="str" cm="1">
        <f t="array" ref="AS4">IFERROR($A4&amp;YEAR($B4)&amp;SMALL(IF(((ROW(3:47)*(ROW(3:47)&gt;=WEEKNUM($B4,2))*(ROW(3:47)&lt;=WEEKNUM($G4,2))))&gt;0,ROW(3:47)),COLUMN()-12),"")</f>
        <v/>
      </c>
      <c r="AT4" s="2" t="str" cm="1">
        <f t="array" ref="AT4">IFERROR($A4&amp;YEAR($B4)&amp;SMALL(IF(((ROW(3:47)*(ROW(3:47)&gt;=WEEKNUM($B4,2))*(ROW(3:47)&lt;=WEEKNUM($G4,2))))&gt;0,ROW(3:47)),COLUMN()-12),"")</f>
        <v/>
      </c>
      <c r="AU4" s="2" t="str" cm="1">
        <f t="array" ref="AU4">IFERROR($A4&amp;YEAR($B4)&amp;SMALL(IF(((ROW(3:47)*(ROW(3:47)&gt;=WEEKNUM($B4,2))*(ROW(3:47)&lt;=WEEKNUM($G4,2))))&gt;0,ROW(3:47)),COLUMN()-12),"")</f>
        <v/>
      </c>
      <c r="AV4" s="2" t="str" cm="1">
        <f t="array" ref="AV4">IFERROR($A4&amp;YEAR($B4)&amp;SMALL(IF(((ROW(3:47)*(ROW(3:47)&gt;=WEEKNUM($B4,2))*(ROW(3:47)&lt;=WEEKNUM($G4,2))))&gt;0,ROW(3:47)),COLUMN()-12),"")</f>
        <v/>
      </c>
      <c r="AW4" s="2" t="str" cm="1">
        <f t="array" ref="AW4">IFERROR($A4&amp;YEAR($B4)&amp;SMALL(IF(((ROW(3:47)*(ROW(3:47)&gt;=WEEKNUM($B4,2))*(ROW(3:47)&lt;=WEEKNUM($G4,2))))&gt;0,ROW(3:47)),COLUMN()-12),"")</f>
        <v/>
      </c>
      <c r="AX4" s="2" t="str" cm="1">
        <f t="array" ref="AX4">IFERROR($A4&amp;YEAR($B4)&amp;SMALL(IF(((ROW(3:47)*(ROW(3:47)&gt;=WEEKNUM($B4,2))*(ROW(3:47)&lt;=WEEKNUM($G4,2))))&gt;0,ROW(3:47)),COLUMN()-12),"")</f>
        <v/>
      </c>
      <c r="AY4" s="2" t="str" cm="1">
        <f t="array" ref="AY4">IFERROR($A4&amp;YEAR($B4)&amp;SMALL(IF(((ROW(3:47)*(ROW(3:47)&gt;=WEEKNUM($B4,2))*(ROW(3:47)&lt;=WEEKNUM($G4,2))))&gt;0,ROW(3:47)),COLUMN()-12),"")</f>
        <v/>
      </c>
      <c r="AZ4" s="2" t="str" cm="1">
        <f t="array" ref="AZ4">IFERROR($A4&amp;YEAR($B4)&amp;SMALL(IF(((ROW(3:47)*(ROW(3:47)&gt;=WEEKNUM($B4,2))*(ROW(3:47)&lt;=WEEKNUM($G4,2))))&gt;0,ROW(3:47)),COLUMN()-12),"")</f>
        <v/>
      </c>
      <c r="BA4" s="2" t="str" cm="1">
        <f t="array" ref="BA4">IFERROR($A4&amp;YEAR($B4)&amp;SMALL(IF(((ROW(3:47)*(ROW(3:47)&gt;=WEEKNUM($B4,2))*(ROW(3:47)&lt;=WEEKNUM($G4,2))))&gt;0,ROW(3:47)),COLUMN()-12),"")</f>
        <v/>
      </c>
      <c r="BB4" s="2" t="str" cm="1">
        <f t="array" ref="BB4">IFERROR($A4&amp;YEAR($B4)&amp;SMALL(IF(((ROW(3:47)*(ROW(3:47)&gt;=WEEKNUM($B4,2))*(ROW(3:47)&lt;=WEEKNUM($G4,2))))&gt;0,ROW(3:47)),COLUMN()-12),"")</f>
        <v/>
      </c>
      <c r="BC4" s="2" t="str" cm="1">
        <f t="array" ref="BC4">IFERROR($A4&amp;YEAR($B4)&amp;SMALL(IF(((ROW(3:47)*(ROW(3:47)&gt;=WEEKNUM($B4,2))*(ROW(3:47)&lt;=WEEKNUM($G4,2))))&gt;0,ROW(3:47)),COLUMN()-12),"")</f>
        <v/>
      </c>
      <c r="BD4" s="2" t="str" cm="1">
        <f t="array" ref="BD4">IFERROR($A4&amp;YEAR($B4)&amp;SMALL(IF(((ROW(3:47)*(ROW(3:47)&gt;=WEEKNUM($B4,2))*(ROW(3:47)&lt;=WEEKNUM($G4,2))))&gt;0,ROW(3:47)),COLUMN()-12),"")</f>
        <v/>
      </c>
      <c r="BE4" s="2" t="str" cm="1">
        <f t="array" ref="BE4">IFERROR($A4&amp;YEAR($B4)&amp;SMALL(IF(((ROW(3:47)*(ROW(3:47)&gt;=WEEKNUM($B4,2))*(ROW(3:47)&lt;=WEEKNUM($G4,2))))&gt;0,ROW(3:47)),COLUMN()-12),"")</f>
        <v/>
      </c>
      <c r="BF4" s="2" t="str" cm="1">
        <f t="array" ref="BF4">IFERROR($A4&amp;YEAR($B4)&amp;SMALL(IF(((ROW(3:47)*(ROW(3:47)&gt;=WEEKNUM($B4,2))*(ROW(3:47)&lt;=WEEKNUM($G4,2))))&gt;0,ROW(3:47)),COLUMN()-12),"")</f>
        <v/>
      </c>
      <c r="BG4" s="2" t="str" cm="1">
        <f t="array" ref="BG4">IFERROR($A4&amp;YEAR($B4)&amp;SMALL(IF(((ROW(3:47)*(ROW(3:47)&gt;=WEEKNUM($B4,2))*(ROW(3:47)&lt;=WEEKNUM($G4,2))))&gt;0,ROW(3:47)),COLUMN()-12),"")</f>
        <v/>
      </c>
      <c r="BH4" s="2" t="str" cm="1">
        <f t="array" ref="BH4">IFERROR($A4&amp;YEAR($B4)&amp;SMALL(IF(((ROW(3:47)*(ROW(3:47)&gt;=WEEKNUM($B4,2))*(ROW(3:47)&lt;=WEEKNUM($G4,2))))&gt;0,ROW(3:47)),COLUMN()-12),"")</f>
        <v/>
      </c>
      <c r="BI4" s="2" t="str" cm="1">
        <f t="array" ref="BI4">IFERROR($A4&amp;YEAR($B4)&amp;SMALL(IF(((ROW(3:47)*(ROW(3:47)&gt;=WEEKNUM($B4,2))*(ROW(3:47)&lt;=WEEKNUM($G4,2))))&gt;0,ROW(3:47)),COLUMN()-12),"")</f>
        <v/>
      </c>
      <c r="BJ4" s="2" t="str" cm="1">
        <f t="array" ref="BJ4">IFERROR($A4&amp;YEAR($B4)&amp;SMALL(IF(((ROW(3:47)*(ROW(3:47)&gt;=WEEKNUM($B4,2))*(ROW(3:47)&lt;=WEEKNUM($G4,2))))&gt;0,ROW(3:47)),COLUMN()-12),"")</f>
        <v/>
      </c>
      <c r="BK4" s="2" t="str" cm="1">
        <f t="array" ref="BK4">IFERROR($A4&amp;YEAR($B4)&amp;SMALL(IF(((ROW(3:47)*(ROW(3:47)&gt;=WEEKNUM($B4,2))*(ROW(3:47)&lt;=WEEKNUM($G4,2))))&gt;0,ROW(3:47)),COLUMN()-12),"")</f>
        <v/>
      </c>
      <c r="BL4" s="2" t="str" cm="1">
        <f t="array" ref="BL4">IFERROR($A4&amp;YEAR($B4)&amp;SMALL(IF(((ROW(3:47)*(ROW(3:47)&gt;=WEEKNUM($B4,2))*(ROW(3:47)&lt;=WEEKNUM($G4,2))))&gt;0,ROW(3:47)),COLUMN()-12),"")</f>
        <v/>
      </c>
      <c r="BM4" s="2" t="str" cm="1">
        <f t="array" ref="BM4">IFERROR($A4&amp;YEAR($B4)&amp;SMALL(IF(((ROW(3:47)*(ROW(3:47)&gt;=WEEKNUM($B4,2))*(ROW(3:47)&lt;=WEEKNUM($G4,2))))&gt;0,ROW(3:47)),COLUMN()-12),"")</f>
        <v/>
      </c>
    </row>
    <row r="5" spans="1:65">
      <c r="A5" s="1" t="s">
        <v>65</v>
      </c>
      <c r="B5" s="14">
        <v>45782</v>
      </c>
      <c r="C5" s="2">
        <f>YEAR(B5)</f>
        <v>2025</v>
      </c>
      <c r="D5" s="2" t="str">
        <f>CONCATENATE("CW",WEEKNUM(B5,2))</f>
        <v>CW19</v>
      </c>
      <c r="E5" s="2">
        <f>IF(WEEKDAY(B5,2)&lt;=5,5-WEEKDAY(B5,2),0)+1</f>
        <v>5</v>
      </c>
      <c r="F5" s="2" t="str">
        <f>CONCATENATE($A5,$C5,$D5)</f>
        <v>YYYYY YYYYYYYYYY2025CW19</v>
      </c>
      <c r="G5" s="14">
        <v>45786</v>
      </c>
      <c r="H5" s="2">
        <f>YEAR(G5)</f>
        <v>2025</v>
      </c>
      <c r="I5" s="2" t="str">
        <f>CONCATENATE("CW",WEEKNUM(G5,2))</f>
        <v>CW19</v>
      </c>
      <c r="J5" s="15">
        <f>5-(IF(WEEKDAY(G5,2)&lt;=5,5-WEEKDAY(G5,2),0))</f>
        <v>5</v>
      </c>
      <c r="K5" s="2" t="str">
        <f>CONCATENATE($A5,$H5,$I5)</f>
        <v>YYYYY YYYYYYYYYY2025CW19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</row>
  </sheetData>
  <mergeCells count="1">
    <mergeCell ref="M1:BM1"/>
  </mergeCells>
  <pageMargins left="0.7" right="0.7" top="0.75" bottom="0.75" header="0.3" footer="0.3"/>
  <pageSetup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3d921970-61b0-4443-b2b0-d966ab82c5d1}" enabled="1" method="Privileged" siteId="{492ac175-0fcd-4d6c-8fde-e15c70d1986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RESOURCES' AVAILABILITY</vt:lpstr>
      <vt:lpstr>VACATION'S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Boulila OA1-TN</dc:creator>
  <cp:lastModifiedBy>Achraf Boulila OA1-TN</cp:lastModifiedBy>
  <dcterms:created xsi:type="dcterms:W3CDTF">2025-04-14T12:40:03Z</dcterms:created>
  <dcterms:modified xsi:type="dcterms:W3CDTF">2025-05-03T16:46:22Z</dcterms:modified>
</cp:coreProperties>
</file>