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draexlmaier-my.sharepoint.com/personal/boulila_achraf_draexlmaier_com/Documents/Desktop/"/>
    </mc:Choice>
  </mc:AlternateContent>
  <xr:revisionPtr revIDLastSave="11" documentId="13_ncr:1_{B61ABC5B-CD1A-43AE-8C00-0E6AE4752CBB}" xr6:coauthVersionLast="47" xr6:coauthVersionMax="47" xr10:uidLastSave="{C80034F2-6EFB-49FB-A75F-CE8F7FB2F155}"/>
  <bookViews>
    <workbookView xWindow="-120" yWindow="-120" windowWidth="29040" windowHeight="15720" activeTab="1" xr2:uid="{00000000-000D-0000-FFFF-FFFF00000000}"/>
  </bookViews>
  <sheets>
    <sheet name="RESOURCES' AVAILABILITY" sheetId="7" r:id="rId1"/>
    <sheet name="VACATION'S PLAN" sheetId="5" r:id="rId2"/>
  </sheets>
  <definedNames>
    <definedName name="_xlnm._FilterDatabase" localSheetId="0" hidden="1">'RESOURCES'' AVAILABILITY'!$A$2:$A$3</definedName>
    <definedName name="GANTT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5" l="1" a="1"/>
  <c r="N4" i="5" s="1"/>
  <c r="O4" i="5" a="1"/>
  <c r="O4" i="5" s="1"/>
  <c r="P4" i="5" a="1"/>
  <c r="P4" i="5" s="1"/>
  <c r="Q4" i="5" a="1"/>
  <c r="Q4" i="5" s="1"/>
  <c r="R4" i="5" a="1"/>
  <c r="R4" i="5"/>
  <c r="S4" i="5" a="1"/>
  <c r="S4" i="5" s="1"/>
  <c r="T4" i="5" a="1"/>
  <c r="T4" i="5" s="1"/>
  <c r="U4" i="5" a="1"/>
  <c r="U4" i="5" s="1"/>
  <c r="N5" i="5" a="1"/>
  <c r="N5" i="5" s="1"/>
  <c r="O5" i="5" a="1"/>
  <c r="O5" i="5" s="1"/>
  <c r="P5" i="5" a="1"/>
  <c r="P5" i="5"/>
  <c r="Q5" i="5" a="1"/>
  <c r="Q5" i="5" s="1"/>
  <c r="R5" i="5" a="1"/>
  <c r="R5" i="5" s="1"/>
  <c r="S5" i="5" a="1"/>
  <c r="S5" i="5" s="1"/>
  <c r="T5" i="5" a="1"/>
  <c r="T5" i="5" s="1"/>
  <c r="U5" i="5" a="1"/>
  <c r="U5" i="5" s="1"/>
  <c r="M4" i="5" a="1"/>
  <c r="M4" i="5" s="1"/>
  <c r="M5" i="5" a="1"/>
  <c r="M5" i="5" s="1"/>
  <c r="N3" i="5" a="1"/>
  <c r="N3" i="5" s="1"/>
  <c r="O3" i="5" a="1"/>
  <c r="O3" i="5" s="1"/>
  <c r="P3" i="5" a="1"/>
  <c r="P3" i="5" s="1"/>
  <c r="Q3" i="5" a="1"/>
  <c r="Q3" i="5" s="1"/>
  <c r="R3" i="5" a="1"/>
  <c r="R3" i="5" s="1"/>
  <c r="S3" i="5" a="1"/>
  <c r="S3" i="5" s="1"/>
  <c r="T3" i="5" a="1"/>
  <c r="T3" i="5" s="1"/>
  <c r="U3" i="5" a="1"/>
  <c r="U3" i="5" s="1"/>
  <c r="M3" i="5" a="1"/>
  <c r="M3" i="5" s="1"/>
  <c r="N2" i="5" a="1"/>
  <c r="N2" i="5" s="1"/>
  <c r="O2" i="5" a="1"/>
  <c r="O2" i="5" s="1"/>
  <c r="P2" i="5" a="1"/>
  <c r="P2" i="5" s="1"/>
  <c r="Q2" i="5" a="1"/>
  <c r="Q2" i="5" s="1"/>
  <c r="R2" i="5" a="1"/>
  <c r="R2" i="5" s="1"/>
  <c r="S2" i="5" a="1"/>
  <c r="S2" i="5" s="1"/>
  <c r="T2" i="5" a="1"/>
  <c r="T2" i="5" s="1"/>
  <c r="U2" i="5" a="1"/>
  <c r="U2" i="5" s="1"/>
  <c r="M2" i="5" a="1"/>
  <c r="M2" i="5" s="1"/>
  <c r="I5" i="5"/>
  <c r="H5" i="5"/>
  <c r="K5" i="5" s="1"/>
  <c r="E5" i="5"/>
  <c r="D5" i="5"/>
  <c r="C5" i="5"/>
  <c r="F5" i="5"/>
  <c r="J5" i="5"/>
  <c r="M6" i="5" a="1"/>
  <c r="M6" i="5" s="1"/>
  <c r="N6" i="5" a="1"/>
  <c r="N6" i="5" s="1"/>
  <c r="O6" i="5" a="1"/>
  <c r="O6" i="5" s="1"/>
  <c r="P6" i="5" a="1"/>
  <c r="P6" i="5" s="1"/>
  <c r="Q6" i="5" a="1"/>
  <c r="Q6" i="5" s="1"/>
  <c r="R6" i="5" a="1"/>
  <c r="R6" i="5" s="1"/>
  <c r="S6" i="5" a="1"/>
  <c r="S6" i="5" s="1"/>
  <c r="T6" i="5" a="1"/>
  <c r="T6" i="5" s="1"/>
  <c r="U6" i="5" a="1"/>
  <c r="U6" i="5" s="1"/>
  <c r="M7" i="5" a="1"/>
  <c r="M7" i="5" s="1"/>
  <c r="N7" i="5" a="1"/>
  <c r="N7" i="5" s="1"/>
  <c r="O7" i="5" a="1"/>
  <c r="O7" i="5" s="1"/>
  <c r="P7" i="5" a="1"/>
  <c r="P7" i="5" s="1"/>
  <c r="Q7" i="5" a="1"/>
  <c r="Q7" i="5" s="1"/>
  <c r="R7" i="5" a="1"/>
  <c r="R7" i="5" s="1"/>
  <c r="S7" i="5" a="1"/>
  <c r="S7" i="5" s="1"/>
  <c r="T7" i="5" a="1"/>
  <c r="T7" i="5" s="1"/>
  <c r="U7" i="5" a="1"/>
  <c r="U7" i="5" s="1"/>
  <c r="M8" i="5" a="1"/>
  <c r="M8" i="5" s="1"/>
  <c r="N8" i="5" a="1"/>
  <c r="N8" i="5" s="1"/>
  <c r="O8" i="5" a="1"/>
  <c r="O8" i="5" s="1"/>
  <c r="P8" i="5" a="1"/>
  <c r="P8" i="5" s="1"/>
  <c r="Q8" i="5" a="1"/>
  <c r="Q8" i="5" s="1"/>
  <c r="R8" i="5" a="1"/>
  <c r="R8" i="5" s="1"/>
  <c r="S8" i="5" a="1"/>
  <c r="S8" i="5" s="1"/>
  <c r="T8" i="5" a="1"/>
  <c r="T8" i="5" s="1"/>
  <c r="U8" i="5" a="1"/>
  <c r="U8" i="5" s="1"/>
  <c r="M9" i="5" a="1"/>
  <c r="M9" i="5" s="1"/>
  <c r="N9" i="5" a="1"/>
  <c r="N9" i="5" s="1"/>
  <c r="O9" i="5" a="1"/>
  <c r="O9" i="5" s="1"/>
  <c r="P9" i="5" a="1"/>
  <c r="P9" i="5" s="1"/>
  <c r="Q9" i="5" a="1"/>
  <c r="Q9" i="5" s="1"/>
  <c r="R9" i="5" a="1"/>
  <c r="R9" i="5" s="1"/>
  <c r="S9" i="5" a="1"/>
  <c r="S9" i="5" s="1"/>
  <c r="T9" i="5" a="1"/>
  <c r="T9" i="5" s="1"/>
  <c r="U9" i="5" a="1"/>
  <c r="U9" i="5" s="1"/>
  <c r="M10" i="5" a="1"/>
  <c r="M10" i="5" s="1"/>
  <c r="N10" i="5" a="1"/>
  <c r="N10" i="5" s="1"/>
  <c r="O10" i="5" a="1"/>
  <c r="O10" i="5" s="1"/>
  <c r="P10" i="5" a="1"/>
  <c r="P10" i="5" s="1"/>
  <c r="Q10" i="5" a="1"/>
  <c r="Q10" i="5" s="1"/>
  <c r="R10" i="5" a="1"/>
  <c r="R10" i="5" s="1"/>
  <c r="S10" i="5" a="1"/>
  <c r="S10" i="5" s="1"/>
  <c r="T10" i="5" a="1"/>
  <c r="T10" i="5" s="1"/>
  <c r="U10" i="5" a="1"/>
  <c r="U10" i="5" s="1"/>
  <c r="M11" i="5" a="1"/>
  <c r="M11" i="5" s="1"/>
  <c r="N11" i="5" a="1"/>
  <c r="N11" i="5" s="1"/>
  <c r="O11" i="5" a="1"/>
  <c r="O11" i="5" s="1"/>
  <c r="P11" i="5" a="1"/>
  <c r="P11" i="5" s="1"/>
  <c r="Q11" i="5" a="1"/>
  <c r="Q11" i="5" s="1"/>
  <c r="R11" i="5" a="1"/>
  <c r="R11" i="5" s="1"/>
  <c r="S11" i="5" a="1"/>
  <c r="S11" i="5" s="1"/>
  <c r="T11" i="5" a="1"/>
  <c r="T11" i="5" s="1"/>
  <c r="U11" i="5" a="1"/>
  <c r="U11" i="5" s="1"/>
  <c r="M12" i="5" a="1"/>
  <c r="M12" i="5" s="1"/>
  <c r="N12" i="5" a="1"/>
  <c r="N12" i="5" s="1"/>
  <c r="O12" i="5" a="1"/>
  <c r="O12" i="5" s="1"/>
  <c r="P12" i="5" a="1"/>
  <c r="P12" i="5" s="1"/>
  <c r="Q12" i="5" a="1"/>
  <c r="Q12" i="5" s="1"/>
  <c r="R12" i="5" a="1"/>
  <c r="R12" i="5" s="1"/>
  <c r="S12" i="5" a="1"/>
  <c r="S12" i="5" s="1"/>
  <c r="T12" i="5" a="1"/>
  <c r="T12" i="5" s="1"/>
  <c r="U12" i="5" a="1"/>
  <c r="U12" i="5" s="1"/>
  <c r="M13" i="5" a="1"/>
  <c r="M13" i="5" s="1"/>
  <c r="N13" i="5" a="1"/>
  <c r="N13" i="5" s="1"/>
  <c r="O13" i="5" a="1"/>
  <c r="O13" i="5" s="1"/>
  <c r="P13" i="5" a="1"/>
  <c r="P13" i="5" s="1"/>
  <c r="Q13" i="5" a="1"/>
  <c r="Q13" i="5" s="1"/>
  <c r="R13" i="5" a="1"/>
  <c r="R13" i="5" s="1"/>
  <c r="S13" i="5" a="1"/>
  <c r="S13" i="5" s="1"/>
  <c r="T13" i="5" a="1"/>
  <c r="T13" i="5" s="1"/>
  <c r="U13" i="5" a="1"/>
  <c r="U13" i="5" s="1"/>
  <c r="M14" i="5" a="1"/>
  <c r="M14" i="5" s="1"/>
  <c r="N14" i="5" a="1"/>
  <c r="N14" i="5" s="1"/>
  <c r="O14" i="5" a="1"/>
  <c r="O14" i="5" s="1"/>
  <c r="P14" i="5" a="1"/>
  <c r="P14" i="5" s="1"/>
  <c r="Q14" i="5" a="1"/>
  <c r="Q14" i="5" s="1"/>
  <c r="R14" i="5" a="1"/>
  <c r="R14" i="5" s="1"/>
  <c r="S14" i="5" a="1"/>
  <c r="S14" i="5" s="1"/>
  <c r="T14" i="5" a="1"/>
  <c r="T14" i="5" s="1"/>
  <c r="U14" i="5" a="1"/>
  <c r="U14" i="5" s="1"/>
  <c r="M15" i="5" a="1"/>
  <c r="M15" i="5" s="1"/>
  <c r="N15" i="5" a="1"/>
  <c r="N15" i="5" s="1"/>
  <c r="O15" i="5" a="1"/>
  <c r="O15" i="5" s="1"/>
  <c r="P15" i="5" a="1"/>
  <c r="P15" i="5" s="1"/>
  <c r="Q15" i="5" a="1"/>
  <c r="Q15" i="5" s="1"/>
  <c r="R15" i="5" a="1"/>
  <c r="R15" i="5" s="1"/>
  <c r="S15" i="5" a="1"/>
  <c r="S15" i="5" s="1"/>
  <c r="T15" i="5" a="1"/>
  <c r="T15" i="5" s="1"/>
  <c r="U15" i="5" a="1"/>
  <c r="U15" i="5" s="1"/>
  <c r="M16" i="5" a="1"/>
  <c r="M16" i="5" s="1"/>
  <c r="N16" i="5" a="1"/>
  <c r="N16" i="5" s="1"/>
  <c r="O16" i="5" a="1"/>
  <c r="O16" i="5" s="1"/>
  <c r="P16" i="5" a="1"/>
  <c r="P16" i="5" s="1"/>
  <c r="Q16" i="5" a="1"/>
  <c r="Q16" i="5" s="1"/>
  <c r="R16" i="5" a="1"/>
  <c r="R16" i="5" s="1"/>
  <c r="S16" i="5" a="1"/>
  <c r="S16" i="5" s="1"/>
  <c r="T16" i="5" a="1"/>
  <c r="T16" i="5" s="1"/>
  <c r="U16" i="5" a="1"/>
  <c r="U16" i="5" s="1"/>
  <c r="M17" i="5" a="1"/>
  <c r="M17" i="5" s="1"/>
  <c r="N17" i="5" a="1"/>
  <c r="N17" i="5" s="1"/>
  <c r="O17" i="5" a="1"/>
  <c r="O17" i="5" s="1"/>
  <c r="P17" i="5" a="1"/>
  <c r="P17" i="5" s="1"/>
  <c r="Q17" i="5" a="1"/>
  <c r="Q17" i="5" s="1"/>
  <c r="R17" i="5" a="1"/>
  <c r="R17" i="5" s="1"/>
  <c r="S17" i="5" a="1"/>
  <c r="S17" i="5" s="1"/>
  <c r="T17" i="5" a="1"/>
  <c r="T17" i="5" s="1"/>
  <c r="U17" i="5" a="1"/>
  <c r="U17" i="5" s="1"/>
  <c r="M18" i="5" a="1"/>
  <c r="M18" i="5" s="1"/>
  <c r="N18" i="5" a="1"/>
  <c r="N18" i="5" s="1"/>
  <c r="O18" i="5" a="1"/>
  <c r="O18" i="5" s="1"/>
  <c r="P18" i="5" a="1"/>
  <c r="P18" i="5" s="1"/>
  <c r="Q18" i="5" a="1"/>
  <c r="Q18" i="5" s="1"/>
  <c r="R18" i="5" a="1"/>
  <c r="R18" i="5" s="1"/>
  <c r="S18" i="5" a="1"/>
  <c r="S18" i="5" s="1"/>
  <c r="T18" i="5" a="1"/>
  <c r="T18" i="5" s="1"/>
  <c r="U18" i="5" a="1"/>
  <c r="U18" i="5" s="1"/>
  <c r="M19" i="5" a="1"/>
  <c r="M19" i="5" s="1"/>
  <c r="N19" i="5" a="1"/>
  <c r="N19" i="5" s="1"/>
  <c r="O19" i="5" a="1"/>
  <c r="O19" i="5" s="1"/>
  <c r="P19" i="5" a="1"/>
  <c r="P19" i="5" s="1"/>
  <c r="Q19" i="5" a="1"/>
  <c r="Q19" i="5" s="1"/>
  <c r="R19" i="5" a="1"/>
  <c r="R19" i="5" s="1"/>
  <c r="S19" i="5" a="1"/>
  <c r="S19" i="5" s="1"/>
  <c r="T19" i="5" a="1"/>
  <c r="T19" i="5" s="1"/>
  <c r="U19" i="5" a="1"/>
  <c r="U19" i="5" s="1"/>
  <c r="M20" i="5" a="1"/>
  <c r="M20" i="5" s="1"/>
  <c r="N20" i="5" a="1"/>
  <c r="N20" i="5" s="1"/>
  <c r="O20" i="5" a="1"/>
  <c r="O20" i="5" s="1"/>
  <c r="P20" i="5" a="1"/>
  <c r="P20" i="5" s="1"/>
  <c r="Q20" i="5" a="1"/>
  <c r="Q20" i="5" s="1"/>
  <c r="R20" i="5" a="1"/>
  <c r="R20" i="5" s="1"/>
  <c r="S20" i="5" a="1"/>
  <c r="S20" i="5" s="1"/>
  <c r="T20" i="5" a="1"/>
  <c r="T20" i="5" s="1"/>
  <c r="U20" i="5" a="1"/>
  <c r="U20" i="5" s="1"/>
  <c r="L3" i="7" l="1" a="1"/>
  <c r="L3" i="7" s="1"/>
  <c r="V3" i="7" a="1"/>
  <c r="V3" i="7" s="1"/>
  <c r="AQ3" i="7" a="1"/>
  <c r="AQ3" i="7" s="1"/>
  <c r="BA3" i="7" a="1"/>
  <c r="BA3" i="7" s="1"/>
  <c r="BK3" i="7" a="1"/>
  <c r="BK3" i="7" s="1"/>
  <c r="BV3" i="7" a="1"/>
  <c r="BV3" i="7" s="1"/>
  <c r="CF3" i="7" a="1"/>
  <c r="CF3" i="7" s="1"/>
  <c r="CP3" i="7" a="1"/>
  <c r="CP3" i="7" s="1"/>
  <c r="DK3" i="7" a="1"/>
  <c r="DK3" i="7" s="1"/>
  <c r="DU3" i="7" a="1"/>
  <c r="DU3" i="7" s="1"/>
  <c r="EE3" i="7" a="1"/>
  <c r="EE3" i="7" s="1"/>
  <c r="EP3" i="7" a="1"/>
  <c r="EP3" i="7" s="1"/>
  <c r="EZ3" i="7" a="1"/>
  <c r="EZ3" i="7" s="1"/>
  <c r="BT4" i="7" a="1"/>
  <c r="BT4" i="7" s="1"/>
  <c r="CF4" i="7" a="1"/>
  <c r="CF4" i="7" s="1"/>
  <c r="CR4" i="7" a="1"/>
  <c r="CR4" i="7" s="1"/>
  <c r="DD4" i="7" a="1"/>
  <c r="DD4" i="7" s="1"/>
  <c r="DP4" i="7" a="1"/>
  <c r="DP4" i="7" s="1"/>
  <c r="EB4" i="7" a="1"/>
  <c r="EB4" i="7" s="1"/>
  <c r="EN4" i="7" a="1"/>
  <c r="EN4" i="7" s="1"/>
  <c r="EZ4" i="7" a="1"/>
  <c r="EZ4" i="7" s="1"/>
  <c r="L4" i="7" a="1"/>
  <c r="L4" i="7" s="1"/>
  <c r="V4" i="7" a="1"/>
  <c r="V4" i="7" s="1"/>
  <c r="AQ4" i="7" a="1"/>
  <c r="AQ4" i="7" s="1"/>
  <c r="BA4" i="7" a="1"/>
  <c r="BA4" i="7" s="1"/>
  <c r="W4" i="7" a="1"/>
  <c r="W4" i="7" s="1"/>
  <c r="AR4" i="7" a="1"/>
  <c r="AR4" i="7" s="1"/>
  <c r="CR3" i="7" a="1"/>
  <c r="CR3" i="7" s="1"/>
  <c r="DB3" i="7" a="1"/>
  <c r="DB3" i="7" s="1"/>
  <c r="EG3" i="7" a="1"/>
  <c r="EG3" i="7" s="1"/>
  <c r="B3" i="7" a="1"/>
  <c r="B3" i="7" s="1"/>
  <c r="CH4" i="7" a="1"/>
  <c r="CH4" i="7" s="1"/>
  <c r="DR4" i="7" a="1"/>
  <c r="DR4" i="7" s="1"/>
  <c r="C4" i="7" a="1"/>
  <c r="C4" i="7" s="1"/>
  <c r="BC4" i="7" a="1"/>
  <c r="BC4" i="7" s="1"/>
  <c r="M3" i="7" a="1"/>
  <c r="M3" i="7" s="1"/>
  <c r="W3" i="7" a="1"/>
  <c r="W3" i="7" s="1"/>
  <c r="AG3" i="7" a="1"/>
  <c r="AG3" i="7" s="1"/>
  <c r="AR3" i="7" a="1"/>
  <c r="AR3" i="7" s="1"/>
  <c r="BB3" i="7" a="1"/>
  <c r="BB3" i="7" s="1"/>
  <c r="BL3" i="7" a="1"/>
  <c r="BL3" i="7" s="1"/>
  <c r="CG3" i="7" a="1"/>
  <c r="CG3" i="7" s="1"/>
  <c r="CQ3" i="7" a="1"/>
  <c r="CQ3" i="7" s="1"/>
  <c r="DA3" i="7" a="1"/>
  <c r="DA3" i="7" s="1"/>
  <c r="DL3" i="7" a="1"/>
  <c r="DL3" i="7" s="1"/>
  <c r="DV3" i="7" a="1"/>
  <c r="DV3" i="7" s="1"/>
  <c r="EF3" i="7" a="1"/>
  <c r="EF3" i="7" s="1"/>
  <c r="FA3" i="7" a="1"/>
  <c r="FA3" i="7" s="1"/>
  <c r="BU4" i="7" a="1"/>
  <c r="BU4" i="7" s="1"/>
  <c r="CG4" i="7" a="1"/>
  <c r="CG4" i="7" s="1"/>
  <c r="CS4" i="7" a="1"/>
  <c r="CS4" i="7" s="1"/>
  <c r="DE4" i="7" a="1"/>
  <c r="DE4" i="7" s="1"/>
  <c r="DQ4" i="7" a="1"/>
  <c r="DQ4" i="7" s="1"/>
  <c r="EC4" i="7" a="1"/>
  <c r="EC4" i="7" s="1"/>
  <c r="EO4" i="7" a="1"/>
  <c r="EO4" i="7" s="1"/>
  <c r="FA4" i="7" a="1"/>
  <c r="FA4" i="7" s="1"/>
  <c r="M4" i="7" a="1"/>
  <c r="M4" i="7" s="1"/>
  <c r="AG4" i="7" a="1"/>
  <c r="AG4" i="7" s="1"/>
  <c r="BB4" i="7" a="1"/>
  <c r="BB4" i="7" s="1"/>
  <c r="DW3" i="7" a="1"/>
  <c r="DW3" i="7" s="1"/>
  <c r="EQ3" i="7" a="1"/>
  <c r="EQ3" i="7" s="1"/>
  <c r="BV4" i="7" a="1"/>
  <c r="BV4" i="7" s="1"/>
  <c r="CT4" i="7" a="1"/>
  <c r="CT4" i="7" s="1"/>
  <c r="ED4" i="7" a="1"/>
  <c r="ED4" i="7" s="1"/>
  <c r="X4" i="7" a="1"/>
  <c r="X4" i="7" s="1"/>
  <c r="C3" i="7" a="1"/>
  <c r="C3" i="7" s="1"/>
  <c r="N3" i="7" a="1"/>
  <c r="N3" i="7" s="1"/>
  <c r="X3" i="7" a="1"/>
  <c r="X3" i="7" s="1"/>
  <c r="AH3" i="7" a="1"/>
  <c r="AH3" i="7" s="1"/>
  <c r="BC3" i="7" a="1"/>
  <c r="BC3" i="7" s="1"/>
  <c r="BM3" i="7" a="1"/>
  <c r="BM3" i="7" s="1"/>
  <c r="BW3" i="7" a="1"/>
  <c r="BW3" i="7" s="1"/>
  <c r="CH3" i="7" a="1"/>
  <c r="CH3" i="7" s="1"/>
  <c r="D3" i="7" a="1"/>
  <c r="D3" i="7" s="1"/>
  <c r="Y3" i="7" a="1"/>
  <c r="Y3" i="7" s="1"/>
  <c r="AI3" i="7" a="1"/>
  <c r="AI3" i="7" s="1"/>
  <c r="AS3" i="7" a="1"/>
  <c r="AS3" i="7" s="1"/>
  <c r="BD3" i="7" a="1"/>
  <c r="BD3" i="7" s="1"/>
  <c r="BN3" i="7" a="1"/>
  <c r="BN3" i="7" s="1"/>
  <c r="BX3" i="7" a="1"/>
  <c r="BX3" i="7" s="1"/>
  <c r="CS3" i="7" a="1"/>
  <c r="CS3" i="7" s="1"/>
  <c r="DC3" i="7" a="1"/>
  <c r="DC3" i="7" s="1"/>
  <c r="DM3" i="7" a="1"/>
  <c r="DM3" i="7" s="1"/>
  <c r="DX3" i="7" a="1"/>
  <c r="DX3" i="7" s="1"/>
  <c r="EH3" i="7" a="1"/>
  <c r="EH3" i="7" s="1"/>
  <c r="ER3" i="7" a="1"/>
  <c r="ER3" i="7" s="1"/>
  <c r="BK4" i="7" a="1"/>
  <c r="BK4" i="7" s="1"/>
  <c r="BW4" i="7" a="1"/>
  <c r="BW4" i="7" s="1"/>
  <c r="CI4" i="7" a="1"/>
  <c r="CI4" i="7" s="1"/>
  <c r="CU4" i="7" a="1"/>
  <c r="CU4" i="7" s="1"/>
  <c r="DG4" i="7" a="1"/>
  <c r="DG4" i="7" s="1"/>
  <c r="DS4" i="7" a="1"/>
  <c r="DS4" i="7" s="1"/>
  <c r="EE4" i="7" a="1"/>
  <c r="EE4" i="7" s="1"/>
  <c r="EQ4" i="7" a="1"/>
  <c r="EQ4" i="7" s="1"/>
  <c r="D4" i="7" a="1"/>
  <c r="D4" i="7" s="1"/>
  <c r="Y4" i="7" a="1"/>
  <c r="Y4" i="7" s="1"/>
  <c r="AI4" i="7" a="1"/>
  <c r="AI4" i="7" s="1"/>
  <c r="AS4" i="7" a="1"/>
  <c r="AS4" i="7" s="1"/>
  <c r="BD4" i="7" a="1"/>
  <c r="BD4" i="7" s="1"/>
  <c r="E3" i="7" a="1"/>
  <c r="E3" i="7" s="1"/>
  <c r="O3" i="7" a="1"/>
  <c r="O3" i="7" s="1"/>
  <c r="Z3" i="7" a="1"/>
  <c r="Z3" i="7" s="1"/>
  <c r="AJ3" i="7" a="1"/>
  <c r="AJ3" i="7" s="1"/>
  <c r="AT3" i="7" a="1"/>
  <c r="AT3" i="7" s="1"/>
  <c r="BO3" i="7" a="1"/>
  <c r="BO3" i="7" s="1"/>
  <c r="BY3" i="7" a="1"/>
  <c r="BY3" i="7" s="1"/>
  <c r="CI3" i="7" a="1"/>
  <c r="CI3" i="7" s="1"/>
  <c r="CT3" i="7" a="1"/>
  <c r="CT3" i="7" s="1"/>
  <c r="DD3" i="7" a="1"/>
  <c r="DD3" i="7" s="1"/>
  <c r="DN3" i="7" a="1"/>
  <c r="DN3" i="7" s="1"/>
  <c r="EI3" i="7" a="1"/>
  <c r="EI3" i="7" s="1"/>
  <c r="ES3" i="7" a="1"/>
  <c r="ES3" i="7" s="1"/>
  <c r="BL4" i="7" a="1"/>
  <c r="BL4" i="7" s="1"/>
  <c r="BX4" i="7" a="1"/>
  <c r="BX4" i="7" s="1"/>
  <c r="CJ4" i="7" a="1"/>
  <c r="CJ4" i="7" s="1"/>
  <c r="CV4" i="7" a="1"/>
  <c r="CV4" i="7" s="1"/>
  <c r="DH4" i="7" a="1"/>
  <c r="DH4" i="7" s="1"/>
  <c r="DT4" i="7" a="1"/>
  <c r="DT4" i="7" s="1"/>
  <c r="EF4" i="7" a="1"/>
  <c r="EF4" i="7" s="1"/>
  <c r="ER4" i="7" a="1"/>
  <c r="ER4" i="7" s="1"/>
  <c r="E4" i="7" a="1"/>
  <c r="E4" i="7" s="1"/>
  <c r="O4" i="7" a="1"/>
  <c r="O4" i="7" s="1"/>
  <c r="Z4" i="7" a="1"/>
  <c r="Z4" i="7" s="1"/>
  <c r="AJ4" i="7" a="1"/>
  <c r="AJ4" i="7" s="1"/>
  <c r="AT4" i="7" a="1"/>
  <c r="AT4" i="7" s="1"/>
  <c r="F3" i="7" a="1"/>
  <c r="F3" i="7" s="1"/>
  <c r="P3" i="7" a="1"/>
  <c r="P3" i="7" s="1"/>
  <c r="AK3" i="7" a="1"/>
  <c r="AK3" i="7" s="1"/>
  <c r="AU3" i="7" a="1"/>
  <c r="AU3" i="7" s="1"/>
  <c r="BE3" i="7" a="1"/>
  <c r="BE3" i="7" s="1"/>
  <c r="BP3" i="7" a="1"/>
  <c r="BP3" i="7" s="1"/>
  <c r="BZ3" i="7" a="1"/>
  <c r="BZ3" i="7" s="1"/>
  <c r="CJ3" i="7" a="1"/>
  <c r="CJ3" i="7" s="1"/>
  <c r="DE3" i="7" a="1"/>
  <c r="DE3" i="7" s="1"/>
  <c r="DO3" i="7" a="1"/>
  <c r="DO3" i="7" s="1"/>
  <c r="DY3" i="7" a="1"/>
  <c r="DY3" i="7" s="1"/>
  <c r="EJ3" i="7" a="1"/>
  <c r="EJ3" i="7" s="1"/>
  <c r="ET3" i="7" a="1"/>
  <c r="ET3" i="7" s="1"/>
  <c r="BM4" i="7" a="1"/>
  <c r="BM4" i="7" s="1"/>
  <c r="BY4" i="7" a="1"/>
  <c r="BY4" i="7" s="1"/>
  <c r="CK4" i="7" a="1"/>
  <c r="CK4" i="7" s="1"/>
  <c r="CW4" i="7" a="1"/>
  <c r="CW4" i="7" s="1"/>
  <c r="DI4" i="7" a="1"/>
  <c r="DI4" i="7" s="1"/>
  <c r="DU4" i="7" a="1"/>
  <c r="DU4" i="7" s="1"/>
  <c r="EG4" i="7" a="1"/>
  <c r="EG4" i="7" s="1"/>
  <c r="ES4" i="7" a="1"/>
  <c r="ES4" i="7" s="1"/>
  <c r="F4" i="7" a="1"/>
  <c r="F4" i="7" s="1"/>
  <c r="P4" i="7" a="1"/>
  <c r="P4" i="7" s="1"/>
  <c r="AK4" i="7" a="1"/>
  <c r="AK4" i="7" s="1"/>
  <c r="AU4" i="7" a="1"/>
  <c r="AU4" i="7" s="1"/>
  <c r="BE4" i="7" a="1"/>
  <c r="BE4" i="7" s="1"/>
  <c r="G3" i="7" a="1"/>
  <c r="G3" i="7" s="1"/>
  <c r="Q3" i="7" a="1"/>
  <c r="Q3" i="7" s="1"/>
  <c r="AA3" i="7" a="1"/>
  <c r="AA3" i="7" s="1"/>
  <c r="AL3" i="7" a="1"/>
  <c r="AL3" i="7" s="1"/>
  <c r="AV3" i="7" a="1"/>
  <c r="AV3" i="7" s="1"/>
  <c r="BF3" i="7" a="1"/>
  <c r="BF3" i="7" s="1"/>
  <c r="CA3" i="7" a="1"/>
  <c r="CA3" i="7" s="1"/>
  <c r="CK3" i="7" a="1"/>
  <c r="CK3" i="7" s="1"/>
  <c r="CU3" i="7" a="1"/>
  <c r="CU3" i="7" s="1"/>
  <c r="DF3" i="7" a="1"/>
  <c r="DF3" i="7" s="1"/>
  <c r="DP3" i="7" a="1"/>
  <c r="DP3" i="7" s="1"/>
  <c r="DZ3" i="7" a="1"/>
  <c r="DZ3" i="7" s="1"/>
  <c r="EU3" i="7" a="1"/>
  <c r="EU3" i="7" s="1"/>
  <c r="BN4" i="7" a="1"/>
  <c r="BN4" i="7" s="1"/>
  <c r="BZ4" i="7" a="1"/>
  <c r="BZ4" i="7" s="1"/>
  <c r="CL4" i="7" a="1"/>
  <c r="CL4" i="7" s="1"/>
  <c r="CX4" i="7" a="1"/>
  <c r="CX4" i="7" s="1"/>
  <c r="DJ4" i="7" a="1"/>
  <c r="DJ4" i="7" s="1"/>
  <c r="DV4" i="7" a="1"/>
  <c r="DV4" i="7" s="1"/>
  <c r="EH4" i="7" a="1"/>
  <c r="EH4" i="7" s="1"/>
  <c r="ET4" i="7" a="1"/>
  <c r="ET4" i="7" s="1"/>
  <c r="G4" i="7" a="1"/>
  <c r="G4" i="7" s="1"/>
  <c r="Q4" i="7" a="1"/>
  <c r="Q4" i="7" s="1"/>
  <c r="AA4" i="7" a="1"/>
  <c r="AA4" i="7" s="1"/>
  <c r="AL4" i="7" a="1"/>
  <c r="AL4" i="7" s="1"/>
  <c r="AV4" i="7" a="1"/>
  <c r="AV4" i="7" s="1"/>
  <c r="BF4" i="7" a="1"/>
  <c r="BF4" i="7" s="1"/>
  <c r="H3" i="7" a="1"/>
  <c r="H3" i="7" s="1"/>
  <c r="R3" i="7" a="1"/>
  <c r="R3" i="7" s="1"/>
  <c r="AB3" i="7" a="1"/>
  <c r="AB3" i="7" s="1"/>
  <c r="AW3" i="7" a="1"/>
  <c r="AW3" i="7" s="1"/>
  <c r="BG3" i="7" a="1"/>
  <c r="BG3" i="7" s="1"/>
  <c r="BQ3" i="7" a="1"/>
  <c r="BQ3" i="7" s="1"/>
  <c r="CB3" i="7" a="1"/>
  <c r="CB3" i="7" s="1"/>
  <c r="CL3" i="7" a="1"/>
  <c r="CL3" i="7" s="1"/>
  <c r="CV3" i="7" a="1"/>
  <c r="CV3" i="7" s="1"/>
  <c r="DQ3" i="7" a="1"/>
  <c r="DQ3" i="7" s="1"/>
  <c r="EA3" i="7" a="1"/>
  <c r="EA3" i="7" s="1"/>
  <c r="EK3" i="7" a="1"/>
  <c r="EK3" i="7" s="1"/>
  <c r="EV3" i="7" a="1"/>
  <c r="EV3" i="7" s="1"/>
  <c r="BO4" i="7" a="1"/>
  <c r="BO4" i="7" s="1"/>
  <c r="CA4" i="7" a="1"/>
  <c r="CA4" i="7" s="1"/>
  <c r="CM4" i="7" a="1"/>
  <c r="CM4" i="7" s="1"/>
  <c r="CY4" i="7" a="1"/>
  <c r="CY4" i="7" s="1"/>
  <c r="DK4" i="7" a="1"/>
  <c r="DK4" i="7" s="1"/>
  <c r="DW4" i="7" a="1"/>
  <c r="DW4" i="7" s="1"/>
  <c r="EI4" i="7" a="1"/>
  <c r="EI4" i="7" s="1"/>
  <c r="EU4" i="7" a="1"/>
  <c r="EU4" i="7" s="1"/>
  <c r="H4" i="7" a="1"/>
  <c r="H4" i="7" s="1"/>
  <c r="R4" i="7" a="1"/>
  <c r="R4" i="7" s="1"/>
  <c r="AB4" i="7" a="1"/>
  <c r="AB4" i="7" s="1"/>
  <c r="AW4" i="7" a="1"/>
  <c r="AW4" i="7" s="1"/>
  <c r="BG4" i="7" a="1"/>
  <c r="BG4" i="7" s="1"/>
  <c r="S3" i="7" a="1"/>
  <c r="S3" i="7" s="1"/>
  <c r="AC3" i="7" a="1"/>
  <c r="AC3" i="7" s="1"/>
  <c r="AM3" i="7" a="1"/>
  <c r="AM3" i="7" s="1"/>
  <c r="AX3" i="7" a="1"/>
  <c r="AX3" i="7" s="1"/>
  <c r="BH3" i="7" a="1"/>
  <c r="BH3" i="7" s="1"/>
  <c r="BR3" i="7" a="1"/>
  <c r="BR3" i="7" s="1"/>
  <c r="CM3" i="7" a="1"/>
  <c r="CM3" i="7" s="1"/>
  <c r="CW3" i="7" a="1"/>
  <c r="CW3" i="7" s="1"/>
  <c r="DG3" i="7" a="1"/>
  <c r="DG3" i="7" s="1"/>
  <c r="DR3" i="7" a="1"/>
  <c r="DR3" i="7" s="1"/>
  <c r="EB3" i="7" a="1"/>
  <c r="EB3" i="7" s="1"/>
  <c r="EL3" i="7" a="1"/>
  <c r="EL3" i="7" s="1"/>
  <c r="BP4" i="7" a="1"/>
  <c r="BP4" i="7" s="1"/>
  <c r="CB4" i="7" a="1"/>
  <c r="CB4" i="7" s="1"/>
  <c r="CN4" i="7" a="1"/>
  <c r="CN4" i="7" s="1"/>
  <c r="CZ4" i="7" a="1"/>
  <c r="CZ4" i="7" s="1"/>
  <c r="DL4" i="7" a="1"/>
  <c r="DL4" i="7" s="1"/>
  <c r="DX4" i="7" a="1"/>
  <c r="DX4" i="7" s="1"/>
  <c r="EJ4" i="7" a="1"/>
  <c r="EJ4" i="7" s="1"/>
  <c r="EV4" i="7" a="1"/>
  <c r="EV4" i="7" s="1"/>
  <c r="S4" i="7" a="1"/>
  <c r="S4" i="7" s="1"/>
  <c r="AC4" i="7" a="1"/>
  <c r="AC4" i="7" s="1"/>
  <c r="AM4" i="7" a="1"/>
  <c r="AM4" i="7" s="1"/>
  <c r="AX4" i="7" a="1"/>
  <c r="AX4" i="7" s="1"/>
  <c r="BH4" i="7" a="1"/>
  <c r="BH4" i="7" s="1"/>
  <c r="DA4" i="7" a="1"/>
  <c r="DA4" i="7" s="1"/>
  <c r="DY4" i="7" a="1"/>
  <c r="DY4" i="7" s="1"/>
  <c r="EW4" i="7" a="1"/>
  <c r="EW4" i="7" s="1"/>
  <c r="T4" i="7" a="1"/>
  <c r="T4" i="7" s="1"/>
  <c r="AN4" i="7" a="1"/>
  <c r="AN4" i="7" s="1"/>
  <c r="N4" i="7" a="1"/>
  <c r="N4" i="7" s="1"/>
  <c r="I3" i="7" a="1"/>
  <c r="I3" i="7" s="1"/>
  <c r="T3" i="7" a="1"/>
  <c r="T3" i="7" s="1"/>
  <c r="AD3" i="7" a="1"/>
  <c r="AD3" i="7" s="1"/>
  <c r="AN3" i="7" a="1"/>
  <c r="AN3" i="7" s="1"/>
  <c r="BI3" i="7" a="1"/>
  <c r="BI3" i="7" s="1"/>
  <c r="BS3" i="7" a="1"/>
  <c r="BS3" i="7" s="1"/>
  <c r="CC3" i="7" a="1"/>
  <c r="CC3" i="7" s="1"/>
  <c r="CN3" i="7" a="1"/>
  <c r="CN3" i="7" s="1"/>
  <c r="CX3" i="7" a="1"/>
  <c r="CX3" i="7" s="1"/>
  <c r="DH3" i="7" a="1"/>
  <c r="DH3" i="7" s="1"/>
  <c r="EC3" i="7" a="1"/>
  <c r="EC3" i="7" s="1"/>
  <c r="EM3" i="7" a="1"/>
  <c r="EM3" i="7" s="1"/>
  <c r="EW3" i="7" a="1"/>
  <c r="EW3" i="7" s="1"/>
  <c r="BQ4" i="7" a="1"/>
  <c r="BQ4" i="7" s="1"/>
  <c r="CC4" i="7" a="1"/>
  <c r="CC4" i="7" s="1"/>
  <c r="CO4" i="7" a="1"/>
  <c r="CO4" i="7" s="1"/>
  <c r="DM4" i="7" a="1"/>
  <c r="DM4" i="7" s="1"/>
  <c r="EK4" i="7" a="1"/>
  <c r="EK4" i="7" s="1"/>
  <c r="I4" i="7" a="1"/>
  <c r="I4" i="7" s="1"/>
  <c r="AD4" i="7" a="1"/>
  <c r="AD4" i="7" s="1"/>
  <c r="BI4" i="7" a="1"/>
  <c r="BI4" i="7" s="1"/>
  <c r="J3" i="7" a="1"/>
  <c r="J3" i="7" s="1"/>
  <c r="AE3" i="7" a="1"/>
  <c r="AE3" i="7" s="1"/>
  <c r="AO3" i="7" a="1"/>
  <c r="AO3" i="7" s="1"/>
  <c r="AY3" i="7" a="1"/>
  <c r="AY3" i="7" s="1"/>
  <c r="BJ3" i="7" a="1"/>
  <c r="BJ3" i="7" s="1"/>
  <c r="BT3" i="7" a="1"/>
  <c r="BT3" i="7" s="1"/>
  <c r="CD3" i="7" a="1"/>
  <c r="CD3" i="7" s="1"/>
  <c r="CY3" i="7" a="1"/>
  <c r="CY3" i="7" s="1"/>
  <c r="DI3" i="7" a="1"/>
  <c r="DI3" i="7" s="1"/>
  <c r="DS3" i="7" a="1"/>
  <c r="DS3" i="7" s="1"/>
  <c r="ED3" i="7" a="1"/>
  <c r="ED3" i="7" s="1"/>
  <c r="EN3" i="7" a="1"/>
  <c r="EN3" i="7" s="1"/>
  <c r="EX3" i="7" a="1"/>
  <c r="EX3" i="7" s="1"/>
  <c r="BR4" i="7" a="1"/>
  <c r="BR4" i="7" s="1"/>
  <c r="CD4" i="7" a="1"/>
  <c r="CD4" i="7" s="1"/>
  <c r="CP4" i="7" a="1"/>
  <c r="CP4" i="7" s="1"/>
  <c r="DB4" i="7" a="1"/>
  <c r="DB4" i="7" s="1"/>
  <c r="DN4" i="7" a="1"/>
  <c r="DN4" i="7" s="1"/>
  <c r="DZ4" i="7" a="1"/>
  <c r="DZ4" i="7" s="1"/>
  <c r="EL4" i="7" a="1"/>
  <c r="EL4" i="7" s="1"/>
  <c r="EX4" i="7" a="1"/>
  <c r="EX4" i="7" s="1"/>
  <c r="J4" i="7" a="1"/>
  <c r="J4" i="7" s="1"/>
  <c r="AE4" i="7" a="1"/>
  <c r="AE4" i="7" s="1"/>
  <c r="AO4" i="7" a="1"/>
  <c r="AO4" i="7" s="1"/>
  <c r="AY4" i="7" a="1"/>
  <c r="AY4" i="7" s="1"/>
  <c r="BJ4" i="7" a="1"/>
  <c r="BJ4" i="7" s="1"/>
  <c r="K3" i="7" a="1"/>
  <c r="K3" i="7" s="1"/>
  <c r="U3" i="7" a="1"/>
  <c r="U3" i="7" s="1"/>
  <c r="AF3" i="7" a="1"/>
  <c r="AF3" i="7" s="1"/>
  <c r="AP3" i="7" a="1"/>
  <c r="AP3" i="7" s="1"/>
  <c r="AZ3" i="7" a="1"/>
  <c r="AZ3" i="7" s="1"/>
  <c r="BU3" i="7" a="1"/>
  <c r="BU3" i="7" s="1"/>
  <c r="CE3" i="7" a="1"/>
  <c r="CE3" i="7" s="1"/>
  <c r="CO3" i="7" a="1"/>
  <c r="CO3" i="7" s="1"/>
  <c r="CZ3" i="7" a="1"/>
  <c r="CZ3" i="7" s="1"/>
  <c r="DJ3" i="7" a="1"/>
  <c r="DJ3" i="7" s="1"/>
  <c r="DT3" i="7" a="1"/>
  <c r="DT3" i="7" s="1"/>
  <c r="EO3" i="7" a="1"/>
  <c r="EO3" i="7" s="1"/>
  <c r="EY3" i="7" a="1"/>
  <c r="EY3" i="7" s="1"/>
  <c r="BS4" i="7" a="1"/>
  <c r="BS4" i="7" s="1"/>
  <c r="CE4" i="7" a="1"/>
  <c r="CE4" i="7" s="1"/>
  <c r="CQ4" i="7" a="1"/>
  <c r="CQ4" i="7" s="1"/>
  <c r="DC4" i="7" a="1"/>
  <c r="DC4" i="7" s="1"/>
  <c r="DO4" i="7" a="1"/>
  <c r="DO4" i="7" s="1"/>
  <c r="EA4" i="7" a="1"/>
  <c r="EA4" i="7" s="1"/>
  <c r="EM4" i="7" a="1"/>
  <c r="EM4" i="7" s="1"/>
  <c r="EY4" i="7" a="1"/>
  <c r="EY4" i="7" s="1"/>
  <c r="K4" i="7" a="1"/>
  <c r="K4" i="7" s="1"/>
  <c r="U4" i="7" a="1"/>
  <c r="U4" i="7" s="1"/>
  <c r="AF4" i="7" a="1"/>
  <c r="AF4" i="7" s="1"/>
  <c r="AP4" i="7" a="1"/>
  <c r="AP4" i="7" s="1"/>
  <c r="AZ4" i="7" a="1"/>
  <c r="AZ4" i="7" s="1"/>
  <c r="B4" i="7" a="1"/>
  <c r="B4" i="7" s="1"/>
  <c r="DF4" i="7" a="1"/>
  <c r="DF4" i="7" s="1"/>
  <c r="EP4" i="7" a="1"/>
  <c r="EP4" i="7" s="1"/>
  <c r="AH4" i="7" a="1"/>
  <c r="AH4" i="7" s="1"/>
  <c r="I4" i="5"/>
  <c r="H4" i="5"/>
  <c r="E4" i="5"/>
  <c r="D4" i="5"/>
  <c r="C4" i="5"/>
  <c r="J4" i="5"/>
  <c r="I3" i="5"/>
  <c r="H3" i="5"/>
  <c r="E3" i="5"/>
  <c r="D3" i="5"/>
  <c r="C3" i="5"/>
  <c r="J2" i="5"/>
  <c r="J3" i="5"/>
  <c r="H2" i="5"/>
  <c r="C2" i="5"/>
  <c r="I2" i="5"/>
  <c r="D2" i="5"/>
  <c r="E2" i="5"/>
  <c r="K3" i="5" l="1"/>
  <c r="K2" i="5"/>
  <c r="K4" i="5"/>
  <c r="F4" i="5"/>
  <c r="F3" i="5"/>
  <c r="F2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<sst xmlns="http://schemas.openxmlformats.org/spreadsheetml/2006/main" count="175" uniqueCount="66">
  <si>
    <t>Assignee</t>
  </si>
  <si>
    <t>CW1</t>
  </si>
  <si>
    <t>CW2</t>
  </si>
  <si>
    <t>CW3</t>
  </si>
  <si>
    <t>CW4</t>
  </si>
  <si>
    <t>CW5</t>
  </si>
  <si>
    <t>CW6</t>
  </si>
  <si>
    <t>CW7</t>
  </si>
  <si>
    <t>CW8</t>
  </si>
  <si>
    <t>CW9</t>
  </si>
  <si>
    <t>CW10</t>
  </si>
  <si>
    <t>CW11</t>
  </si>
  <si>
    <t>CW12</t>
  </si>
  <si>
    <t>CW13</t>
  </si>
  <si>
    <t>CW14</t>
  </si>
  <si>
    <t>CW15</t>
  </si>
  <si>
    <t>CW16</t>
  </si>
  <si>
    <t>CW17</t>
  </si>
  <si>
    <t>CW18</t>
  </si>
  <si>
    <t>CW19</t>
  </si>
  <si>
    <t>CW20</t>
  </si>
  <si>
    <t>CW21</t>
  </si>
  <si>
    <t>CW22</t>
  </si>
  <si>
    <t>CW23</t>
  </si>
  <si>
    <t>CW24</t>
  </si>
  <si>
    <t>CW25</t>
  </si>
  <si>
    <t>CW26</t>
  </si>
  <si>
    <t>CW27</t>
  </si>
  <si>
    <t>CW28</t>
  </si>
  <si>
    <t>CW29</t>
  </si>
  <si>
    <t>CW30</t>
  </si>
  <si>
    <t>CW31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</si>
  <si>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</si>
  <si>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</si>
  <si>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</si>
  <si>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</si>
  <si>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</si>
  <si>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</si>
  <si>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</si>
  <si>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</si>
  <si>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</si>
  <si>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</si>
  <si>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</si>
  <si>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</si>
  <si>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</si>
  <si>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</si>
  <si>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</si>
  <si>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</si>
  <si>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</si>
  <si>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</si>
  <si>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</si>
  <si>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</si>
  <si>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</si>
  <si>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Starting
Vacation Date</t>
  </si>
  <si>
    <t>End
Vacation Date</t>
  </si>
  <si>
    <t>Total Days
During The Starting
Vacation's Week</t>
  </si>
  <si>
    <t>Total Days
During The End
Vacation's Week</t>
  </si>
  <si>
    <t>Starting
Vacation's Week</t>
  </si>
  <si>
    <t>End
Vacation's Week</t>
  </si>
  <si>
    <t>Starting
Vacation's Year</t>
  </si>
  <si>
    <t>End
Vacation's Year</t>
  </si>
  <si>
    <t>Testing 1</t>
  </si>
  <si>
    <t>Testing 2</t>
  </si>
  <si>
    <t>XXXXX XXXXXXXXXX</t>
  </si>
  <si>
    <t>Semaines de congés</t>
  </si>
  <si>
    <t>YYYYY YYYYYYYYYY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</si>
</sst>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i/>
      <sz val="11"/>
      <color theme="1"/>
      <name val="Aptos Narrow"/>
      <scheme val="minor"/>
    </font>
    <font>
      <b/>
      <i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quotePrefix="1"/>
    <xf numFmtId="49" fontId="0" fillId="0" borderId="0" xfId="0" applyNumberFormat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FFFF00"/>
        </patternFill>
      </fill>
      <border>
        <left/>
        <right/>
        <top/>
        <bottom/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K5" totalsRowShown="0" headerRowDxfId="16" dataDxfId="14" headerRowBorderDxfId="15" tableBorderDxfId="13" totalsRowBorderDxfId="12">
  <autoFilter ref="A1:K5" xr:uid="{00000000-0009-0000-0100-000002000000}"/>
  <tableColumns count="11">
    <tableColumn id="1" xr3:uid="{00000000-0010-0000-0000-000001000000}" name="Assignee" dataDxfId="11"/>
    <tableColumn id="2" xr3:uid="{00000000-0010-0000-0000-000002000000}" name="Starting_x000a_Vacation Date" dataDxfId="10"/>
    <tableColumn id="3" xr3:uid="{00000000-0010-0000-0000-000003000000}" name="Starting_x000a_Vacation's Year" dataDxfId="9"/>
    <tableColumn id="4" xr3:uid="{00000000-0010-0000-0000-000004000000}" name="Starting_x000a_Vacation's Week" dataDxfId="8"/>
    <tableColumn id="5" xr3:uid="{00000000-0010-0000-0000-000005000000}" name="Total Days_x000a_During The Starting_x000a_Vacation's Week" dataDxfId="7"/>
    <tableColumn id="11" xr3:uid="{00000000-0010-0000-0000-00000B000000}" name="Testing 1" dataDxfId="6">
      <calculatedColumnFormula>CONCATENATE($A2,$C2,$D2)</calculatedColumnFormula>
    </tableColumn>
    <tableColumn id="6" xr3:uid="{00000000-0010-0000-0000-000006000000}" name="End_x000a_Vacation Date" dataDxfId="5"/>
    <tableColumn id="7" xr3:uid="{00000000-0010-0000-0000-000007000000}" name="End_x000a_Vacation's Year" dataDxfId="4"/>
    <tableColumn id="8" xr3:uid="{00000000-0010-0000-0000-000008000000}" name="End_x000a_Vacation's Week" dataDxfId="3"/>
    <tableColumn id="9" xr3:uid="{00000000-0010-0000-0000-000009000000}" name="Total Days_x000a_During The End_x000a_Vacation's Week" dataDxfId="2">
      <calculatedColumnFormula>5-(IF(WEEKDAY(G2,2)&lt;=5,5-WEEKDAY(G2,2),0))</calculatedColumnFormula>
    </tableColumn>
    <tableColumn id="10" xr3:uid="{00000000-0010-0000-0000-00000A000000}" name="Testing 2" dataDxfId="1">
      <calculatedColumnFormula>CONCATENATE($A2,$H2,$I2)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A45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:FA3"/>
    </sheetView>
  </sheetViews>
  <sheetFormatPr baseColWidth="10" defaultRowHeight="14.25"/>
  <cols>
    <col min="1" max="1" width="19.625" style="1" customWidth="1"/>
    <col min="2" max="157" width="5.875" customWidth="1"/>
  </cols>
  <sheetData>
    <row r="1" spans="1:157" ht="36.75" customHeight="1" thickBot="1">
      <c r="B1" s="5">
        <v>2024</v>
      </c>
      <c r="C1" s="6">
        <v>2024</v>
      </c>
      <c r="D1" s="6">
        <v>2024</v>
      </c>
      <c r="E1" s="6">
        <v>2024</v>
      </c>
      <c r="F1" s="6">
        <v>2024</v>
      </c>
      <c r="G1" s="6">
        <v>2024</v>
      </c>
      <c r="H1" s="6">
        <v>2024</v>
      </c>
      <c r="I1" s="6">
        <v>2024</v>
      </c>
      <c r="J1" s="6">
        <v>2024</v>
      </c>
      <c r="K1" s="6">
        <v>2024</v>
      </c>
      <c r="L1" s="6">
        <v>2024</v>
      </c>
      <c r="M1" s="6">
        <v>2024</v>
      </c>
      <c r="N1" s="6">
        <v>2024</v>
      </c>
      <c r="O1" s="6">
        <v>2024</v>
      </c>
      <c r="P1" s="6">
        <v>2024</v>
      </c>
      <c r="Q1" s="6">
        <v>2024</v>
      </c>
      <c r="R1" s="6">
        <v>2024</v>
      </c>
      <c r="S1" s="6">
        <v>2024</v>
      </c>
      <c r="T1" s="6">
        <v>2024</v>
      </c>
      <c r="U1" s="6">
        <v>2024</v>
      </c>
      <c r="V1" s="6">
        <v>2024</v>
      </c>
      <c r="W1" s="6">
        <v>2024</v>
      </c>
      <c r="X1" s="6">
        <v>2024</v>
      </c>
      <c r="Y1" s="6">
        <v>2024</v>
      </c>
      <c r="Z1" s="6">
        <v>2024</v>
      </c>
      <c r="AA1" s="6">
        <v>2024</v>
      </c>
      <c r="AB1" s="6">
        <v>2024</v>
      </c>
      <c r="AC1" s="6">
        <v>2024</v>
      </c>
      <c r="AD1" s="6">
        <v>2024</v>
      </c>
      <c r="AE1" s="6">
        <v>2024</v>
      </c>
      <c r="AF1" s="6">
        <v>2024</v>
      </c>
      <c r="AG1" s="6">
        <v>2024</v>
      </c>
      <c r="AH1" s="6">
        <v>2024</v>
      </c>
      <c r="AI1" s="6">
        <v>2024</v>
      </c>
      <c r="AJ1" s="6">
        <v>2024</v>
      </c>
      <c r="AK1" s="6">
        <v>2024</v>
      </c>
      <c r="AL1" s="6">
        <v>2024</v>
      </c>
      <c r="AM1" s="6">
        <v>2024</v>
      </c>
      <c r="AN1" s="6">
        <v>2024</v>
      </c>
      <c r="AO1" s="6">
        <v>2024</v>
      </c>
      <c r="AP1" s="6">
        <v>2024</v>
      </c>
      <c r="AQ1" s="6">
        <v>2024</v>
      </c>
      <c r="AR1" s="6">
        <v>2024</v>
      </c>
      <c r="AS1" s="6">
        <v>2024</v>
      </c>
      <c r="AT1" s="6">
        <v>2024</v>
      </c>
      <c r="AU1" s="6">
        <v>2024</v>
      </c>
      <c r="AV1" s="6">
        <v>2024</v>
      </c>
      <c r="AW1" s="6">
        <v>2024</v>
      </c>
      <c r="AX1" s="6">
        <v>2024</v>
      </c>
      <c r="AY1" s="6">
        <v>2024</v>
      </c>
      <c r="AZ1" s="6">
        <v>2024</v>
      </c>
      <c r="BA1" s="6">
        <v>2024</v>
      </c>
      <c r="BB1" s="6">
        <v>2025</v>
      </c>
      <c r="BC1" s="6">
        <v>2025</v>
      </c>
      <c r="BD1" s="6">
        <v>2025</v>
      </c>
      <c r="BE1" s="6">
        <v>2025</v>
      </c>
      <c r="BF1" s="6">
        <v>2025</v>
      </c>
      <c r="BG1" s="6">
        <v>2025</v>
      </c>
      <c r="BH1" s="6">
        <v>2025</v>
      </c>
      <c r="BI1" s="6">
        <v>2025</v>
      </c>
      <c r="BJ1" s="6">
        <v>2025</v>
      </c>
      <c r="BK1" s="6">
        <v>2025</v>
      </c>
      <c r="BL1" s="6">
        <v>2025</v>
      </c>
      <c r="BM1" s="6">
        <v>2025</v>
      </c>
      <c r="BN1" s="6">
        <v>2025</v>
      </c>
      <c r="BO1" s="6">
        <v>2025</v>
      </c>
      <c r="BP1" s="6">
        <v>2025</v>
      </c>
      <c r="BQ1" s="6">
        <v>2025</v>
      </c>
      <c r="BR1" s="6">
        <v>2025</v>
      </c>
      <c r="BS1" s="6">
        <v>2025</v>
      </c>
      <c r="BT1" s="6">
        <v>2025</v>
      </c>
      <c r="BU1" s="6">
        <v>2025</v>
      </c>
      <c r="BV1" s="6">
        <v>2025</v>
      </c>
      <c r="BW1" s="6">
        <v>2025</v>
      </c>
      <c r="BX1" s="6">
        <v>2025</v>
      </c>
      <c r="BY1" s="6">
        <v>2025</v>
      </c>
      <c r="BZ1" s="6">
        <v>2025</v>
      </c>
      <c r="CA1" s="6">
        <v>2025</v>
      </c>
      <c r="CB1" s="6">
        <v>2025</v>
      </c>
      <c r="CC1" s="6">
        <v>2025</v>
      </c>
      <c r="CD1" s="6">
        <v>2025</v>
      </c>
      <c r="CE1" s="6">
        <v>2025</v>
      </c>
      <c r="CF1" s="6">
        <v>2025</v>
      </c>
      <c r="CG1" s="6">
        <v>2025</v>
      </c>
      <c r="CH1" s="6">
        <v>2025</v>
      </c>
      <c r="CI1" s="6">
        <v>2025</v>
      </c>
      <c r="CJ1" s="6">
        <v>2025</v>
      </c>
      <c r="CK1" s="6">
        <v>2025</v>
      </c>
      <c r="CL1" s="6">
        <v>2025</v>
      </c>
      <c r="CM1" s="6">
        <v>2025</v>
      </c>
      <c r="CN1" s="6">
        <v>2025</v>
      </c>
      <c r="CO1" s="6">
        <v>2025</v>
      </c>
      <c r="CP1" s="6">
        <v>2025</v>
      </c>
      <c r="CQ1" s="6">
        <v>2025</v>
      </c>
      <c r="CR1" s="6">
        <v>2025</v>
      </c>
      <c r="CS1" s="6">
        <v>2025</v>
      </c>
      <c r="CT1" s="6">
        <v>2025</v>
      </c>
      <c r="CU1" s="6">
        <v>2025</v>
      </c>
      <c r="CV1" s="6">
        <v>2025</v>
      </c>
      <c r="CW1" s="6">
        <v>2025</v>
      </c>
      <c r="CX1" s="6">
        <v>2025</v>
      </c>
      <c r="CY1" s="6">
        <v>2025</v>
      </c>
      <c r="CZ1" s="6">
        <v>2025</v>
      </c>
      <c r="DA1" s="6">
        <v>2025</v>
      </c>
      <c r="DB1" s="6">
        <v>2026</v>
      </c>
      <c r="DC1" s="6">
        <v>2026</v>
      </c>
      <c r="DD1" s="6">
        <v>2026</v>
      </c>
      <c r="DE1" s="6">
        <v>2026</v>
      </c>
      <c r="DF1" s="6">
        <v>2026</v>
      </c>
      <c r="DG1" s="6">
        <v>2026</v>
      </c>
      <c r="DH1" s="6">
        <v>2026</v>
      </c>
      <c r="DI1" s="6">
        <v>2026</v>
      </c>
      <c r="DJ1" s="6">
        <v>2026</v>
      </c>
      <c r="DK1" s="6">
        <v>2026</v>
      </c>
      <c r="DL1" s="6">
        <v>2026</v>
      </c>
      <c r="DM1" s="6">
        <v>2026</v>
      </c>
      <c r="DN1" s="6">
        <v>2026</v>
      </c>
      <c r="DO1" s="6">
        <v>2026</v>
      </c>
      <c r="DP1" s="6">
        <v>2026</v>
      </c>
      <c r="DQ1" s="6">
        <v>2026</v>
      </c>
      <c r="DR1" s="6">
        <v>2026</v>
      </c>
      <c r="DS1" s="6">
        <v>2026</v>
      </c>
      <c r="DT1" s="6">
        <v>2026</v>
      </c>
      <c r="DU1" s="6">
        <v>2026</v>
      </c>
      <c r="DV1" s="6">
        <v>2026</v>
      </c>
      <c r="DW1" s="6">
        <v>2026</v>
      </c>
      <c r="DX1" s="6">
        <v>2026</v>
      </c>
      <c r="DY1" s="6">
        <v>2026</v>
      </c>
      <c r="DZ1" s="6">
        <v>2026</v>
      </c>
      <c r="EA1" s="6">
        <v>2026</v>
      </c>
      <c r="EB1" s="6">
        <v>2026</v>
      </c>
      <c r="EC1" s="6">
        <v>2026</v>
      </c>
      <c r="ED1" s="6">
        <v>2026</v>
      </c>
      <c r="EE1" s="6">
        <v>2026</v>
      </c>
      <c r="EF1" s="6">
        <v>2026</v>
      </c>
      <c r="EG1" s="6">
        <v>2026</v>
      </c>
      <c r="EH1" s="6">
        <v>2026</v>
      </c>
      <c r="EI1" s="6">
        <v>2026</v>
      </c>
      <c r="EJ1" s="6">
        <v>2026</v>
      </c>
      <c r="EK1" s="6">
        <v>2026</v>
      </c>
      <c r="EL1" s="6">
        <v>2026</v>
      </c>
      <c r="EM1" s="6">
        <v>2026</v>
      </c>
      <c r="EN1" s="6">
        <v>2026</v>
      </c>
      <c r="EO1" s="6">
        <v>2026</v>
      </c>
      <c r="EP1" s="6">
        <v>2026</v>
      </c>
      <c r="EQ1" s="6">
        <v>2026</v>
      </c>
      <c r="ER1" s="6">
        <v>2026</v>
      </c>
      <c r="ES1" s="6">
        <v>2026</v>
      </c>
      <c r="ET1" s="6">
        <v>2026</v>
      </c>
      <c r="EU1" s="6">
        <v>2026</v>
      </c>
      <c r="EV1" s="6">
        <v>2026</v>
      </c>
      <c r="EW1" s="6">
        <v>2026</v>
      </c>
      <c r="EX1" s="6">
        <v>2026</v>
      </c>
      <c r="EY1" s="6">
        <v>2026</v>
      </c>
      <c r="EZ1" s="6">
        <v>2026</v>
      </c>
      <c r="FA1" s="7">
        <v>2026</v>
      </c>
    </row>
    <row r="2" spans="1:157" s="1" customFormat="1" ht="18" customHeight="1" thickBot="1">
      <c r="A2" s="4" t="s">
        <v>0</v>
      </c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  <c r="AZ2" s="9" t="s">
        <v>51</v>
      </c>
      <c r="BA2" s="9" t="s">
        <v>52</v>
      </c>
      <c r="BB2" s="9" t="s">
        <v>1</v>
      </c>
      <c r="BC2" s="9" t="s">
        <v>2</v>
      </c>
      <c r="BD2" s="9" t="s">
        <v>3</v>
      </c>
      <c r="BE2" s="9" t="s">
        <v>4</v>
      </c>
      <c r="BF2" s="9" t="s">
        <v>5</v>
      </c>
      <c r="BG2" s="9" t="s">
        <v>6</v>
      </c>
      <c r="BH2" s="9" t="s">
        <v>7</v>
      </c>
      <c r="BI2" s="9" t="s">
        <v>8</v>
      </c>
      <c r="BJ2" s="9" t="s">
        <v>9</v>
      </c>
      <c r="BK2" s="9" t="s">
        <v>10</v>
      </c>
      <c r="BL2" s="9" t="s">
        <v>11</v>
      </c>
      <c r="BM2" s="9" t="s">
        <v>12</v>
      </c>
      <c r="BN2" s="9" t="s">
        <v>13</v>
      </c>
      <c r="BO2" s="9" t="s">
        <v>14</v>
      </c>
      <c r="BP2" s="9" t="s">
        <v>15</v>
      </c>
      <c r="BQ2" s="9" t="s">
        <v>16</v>
      </c>
      <c r="BR2" s="9" t="s">
        <v>17</v>
      </c>
      <c r="BS2" s="9" t="s">
        <v>18</v>
      </c>
      <c r="BT2" s="9" t="s">
        <v>19</v>
      </c>
      <c r="BU2" s="9" t="s">
        <v>20</v>
      </c>
      <c r="BV2" s="9" t="s">
        <v>21</v>
      </c>
      <c r="BW2" s="9" t="s">
        <v>22</v>
      </c>
      <c r="BX2" s="9" t="s">
        <v>23</v>
      </c>
      <c r="BY2" s="9" t="s">
        <v>24</v>
      </c>
      <c r="BZ2" s="9" t="s">
        <v>25</v>
      </c>
      <c r="CA2" s="9" t="s">
        <v>26</v>
      </c>
      <c r="CB2" s="9" t="s">
        <v>27</v>
      </c>
      <c r="CC2" s="9" t="s">
        <v>28</v>
      </c>
      <c r="CD2" s="9" t="s">
        <v>29</v>
      </c>
      <c r="CE2" s="9" t="s">
        <v>30</v>
      </c>
      <c r="CF2" s="9" t="s">
        <v>31</v>
      </c>
      <c r="CG2" s="9" t="s">
        <v>32</v>
      </c>
      <c r="CH2" s="9" t="s">
        <v>33</v>
      </c>
      <c r="CI2" s="9" t="s">
        <v>34</v>
      </c>
      <c r="CJ2" s="9" t="s">
        <v>35</v>
      </c>
      <c r="CK2" s="9" t="s">
        <v>36</v>
      </c>
      <c r="CL2" s="9" t="s">
        <v>37</v>
      </c>
      <c r="CM2" s="9" t="s">
        <v>38</v>
      </c>
      <c r="CN2" s="9" t="s">
        <v>39</v>
      </c>
      <c r="CO2" s="9" t="s">
        <v>40</v>
      </c>
      <c r="CP2" s="9" t="s">
        <v>41</v>
      </c>
      <c r="CQ2" s="9" t="s">
        <v>42</v>
      </c>
      <c r="CR2" s="9" t="s">
        <v>43</v>
      </c>
      <c r="CS2" s="9" t="s">
        <v>44</v>
      </c>
      <c r="CT2" s="9" t="s">
        <v>45</v>
      </c>
      <c r="CU2" s="9" t="s">
        <v>46</v>
      </c>
      <c r="CV2" s="9" t="s">
        <v>47</v>
      </c>
      <c r="CW2" s="9" t="s">
        <v>48</v>
      </c>
      <c r="CX2" s="9" t="s">
        <v>49</v>
      </c>
      <c r="CY2" s="9" t="s">
        <v>50</v>
      </c>
      <c r="CZ2" s="9" t="s">
        <v>51</v>
      </c>
      <c r="DA2" s="9" t="s">
        <v>52</v>
      </c>
      <c r="DB2" s="9" t="s">
        <v>1</v>
      </c>
      <c r="DC2" s="9" t="s">
        <v>2</v>
      </c>
      <c r="DD2" s="9" t="s">
        <v>3</v>
      </c>
      <c r="DE2" s="9" t="s">
        <v>4</v>
      </c>
      <c r="DF2" s="9" t="s">
        <v>5</v>
      </c>
      <c r="DG2" s="9" t="s">
        <v>6</v>
      </c>
      <c r="DH2" s="9" t="s">
        <v>7</v>
      </c>
      <c r="DI2" s="9" t="s">
        <v>8</v>
      </c>
      <c r="DJ2" s="9" t="s">
        <v>9</v>
      </c>
      <c r="DK2" s="9" t="s">
        <v>10</v>
      </c>
      <c r="DL2" s="9" t="s">
        <v>11</v>
      </c>
      <c r="DM2" s="9" t="s">
        <v>12</v>
      </c>
      <c r="DN2" s="9" t="s">
        <v>13</v>
      </c>
      <c r="DO2" s="9" t="s">
        <v>14</v>
      </c>
      <c r="DP2" s="9" t="s">
        <v>15</v>
      </c>
      <c r="DQ2" s="9" t="s">
        <v>16</v>
      </c>
      <c r="DR2" s="9" t="s">
        <v>17</v>
      </c>
      <c r="DS2" s="9" t="s">
        <v>18</v>
      </c>
      <c r="DT2" s="9" t="s">
        <v>19</v>
      </c>
      <c r="DU2" s="9" t="s">
        <v>20</v>
      </c>
      <c r="DV2" s="9" t="s">
        <v>21</v>
      </c>
      <c r="DW2" s="9" t="s">
        <v>22</v>
      </c>
      <c r="DX2" s="9" t="s">
        <v>23</v>
      </c>
      <c r="DY2" s="9" t="s">
        <v>24</v>
      </c>
      <c r="DZ2" s="9" t="s">
        <v>25</v>
      </c>
      <c r="EA2" s="9" t="s">
        <v>26</v>
      </c>
      <c r="EB2" s="9" t="s">
        <v>27</v>
      </c>
      <c r="EC2" s="9" t="s">
        <v>28</v>
      </c>
      <c r="ED2" s="9" t="s">
        <v>29</v>
      </c>
      <c r="EE2" s="9" t="s">
        <v>30</v>
      </c>
      <c r="EF2" s="9" t="s">
        <v>31</v>
      </c>
      <c r="EG2" s="9" t="s">
        <v>32</v>
      </c>
      <c r="EH2" s="9" t="s">
        <v>33</v>
      </c>
      <c r="EI2" s="9" t="s">
        <v>34</v>
      </c>
      <c r="EJ2" s="9" t="s">
        <v>35</v>
      </c>
      <c r="EK2" s="9" t="s">
        <v>36</v>
      </c>
      <c r="EL2" s="9" t="s">
        <v>37</v>
      </c>
      <c r="EM2" s="9" t="s">
        <v>38</v>
      </c>
      <c r="EN2" s="9" t="s">
        <v>39</v>
      </c>
      <c r="EO2" s="9" t="s">
        <v>40</v>
      </c>
      <c r="EP2" s="9" t="s">
        <v>41</v>
      </c>
      <c r="EQ2" s="9" t="s">
        <v>42</v>
      </c>
      <c r="ER2" s="9" t="s">
        <v>43</v>
      </c>
      <c r="ES2" s="9" t="s">
        <v>44</v>
      </c>
      <c r="ET2" s="9" t="s">
        <v>45</v>
      </c>
      <c r="EU2" s="9" t="s">
        <v>46</v>
      </c>
      <c r="EV2" s="9" t="s">
        <v>47</v>
      </c>
      <c r="EW2" s="9" t="s">
        <v>48</v>
      </c>
      <c r="EX2" s="9" t="s">
        <v>49</v>
      </c>
      <c r="EY2" s="9" t="s">
        <v>50</v>
      </c>
      <c r="EZ2" s="9" t="s">
        <v>51</v>
      </c>
      <c r="FA2" s="10" t="s">
        <v>52</v>
      </c>
    </row>
    <row r="3" spans="1:157">
      <c r="A3" s="1" t="s">
        <v>63</v>
      </c>
      <c r="B3">
        <f t="array" ref="B3">IF(SUMPRODUCT(((B$1&amp;MID(B$2,3,2))=('VACATION''S PLAN'!$M$2:$U$20))*1)=1,0,1)</f>
        <v>1</v>
      </c>
      <c r="C3">
        <f t="array" ref="C3">IF(SUMPRODUCT(((C$1&amp;MID(C$2,3,2))=('VACATION''S PLAN'!$M$2:$U$20))*1)=1,0,1)</f>
        <v>1</v>
      </c>
      <c r="D3">
        <f t="array" ref="D3">IF(SUMPRODUCT(((D$1&amp;MID(D$2,3,2))=('VACATION''S PLAN'!$M$2:$U$20))*1)=1,0,1)</f>
        <v>1</v>
      </c>
      <c r="E3">
        <f t="array" ref="E3">IF(SUMPRODUCT(((E$1&amp;MID(E$2,3,2))=('VACATION''S PLAN'!$M$2:$U$20))*1)=1,0,1)</f>
        <v>1</v>
      </c>
      <c r="F3">
        <f t="array" ref="F3">IF(SUMPRODUCT(((F$1&amp;MID(F$2,3,2))=('VACATION''S PLAN'!$M$2:$U$20))*1)=1,0,1)</f>
        <v>1</v>
      </c>
      <c r="G3">
        <f t="array" ref="G3">IF(SUMPRODUCT(((G$1&amp;MID(G$2,3,2))=('VACATION''S PLAN'!$M$2:$U$20))*1)=1,0,1)</f>
        <v>1</v>
      </c>
      <c r="H3">
        <f t="array" ref="H3">IF(SUMPRODUCT(((H$1&amp;MID(H$2,3,2))=('VACATION''S PLAN'!$M$2:$U$20))*1)=1,0,1)</f>
        <v>1</v>
      </c>
      <c r="I3">
        <f t="array" ref="I3">IF(SUMPRODUCT(((I$1&amp;MID(I$2,3,2))=('VACATION''S PLAN'!$M$2:$U$20))*1)=1,0,1)</f>
        <v>1</v>
      </c>
      <c r="J3">
        <f t="array" ref="J3">IF(SUMPRODUCT(((J$1&amp;MID(J$2,3,2))=('VACATION''S PLAN'!$M$2:$U$20))*1)=1,0,1)</f>
        <v>1</v>
      </c>
      <c r="K3">
        <f t="array" ref="K3">IF(SUMPRODUCT(((K$1&amp;MID(K$2,3,2))=('VACATION''S PLAN'!$M$2:$U$20))*1)=1,0,1)</f>
        <v>1</v>
      </c>
      <c r="L3">
        <f t="array" ref="L3">IF(SUMPRODUCT(((L$1&amp;MID(L$2,3,2))=('VACATION''S PLAN'!$M$2:$U$20))*1)=1,0,1)</f>
        <v>1</v>
      </c>
      <c r="M3">
        <f t="array" ref="M3">IF(SUMPRODUCT(((M$1&amp;MID(M$2,3,2))=('VACATION''S PLAN'!$M$2:$U$20))*1)=1,0,1)</f>
        <v>1</v>
      </c>
      <c r="N3">
        <f t="array" ref="N3">IF(SUMPRODUCT(((N$1&amp;MID(N$2,3,2))=('VACATION''S PLAN'!$M$2:$U$20))*1)=1,0,1)</f>
        <v>1</v>
      </c>
      <c r="O3">
        <f t="array" ref="O3">IF(SUMPRODUCT(((O$1&amp;MID(O$2,3,2))=('VACATION''S PLAN'!$M$2:$U$20))*1)=1,0,1)</f>
        <v>1</v>
      </c>
      <c r="P3">
        <f t="array" ref="P3">IF(SUMPRODUCT(((P$1&amp;MID(P$2,3,2))=('VACATION''S PLAN'!$M$2:$U$20))*1)=1,0,1)</f>
        <v>1</v>
      </c>
      <c r="Q3">
        <f t="array" ref="Q3">IF(SUMPRODUCT(((Q$1&amp;MID(Q$2,3,2))=('VACATION''S PLAN'!$M$2:$U$20))*1)=1,0,1)</f>
        <v>1</v>
      </c>
      <c r="R3">
        <f t="array" ref="R3">IF(SUMPRODUCT(((R$1&amp;MID(R$2,3,2))=('VACATION''S PLAN'!$M$2:$U$20))*1)=1,0,1)</f>
        <v>1</v>
      </c>
      <c r="S3">
        <f t="array" ref="S3">IF(SUMPRODUCT(((S$1&amp;MID(S$2,3,2))=('VACATION''S PLAN'!$M$2:$U$20))*1)=1,0,1)</f>
        <v>1</v>
      </c>
      <c r="T3">
        <f t="array" ref="T3">IF(SUMPRODUCT(((T$1&amp;MID(T$2,3,2))=('VACATION''S PLAN'!$M$2:$U$20))*1)=1,0,1)</f>
        <v>1</v>
      </c>
      <c r="U3">
        <f t="array" ref="U3">IF(SUMPRODUCT(((U$1&amp;MID(U$2,3,2))=('VACATION''S PLAN'!$M$2:$U$20))*1)=1,0,1)</f>
        <v>1</v>
      </c>
      <c r="V3">
        <f t="array" ref="V3">IF(SUMPRODUCT(((V$1&amp;MID(V$2,3,2))=('VACATION''S PLAN'!$M$2:$U$20))*1)=1,0,1)</f>
        <v>1</v>
      </c>
      <c r="W3">
        <f t="array" ref="W3">IF(SUMPRODUCT(((W$1&amp;MID(W$2,3,2))=('VACATION''S PLAN'!$M$2:$U$20))*1)=1,0,1)</f>
        <v>1</v>
      </c>
      <c r="X3">
        <f t="array" ref="X3">IF(SUMPRODUCT(((X$1&amp;MID(X$2,3,2))=('VACATION''S PLAN'!$M$2:$U$20))*1)=1,0,1)</f>
        <v>1</v>
      </c>
      <c r="Y3">
        <f t="array" ref="Y3">IF(SUMPRODUCT(((Y$1&amp;MID(Y$2,3,2))=('VACATION''S PLAN'!$M$2:$U$20))*1)=1,0,1)</f>
        <v>1</v>
      </c>
      <c r="Z3">
        <f t="array" ref="Z3">IF(SUMPRODUCT(((Z$1&amp;MID(Z$2,3,2))=('VACATION''S PLAN'!$M$2:$U$20))*1)=1,0,1)</f>
        <v>1</v>
      </c>
      <c r="AA3">
        <f t="array" ref="AA3">IF(SUMPRODUCT(((AA$1&amp;MID(AA$2,3,2))=('VACATION''S PLAN'!$M$2:$U$20))*1)=1,0,1)</f>
        <v>1</v>
      </c>
      <c r="AB3">
        <f t="array" ref="AB3">IF(SUMPRODUCT(((AB$1&amp;MID(AB$2,3,2))=('VACATION''S PLAN'!$M$2:$U$20))*1)=1,0,1)</f>
        <v>1</v>
      </c>
      <c r="AC3">
        <f t="array" ref="AC3">IF(SUMPRODUCT(((AC$1&amp;MID(AC$2,3,2))=('VACATION''S PLAN'!$M$2:$U$20))*1)=1,0,1)</f>
        <v>1</v>
      </c>
      <c r="AD3">
        <f t="array" ref="AD3">IF(SUMPRODUCT(((AD$1&amp;MID(AD$2,3,2))=('VACATION''S PLAN'!$M$2:$U$20))*1)=1,0,1)</f>
        <v>1</v>
      </c>
      <c r="AE3">
        <f t="array" ref="AE3">IF(SUMPRODUCT(((AE$1&amp;MID(AE$2,3,2))=('VACATION''S PLAN'!$M$2:$U$20))*1)=1,0,1)</f>
        <v>1</v>
      </c>
      <c r="AF3">
        <f t="array" ref="AF3">IF(SUMPRODUCT(((AF$1&amp;MID(AF$2,3,2))=('VACATION''S PLAN'!$M$2:$U$20))*1)=1,0,1)</f>
        <v>1</v>
      </c>
      <c r="AG3">
        <f t="array" ref="AG3">IF(SUMPRODUCT(((AG$1&amp;MID(AG$2,3,2))=('VACATION''S PLAN'!$M$2:$U$20))*1)=1,0,1)</f>
        <v>1</v>
      </c>
      <c r="AH3">
        <f t="array" ref="AH3">IF(SUMPRODUCT(((AH$1&amp;MID(AH$2,3,2))=('VACATION''S PLAN'!$M$2:$U$20))*1)=1,0,1)</f>
        <v>1</v>
      </c>
      <c r="AI3">
        <f t="array" ref="AI3">IF(SUMPRODUCT(((AI$1&amp;MID(AI$2,3,2))=('VACATION''S PLAN'!$M$2:$U$20))*1)=1,0,1)</f>
        <v>1</v>
      </c>
      <c r="AJ3">
        <f t="array" ref="AJ3">IF(SUMPRODUCT(((AJ$1&amp;MID(AJ$2,3,2))=('VACATION''S PLAN'!$M$2:$U$20))*1)=1,0,1)</f>
        <v>1</v>
      </c>
      <c r="AK3">
        <f t="array" ref="AK3">IF(SUMPRODUCT(((AK$1&amp;MID(AK$2,3,2))=('VACATION''S PLAN'!$M$2:$U$20))*1)=1,0,1)</f>
        <v>1</v>
      </c>
      <c r="AL3">
        <f t="array" ref="AL3">IF(SUMPRODUCT(((AL$1&amp;MID(AL$2,3,2))=('VACATION''S PLAN'!$M$2:$U$20))*1)=1,0,1)</f>
        <v>1</v>
      </c>
      <c r="AM3">
        <f t="array" ref="AM3">IF(SUMPRODUCT(((AM$1&amp;MID(AM$2,3,2))=('VACATION''S PLAN'!$M$2:$U$20))*1)=1,0,1)</f>
        <v>1</v>
      </c>
      <c r="AN3">
        <f t="array" ref="AN3">IF(SUMPRODUCT(((AN$1&amp;MID(AN$2,3,2))=('VACATION''S PLAN'!$M$2:$U$20))*1)=1,0,1)</f>
        <v>1</v>
      </c>
      <c r="AO3">
        <f t="array" ref="AO3">IF(SUMPRODUCT(((AO$1&amp;MID(AO$2,3,2))=('VACATION''S PLAN'!$M$2:$U$20))*1)=1,0,1)</f>
        <v>1</v>
      </c>
      <c r="AP3">
        <f t="array" ref="AP3">IF(SUMPRODUCT(((AP$1&amp;MID(AP$2,3,2))=('VACATION''S PLAN'!$M$2:$U$20))*1)=1,0,1)</f>
        <v>1</v>
      </c>
      <c r="AQ3">
        <f t="array" ref="AQ3">IF(SUMPRODUCT(((AQ$1&amp;MID(AQ$2,3,2))=('VACATION''S PLAN'!$M$2:$U$20))*1)=1,0,1)</f>
        <v>1</v>
      </c>
      <c r="AR3">
        <f t="array" ref="AR3">IF(SUMPRODUCT(((AR$1&amp;MID(AR$2,3,2))=('VACATION''S PLAN'!$M$2:$U$20))*1)=1,0,1)</f>
        <v>1</v>
      </c>
      <c r="AS3">
        <f t="array" ref="AS3">IF(SUMPRODUCT(((AS$1&amp;MID(AS$2,3,2))=('VACATION''S PLAN'!$M$2:$U$20))*1)=1,0,1)</f>
        <v>1</v>
      </c>
      <c r="AT3">
        <f t="array" ref="AT3">IF(SUMPRODUCT(((AT$1&amp;MID(AT$2,3,2))=('VACATION''S PLAN'!$M$2:$U$20))*1)=1,0,1)</f>
        <v>1</v>
      </c>
      <c r="AU3">
        <f t="array" ref="AU3">IF(SUMPRODUCT(((AU$1&amp;MID(AU$2,3,2))=('VACATION''S PLAN'!$M$2:$U$20))*1)=1,0,1)</f>
        <v>1</v>
      </c>
      <c r="AV3">
        <f t="array" ref="AV3">IF(SUMPRODUCT(((AV$1&amp;MID(AV$2,3,2))=('VACATION''S PLAN'!$M$2:$U$20))*1)=1,0,1)</f>
        <v>1</v>
      </c>
      <c r="AW3">
        <f t="array" ref="AW3">IF(SUMPRODUCT(((AW$1&amp;MID(AW$2,3,2))=('VACATION''S PLAN'!$M$2:$U$20))*1)=1,0,1)</f>
        <v>1</v>
      </c>
      <c r="AX3">
        <f t="array" ref="AX3">IF(SUMPRODUCT(((AX$1&amp;MID(AX$2,3,2))=('VACATION''S PLAN'!$M$2:$U$20))*1)=1,0,1)</f>
        <v>1</v>
      </c>
      <c r="AY3">
        <f t="array" ref="AY3">IF(SUMPRODUCT(((AY$1&amp;MID(AY$2,3,2))=('VACATION''S PLAN'!$M$2:$U$20))*1)=1,0,1)</f>
        <v>1</v>
      </c>
      <c r="AZ3">
        <f t="array" ref="AZ3">IF(SUMPRODUCT(((AZ$1&amp;MID(AZ$2,3,2))=('VACATION''S PLAN'!$M$2:$U$20))*1)=1,0,1)</f>
        <v>1</v>
      </c>
      <c r="BA3">
        <f t="array" ref="BA3">IF(SUMPRODUCT(((BA$1&amp;MID(BA$2,3,2))=('VACATION''S PLAN'!$M$2:$U$20))*1)=1,0,1)</f>
        <v>1</v>
      </c>
      <c r="BB3">
        <f t="array" ref="BB3">IF(SUMPRODUCT(((BB$1&amp;MID(BB$2,3,2))=('VACATION''S PLAN'!$M$2:$U$20))*1)=1,0,1)</f>
        <v>1</v>
      </c>
      <c r="BC3">
        <f t="array" ref="BC3">IF(SUMPRODUCT(((BC$1&amp;MID(BC$2,3,2))=('VACATION''S PLAN'!$M$2:$U$20))*1)=1,0,1)</f>
        <v>1</v>
      </c>
      <c r="BD3">
        <f t="array" ref="BD3">IF(SUMPRODUCT(((BD$1&amp;MID(BD$2,3,2))=('VACATION''S PLAN'!$M$2:$U$20))*1)=1,0,1)</f>
        <v>1</v>
      </c>
      <c r="BE3">
        <f t="array" ref="BE3">IF(SUMPRODUCT(((BE$1&amp;MID(BE$2,3,2))=('VACATION''S PLAN'!$M$2:$U$20))*1)=1,0,1)</f>
        <v>1</v>
      </c>
      <c r="BF3">
        <f t="array" ref="BF3">IF(SUMPRODUCT(((BF$1&amp;MID(BF$2,3,2))=('VACATION''S PLAN'!$M$2:$U$20))*1)=1,0,1)</f>
        <v>1</v>
      </c>
      <c r="BG3">
        <f t="array" ref="BG3">IF(SUMPRODUCT(((BG$1&amp;MID(BG$2,3,2))=('VACATION''S PLAN'!$M$2:$U$20))*1)=1,0,1)</f>
        <v>1</v>
      </c>
      <c r="BH3">
        <f t="array" ref="BH3">IF(SUMPRODUCT(((BH$1&amp;MID(BH$2,3,2))=('VACATION''S PLAN'!$M$2:$U$20))*1)=1,0,1)</f>
        <v>1</v>
      </c>
      <c r="BI3">
        <f t="array" ref="BI3">IF(SUMPRODUCT(((BI$1&amp;MID(BI$2,3,2))=('VACATION''S PLAN'!$M$2:$U$20))*1)=1,0,1)</f>
        <v>1</v>
      </c>
      <c r="BJ3">
        <f t="array" ref="BJ3">IF(SUMPRODUCT(((BJ$1&amp;MID(BJ$2,3,2))=('VACATION''S PLAN'!$M$2:$U$20))*1)=1,0,1)</f>
        <v>1</v>
      </c>
      <c r="BK3">
        <f t="array" ref="BK3">IF(SUMPRODUCT(((BK$1&amp;MID(BK$2,3,2))=('VACATION''S PLAN'!$M$2:$U$20))*1)=1,0,1)</f>
        <v>1</v>
      </c>
      <c r="BL3">
        <f t="array" ref="BL3">IF(SUMPRODUCT(((BL$1&amp;MID(BL$2,3,2))=('VACATION''S PLAN'!$M$2:$U$20))*1)=1,0,1)</f>
        <v>1</v>
      </c>
      <c r="BM3">
        <f t="array" ref="BM3">IF(SUMPRODUCT(((BM$1&amp;MID(BM$2,3,2))=('VACATION''S PLAN'!$M$2:$U$20))*1)=1,0,1)</f>
        <v>1</v>
      </c>
      <c r="BN3">
        <f t="array" ref="BN3">IF(SUMPRODUCT(((BN$1&amp;MID(BN$2,3,2))=('VACATION''S PLAN'!$M$2:$U$20))*1)=1,0,1)</f>
        <v>1</v>
      </c>
      <c r="BO3">
        <f t="array" ref="BO3">IF(SUMPRODUCT(((BO$1&amp;MID(BO$2,3,2))=('VACATION''S PLAN'!$M$2:$U$20))*1)=1,0,1)</f>
        <v>1</v>
      </c>
      <c r="BP3">
        <f t="array" ref="BP3">IF(SUMPRODUCT(((BP$1&amp;MID(BP$2,3,2))=('VACATION''S PLAN'!$M$2:$U$20))*1)=1,0,1)</f>
        <v>1</v>
      </c>
      <c r="BQ3">
        <f t="array" ref="BQ3">IF(SUMPRODUCT(((BQ$1&amp;MID(BQ$2,3,2))=('VACATION''S PLAN'!$M$2:$U$20))*1)=1,0,1)</f>
        <v>1</v>
      </c>
      <c r="BR3">
        <f t="array" ref="BR3">IF(SUMPRODUCT(((BR$1&amp;MID(BR$2,3,2))=('VACATION''S PLAN'!$M$2:$U$20))*1)=1,0,1)</f>
        <v>1</v>
      </c>
      <c r="BS3">
        <f t="array" ref="BS3">IF(SUMPRODUCT(((BS$1&amp;MID(BS$2,3,2))=('VACATION''S PLAN'!$M$2:$U$20))*1)=1,0,1)</f>
        <v>1</v>
      </c>
      <c r="BT3">
        <f t="array" ref="BT3">IF(SUMPRODUCT(((BT$1&amp;MID(BT$2,3,2))=('VACATION''S PLAN'!$M$2:$U$20))*1)=1,0,1)</f>
        <v>1</v>
      </c>
      <c r="BU3">
        <f t="array" ref="BU3">IF(SUMPRODUCT(((BU$1&amp;MID(BU$2,3,2))=('VACATION''S PLAN'!$M$2:$U$20))*1)=1,0,1)</f>
        <v>1</v>
      </c>
      <c r="BV3">
        <f t="array" ref="BV3">IF(SUMPRODUCT(((BV$1&amp;MID(BV$2,3,2))=('VACATION''S PLAN'!$M$2:$U$20))*1)=1,0,1)</f>
        <v>1</v>
      </c>
      <c r="BW3">
        <f t="array" ref="BW3">IF(SUMPRODUCT(((BW$1&amp;MID(BW$2,3,2))=('VACATION''S PLAN'!$M$2:$U$20))*1)=1,0,1)</f>
        <v>1</v>
      </c>
      <c r="BX3">
        <f t="array" ref="BX3">IF(SUMPRODUCT(((BX$1&amp;MID(BX$2,3,2))=('VACATION''S PLAN'!$M$2:$U$20))*1)=1,0,1)</f>
        <v>1</v>
      </c>
      <c r="BY3">
        <f t="array" ref="BY3">IF(SUMPRODUCT(((BY$1&amp;MID(BY$2,3,2))=('VACATION''S PLAN'!$M$2:$U$20))*1)=1,0,1)</f>
        <v>1</v>
      </c>
      <c r="BZ3">
        <f t="array" ref="BZ3">IF(SUMPRODUCT(((BZ$1&amp;MID(BZ$2,3,2))=('VACATION''S PLAN'!$M$2:$U$20))*1)=1,0,1)</f>
        <v>1</v>
      </c>
      <c r="CA3">
        <f t="array" ref="CA3">IF(SUMPRODUCT(((CA$1&amp;MID(CA$2,3,2))=('VACATION''S PLAN'!$M$2:$U$20))*1)=1,0,1)</f>
        <v>1</v>
      </c>
      <c r="CB3">
        <f t="array" ref="CB3">IF(SUMPRODUCT(((CB$1&amp;MID(CB$2,3,2))=('VACATION''S PLAN'!$M$2:$U$20))*1)=1,0,1)</f>
        <v>1</v>
      </c>
      <c r="CC3">
        <f t="array" ref="CC3">IF(SUMPRODUCT(((CC$1&amp;MID(CC$2,3,2))=('VACATION''S PLAN'!$M$2:$U$20))*1)=1,0,1)</f>
        <v>1</v>
      </c>
      <c r="CD3">
        <f t="array" ref="CD3">IF(SUMPRODUCT(((CD$1&amp;MID(CD$2,3,2))=('VACATION''S PLAN'!$M$2:$U$20))*1)=1,0,1)</f>
        <v>1</v>
      </c>
      <c r="CE3">
        <f t="array" ref="CE3">IF(SUMPRODUCT(((CE$1&amp;MID(CE$2,3,2))=('VACATION''S PLAN'!$M$2:$U$20))*1)=1,0,1)</f>
        <v>1</v>
      </c>
      <c r="CF3">
        <f t="array" ref="CF3">IF(SUMPRODUCT(((CF$1&amp;MID(CF$2,3,2))=('VACATION''S PLAN'!$M$2:$U$20))*1)=1,0,1)</f>
        <v>1</v>
      </c>
      <c r="CG3">
        <f t="array" ref="CG3">IF(SUMPRODUCT(((CG$1&amp;MID(CG$2,3,2))=('VACATION''S PLAN'!$M$2:$U$20))*1)=1,0,1)</f>
        <v>1</v>
      </c>
      <c r="CH3">
        <f t="array" ref="CH3">IF(SUMPRODUCT(((CH$1&amp;MID(CH$2,3,2))=('VACATION''S PLAN'!$M$2:$U$20))*1)=1,0,1)</f>
        <v>1</v>
      </c>
      <c r="CI3">
        <f t="array" ref="CI3">IF(SUMPRODUCT(((CI$1&amp;MID(CI$2,3,2))=('VACATION''S PLAN'!$M$2:$U$20))*1)=1,0,1)</f>
        <v>1</v>
      </c>
      <c r="CJ3">
        <f t="array" ref="CJ3">IF(SUMPRODUCT(((CJ$1&amp;MID(CJ$2,3,2))=('VACATION''S PLAN'!$M$2:$U$20))*1)=1,0,1)</f>
        <v>1</v>
      </c>
      <c r="CK3">
        <f t="array" ref="CK3">IF(SUMPRODUCT(((CK$1&amp;MID(CK$2,3,2))=('VACATION''S PLAN'!$M$2:$U$20))*1)=1,0,1)</f>
        <v>1</v>
      </c>
      <c r="CL3">
        <f t="array" ref="CL3">IF(SUMPRODUCT(((CL$1&amp;MID(CL$2,3,2))=('VACATION''S PLAN'!$M$2:$U$20))*1)=1,0,1)</f>
        <v>1</v>
      </c>
      <c r="CM3">
        <f t="array" ref="CM3">IF(SUMPRODUCT(((CM$1&amp;MID(CM$2,3,2))=('VACATION''S PLAN'!$M$2:$U$20))*1)=1,0,1)</f>
        <v>1</v>
      </c>
      <c r="CN3">
        <f t="array" ref="CN3">IF(SUMPRODUCT(((CN$1&amp;MID(CN$2,3,2))=('VACATION''S PLAN'!$M$2:$U$20))*1)=1,0,1)</f>
        <v>1</v>
      </c>
      <c r="CO3">
        <f t="array" ref="CO3">IF(SUMPRODUCT(((CO$1&amp;MID(CO$2,3,2))=('VACATION''S PLAN'!$M$2:$U$20))*1)=1,0,1)</f>
        <v>1</v>
      </c>
      <c r="CP3">
        <f t="array" ref="CP3">IF(SUMPRODUCT(((CP$1&amp;MID(CP$2,3,2))=('VACATION''S PLAN'!$M$2:$U$20))*1)=1,0,1)</f>
        <v>1</v>
      </c>
      <c r="CQ3">
        <f t="array" ref="CQ3">IF(SUMPRODUCT(((CQ$1&amp;MID(CQ$2,3,2))=('VACATION''S PLAN'!$M$2:$U$20))*1)=1,0,1)</f>
        <v>1</v>
      </c>
      <c r="CR3">
        <f t="array" ref="CR3">IF(SUMPRODUCT(((CR$1&amp;MID(CR$2,3,2))=('VACATION''S PLAN'!$M$2:$U$20))*1)=1,0,1)</f>
        <v>1</v>
      </c>
      <c r="CS3">
        <f t="array" ref="CS3">IF(SUMPRODUCT(((CS$1&amp;MID(CS$2,3,2))=('VACATION''S PLAN'!$M$2:$U$20))*1)=1,0,1)</f>
        <v>1</v>
      </c>
      <c r="CT3">
        <f t="array" ref="CT3">IF(SUMPRODUCT(((CT$1&amp;MID(CT$2,3,2))=('VACATION''S PLAN'!$M$2:$U$20))*1)=1,0,1)</f>
        <v>1</v>
      </c>
      <c r="CU3">
        <f t="array" ref="CU3">IF(SUMPRODUCT(((CU$1&amp;MID(CU$2,3,2))=('VACATION''S PLAN'!$M$2:$U$20))*1)=1,0,1)</f>
        <v>1</v>
      </c>
      <c r="CV3">
        <f t="array" ref="CV3">IF(SUMPRODUCT(((CV$1&amp;MID(CV$2,3,2))=('VACATION''S PLAN'!$M$2:$U$20))*1)=1,0,1)</f>
        <v>1</v>
      </c>
      <c r="CW3">
        <f t="array" ref="CW3">IF(SUMPRODUCT(((CW$1&amp;MID(CW$2,3,2))=('VACATION''S PLAN'!$M$2:$U$20))*1)=1,0,1)</f>
        <v>1</v>
      </c>
      <c r="CX3">
        <f t="array" ref="CX3">IF(SUMPRODUCT(((CX$1&amp;MID(CX$2,3,2))=('VACATION''S PLAN'!$M$2:$U$20))*1)=1,0,1)</f>
        <v>1</v>
      </c>
      <c r="CY3">
        <f t="array" ref="CY3">IF(SUMPRODUCT(((CY$1&amp;MID(CY$2,3,2))=('VACATION''S PLAN'!$M$2:$U$20))*1)=1,0,1)</f>
        <v>1</v>
      </c>
      <c r="CZ3">
        <f t="array" ref="CZ3">IF(SUMPRODUCT(((CZ$1&amp;MID(CZ$2,3,2))=('VACATION''S PLAN'!$M$2:$U$20))*1)=1,0,1)</f>
        <v>1</v>
      </c>
      <c r="DA3">
        <f t="array" ref="DA3">IF(SUMPRODUCT(((DA$1&amp;MID(DA$2,3,2))=('VACATION''S PLAN'!$M$2:$U$20))*1)=1,0,1)</f>
        <v>1</v>
      </c>
      <c r="DB3">
        <f t="array" ref="DB3">IF(SUMPRODUCT(((DB$1&amp;MID(DB$2,3,2))=('VACATION''S PLAN'!$M$2:$U$20))*1)=1,0,1)</f>
        <v>1</v>
      </c>
      <c r="DC3">
        <f t="array" ref="DC3">IF(SUMPRODUCT(((DC$1&amp;MID(DC$2,3,2))=('VACATION''S PLAN'!$M$2:$U$20))*1)=1,0,1)</f>
        <v>1</v>
      </c>
      <c r="DD3">
        <f t="array" ref="DD3">IF(SUMPRODUCT(((DD$1&amp;MID(DD$2,3,2))=('VACATION''S PLAN'!$M$2:$U$20))*1)=1,0,1)</f>
        <v>1</v>
      </c>
      <c r="DE3">
        <f t="array" ref="DE3">IF(SUMPRODUCT(((DE$1&amp;MID(DE$2,3,2))=('VACATION''S PLAN'!$M$2:$U$20))*1)=1,0,1)</f>
        <v>1</v>
      </c>
      <c r="DF3">
        <f t="array" ref="DF3">IF(SUMPRODUCT(((DF$1&amp;MID(DF$2,3,2))=('VACATION''S PLAN'!$M$2:$U$20))*1)=1,0,1)</f>
        <v>1</v>
      </c>
      <c r="DG3">
        <f t="array" ref="DG3">IF(SUMPRODUCT(((DG$1&amp;MID(DG$2,3,2))=('VACATION''S PLAN'!$M$2:$U$20))*1)=1,0,1)</f>
        <v>1</v>
      </c>
      <c r="DH3">
        <f t="array" ref="DH3">IF(SUMPRODUCT(((DH$1&amp;MID(DH$2,3,2))=('VACATION''S PLAN'!$M$2:$U$20))*1)=1,0,1)</f>
        <v>1</v>
      </c>
      <c r="DI3">
        <f t="array" ref="DI3">IF(SUMPRODUCT(((DI$1&amp;MID(DI$2,3,2))=('VACATION''S PLAN'!$M$2:$U$20))*1)=1,0,1)</f>
        <v>1</v>
      </c>
      <c r="DJ3">
        <f t="array" ref="DJ3">IF(SUMPRODUCT(((DJ$1&amp;MID(DJ$2,3,2))=('VACATION''S PLAN'!$M$2:$U$20))*1)=1,0,1)</f>
        <v>1</v>
      </c>
      <c r="DK3">
        <f t="array" ref="DK3">IF(SUMPRODUCT(((DK$1&amp;MID(DK$2,3,2))=('VACATION''S PLAN'!$M$2:$U$20))*1)=1,0,1)</f>
        <v>1</v>
      </c>
      <c r="DL3">
        <f t="array" ref="DL3">IF(SUMPRODUCT(((DL$1&amp;MID(DL$2,3,2))=('VACATION''S PLAN'!$M$2:$U$20))*1)=1,0,1)</f>
        <v>1</v>
      </c>
      <c r="DM3">
        <f t="array" ref="DM3">IF(SUMPRODUCT(((DM$1&amp;MID(DM$2,3,2))=('VACATION''S PLAN'!$M$2:$U$20))*1)=1,0,1)</f>
        <v>1</v>
      </c>
      <c r="DN3">
        <f t="array" ref="DN3">IF(SUMPRODUCT(((DN$1&amp;MID(DN$2,3,2))=('VACATION''S PLAN'!$M$2:$U$20))*1)=1,0,1)</f>
        <v>1</v>
      </c>
      <c r="DO3">
        <f t="array" ref="DO3">IF(SUMPRODUCT(((DO$1&amp;MID(DO$2,3,2))=('VACATION''S PLAN'!$M$2:$U$20))*1)=1,0,1)</f>
        <v>1</v>
      </c>
      <c r="DP3">
        <f t="array" ref="DP3">IF(SUMPRODUCT(((DP$1&amp;MID(DP$2,3,2))=('VACATION''S PLAN'!$M$2:$U$20))*1)=1,0,1)</f>
        <v>1</v>
      </c>
      <c r="DQ3">
        <f t="array" ref="DQ3">IF(SUMPRODUCT(((DQ$1&amp;MID(DQ$2,3,2))=('VACATION''S PLAN'!$M$2:$U$20))*1)=1,0,1)</f>
        <v>1</v>
      </c>
      <c r="DR3">
        <f t="array" ref="DR3">IF(SUMPRODUCT(((DR$1&amp;MID(DR$2,3,2))=('VACATION''S PLAN'!$M$2:$U$20))*1)=1,0,1)</f>
        <v>1</v>
      </c>
      <c r="DS3">
        <f t="array" ref="DS3">IF(SUMPRODUCT(((DS$1&amp;MID(DS$2,3,2))=('VACATION''S PLAN'!$M$2:$U$20))*1)=1,0,1)</f>
        <v>1</v>
      </c>
      <c r="DT3">
        <f t="array" ref="DT3">IF(SUMPRODUCT(((DT$1&amp;MID(DT$2,3,2))=('VACATION''S PLAN'!$M$2:$U$20))*1)=1,0,1)</f>
        <v>1</v>
      </c>
      <c r="DU3">
        <f t="array" ref="DU3">IF(SUMPRODUCT(((DU$1&amp;MID(DU$2,3,2))=('VACATION''S PLAN'!$M$2:$U$20))*1)=1,0,1)</f>
        <v>1</v>
      </c>
      <c r="DV3">
        <f t="array" ref="DV3">IF(SUMPRODUCT(((DV$1&amp;MID(DV$2,3,2))=('VACATION''S PLAN'!$M$2:$U$20))*1)=1,0,1)</f>
        <v>1</v>
      </c>
      <c r="DW3">
        <f t="array" ref="DW3">IF(SUMPRODUCT(((DW$1&amp;MID(DW$2,3,2))=('VACATION''S PLAN'!$M$2:$U$20))*1)=1,0,1)</f>
        <v>1</v>
      </c>
      <c r="DX3">
        <f t="array" ref="DX3">IF(SUMPRODUCT(((DX$1&amp;MID(DX$2,3,2))=('VACATION''S PLAN'!$M$2:$U$20))*1)=1,0,1)</f>
        <v>1</v>
      </c>
      <c r="DY3">
        <f t="array" ref="DY3">IF(SUMPRODUCT(((DY$1&amp;MID(DY$2,3,2))=('VACATION''S PLAN'!$M$2:$U$20))*1)=1,0,1)</f>
        <v>1</v>
      </c>
      <c r="DZ3">
        <f t="array" ref="DZ3">IF(SUMPRODUCT(((DZ$1&amp;MID(DZ$2,3,2))=('VACATION''S PLAN'!$M$2:$U$20))*1)=1,0,1)</f>
        <v>1</v>
      </c>
      <c r="EA3">
        <f t="array" ref="EA3">IF(SUMPRODUCT(((EA$1&amp;MID(EA$2,3,2))=('VACATION''S PLAN'!$M$2:$U$20))*1)=1,0,1)</f>
        <v>1</v>
      </c>
      <c r="EB3">
        <f t="array" ref="EB3">IF(SUMPRODUCT(((EB$1&amp;MID(EB$2,3,2))=('VACATION''S PLAN'!$M$2:$U$20))*1)=1,0,1)</f>
        <v>1</v>
      </c>
      <c r="EC3">
        <f t="array" ref="EC3">IF(SUMPRODUCT(((EC$1&amp;MID(EC$2,3,2))=('VACATION''S PLAN'!$M$2:$U$20))*1)=1,0,1)</f>
        <v>1</v>
      </c>
      <c r="ED3">
        <f t="array" ref="ED3">IF(SUMPRODUCT(((ED$1&amp;MID(ED$2,3,2))=('VACATION''S PLAN'!$M$2:$U$20))*1)=1,0,1)</f>
        <v>1</v>
      </c>
      <c r="EE3">
        <f t="array" ref="EE3">IF(SUMPRODUCT(((EE$1&amp;MID(EE$2,3,2))=('VACATION''S PLAN'!$M$2:$U$20))*1)=1,0,1)</f>
        <v>1</v>
      </c>
      <c r="EF3">
        <f t="array" ref="EF3">IF(SUMPRODUCT(((EF$1&amp;MID(EF$2,3,2))=('VACATION''S PLAN'!$M$2:$U$20))*1)=1,0,1)</f>
        <v>1</v>
      </c>
      <c r="EG3">
        <f t="array" ref="EG3">IF(SUMPRODUCT(((EG$1&amp;MID(EG$2,3,2))=('VACATION''S PLAN'!$M$2:$U$20))*1)=1,0,1)</f>
        <v>1</v>
      </c>
      <c r="EH3">
        <f t="array" ref="EH3">IF(SUMPRODUCT(((EH$1&amp;MID(EH$2,3,2))=('VACATION''S PLAN'!$M$2:$U$20))*1)=1,0,1)</f>
        <v>1</v>
      </c>
      <c r="EI3">
        <f t="array" ref="EI3">IF(SUMPRODUCT(((EI$1&amp;MID(EI$2,3,2))=('VACATION''S PLAN'!$M$2:$U$20))*1)=1,0,1)</f>
        <v>1</v>
      </c>
      <c r="EJ3">
        <f t="array" ref="EJ3">IF(SUMPRODUCT(((EJ$1&amp;MID(EJ$2,3,2))=('VACATION''S PLAN'!$M$2:$U$20))*1)=1,0,1)</f>
        <v>1</v>
      </c>
      <c r="EK3">
        <f t="array" ref="EK3">IF(SUMPRODUCT(((EK$1&amp;MID(EK$2,3,2))=('VACATION''S PLAN'!$M$2:$U$20))*1)=1,0,1)</f>
        <v>1</v>
      </c>
      <c r="EL3">
        <f t="array" ref="EL3">IF(SUMPRODUCT(((EL$1&amp;MID(EL$2,3,2))=('VACATION''S PLAN'!$M$2:$U$20))*1)=1,0,1)</f>
        <v>1</v>
      </c>
      <c r="EM3">
        <f t="array" ref="EM3">IF(SUMPRODUCT(((EM$1&amp;MID(EM$2,3,2))=('VACATION''S PLAN'!$M$2:$U$20))*1)=1,0,1)</f>
        <v>1</v>
      </c>
      <c r="EN3">
        <f t="array" ref="EN3">IF(SUMPRODUCT(((EN$1&amp;MID(EN$2,3,2))=('VACATION''S PLAN'!$M$2:$U$20))*1)=1,0,1)</f>
        <v>1</v>
      </c>
      <c r="EO3">
        <f t="array" ref="EO3">IF(SUMPRODUCT(((EO$1&amp;MID(EO$2,3,2))=('VACATION''S PLAN'!$M$2:$U$20))*1)=1,0,1)</f>
        <v>1</v>
      </c>
      <c r="EP3">
        <f t="array" ref="EP3">IF(SUMPRODUCT(((EP$1&amp;MID(EP$2,3,2))=('VACATION''S PLAN'!$M$2:$U$20))*1)=1,0,1)</f>
        <v>1</v>
      </c>
      <c r="EQ3">
        <f t="array" ref="EQ3">IF(SUMPRODUCT(((EQ$1&amp;MID(EQ$2,3,2))=('VACATION''S PLAN'!$M$2:$U$20))*1)=1,0,1)</f>
        <v>1</v>
      </c>
      <c r="ER3">
        <f t="array" ref="ER3">IF(SUMPRODUCT(((ER$1&amp;MID(ER$2,3,2))=('VACATION''S PLAN'!$M$2:$U$20))*1)=1,0,1)</f>
        <v>1</v>
      </c>
      <c r="ES3">
        <f t="array" ref="ES3">IF(SUMPRODUCT(((ES$1&amp;MID(ES$2,3,2))=('VACATION''S PLAN'!$M$2:$U$20))*1)=1,0,1)</f>
        <v>1</v>
      </c>
      <c r="ET3">
        <f t="array" ref="ET3">IF(SUMPRODUCT(((ET$1&amp;MID(ET$2,3,2))=('VACATION''S PLAN'!$M$2:$U$20))*1)=1,0,1)</f>
        <v>1</v>
      </c>
      <c r="EU3">
        <f t="array" ref="EU3">IF(SUMPRODUCT(((EU$1&amp;MID(EU$2,3,2))=('VACATION''S PLAN'!$M$2:$U$20))*1)=1,0,1)</f>
        <v>1</v>
      </c>
      <c r="EV3">
        <f t="array" ref="EV3">IF(SUMPRODUCT(((EV$1&amp;MID(EV$2,3,2))=('VACATION''S PLAN'!$M$2:$U$20))*1)=1,0,1)</f>
        <v>1</v>
      </c>
      <c r="EW3">
        <f t="array" ref="EW3">IF(SUMPRODUCT(((EW$1&amp;MID(EW$2,3,2))=('VACATION''S PLAN'!$M$2:$U$20))*1)=1,0,1)</f>
        <v>1</v>
      </c>
      <c r="EX3">
        <f t="array" ref="EX3">IF(SUMPRODUCT(((EX$1&amp;MID(EX$2,3,2))=('VACATION''S PLAN'!$M$2:$U$20))*1)=1,0,1)</f>
        <v>1</v>
      </c>
      <c r="EY3">
        <f t="array" ref="EY3">IF(SUMPRODUCT(((EY$1&amp;MID(EY$2,3,2))=('VACATION''S PLAN'!$M$2:$U$20))*1)=1,0,1)</f>
        <v>1</v>
      </c>
      <c r="EZ3">
        <f t="array" ref="EZ3">IF(SUMPRODUCT(((EZ$1&amp;MID(EZ$2,3,2))=('VACATION''S PLAN'!$M$2:$U$20))*1)=1,0,1)</f>
        <v>1</v>
      </c>
      <c r="FA3">
        <f t="array" ref="FA3">IF(SUMPRODUCT(((FA$1&amp;MID(FA$2,3,2))=('VACATION''S PLAN'!$M$2:$U$20))*1)=1,0,1)</f>
        <v>1</v>
      </c>
    </row>
    <row r="4" spans="1:157">
      <c r="A4" s="1" t="s">
        <v>65</v>
      </c>
      <c r="B4">
        <f t="array" ref="B4">IF(SUMPRODUCT(((B$1&amp;MID(B$2,3,2))=('VACATION''S PLAN'!$M$2:$U$20))*1)=1,0,1)</f>
        <v>1</v>
      </c>
      <c r="C4">
        <f t="array" ref="C4">IF(SUMPRODUCT(((C$1&amp;MID(C$2,3,2))=('VACATION''S PLAN'!$M$2:$U$20))*1)=1,0,1)</f>
        <v>1</v>
      </c>
      <c r="D4">
        <f t="array" ref="D4">IF(SUMPRODUCT(((D$1&amp;MID(D$2,3,2))=('VACATION''S PLAN'!$M$2:$U$20))*1)=1,0,1)</f>
        <v>1</v>
      </c>
      <c r="E4">
        <f t="array" ref="E4">IF(SUMPRODUCT(((E$1&amp;MID(E$2,3,2))=('VACATION''S PLAN'!$M$2:$U$20))*1)=1,0,1)</f>
        <v>1</v>
      </c>
      <c r="F4">
        <f t="array" ref="F4">IF(SUMPRODUCT(((F$1&amp;MID(F$2,3,2))=('VACATION''S PLAN'!$M$2:$U$20))*1)=1,0,1)</f>
        <v>1</v>
      </c>
      <c r="G4">
        <f t="array" ref="G4">IF(SUMPRODUCT(((G$1&amp;MID(G$2,3,2))=('VACATION''S PLAN'!$M$2:$U$20))*1)=1,0,1)</f>
        <v>1</v>
      </c>
      <c r="H4">
        <f t="array" ref="H4">IF(SUMPRODUCT(((H$1&amp;MID(H$2,3,2))=('VACATION''S PLAN'!$M$2:$U$20))*1)=1,0,1)</f>
        <v>1</v>
      </c>
      <c r="I4">
        <f t="array" ref="I4">IF(SUMPRODUCT(((I$1&amp;MID(I$2,3,2))=('VACATION''S PLAN'!$M$2:$U$20))*1)=1,0,1)</f>
        <v>1</v>
      </c>
      <c r="J4">
        <f t="array" ref="J4">IF(SUMPRODUCT(((J$1&amp;MID(J$2,3,2))=('VACATION''S PLAN'!$M$2:$U$20))*1)=1,0,1)</f>
        <v>1</v>
      </c>
      <c r="K4">
        <f t="array" ref="K4">IF(SUMPRODUCT(((K$1&amp;MID(K$2,3,2))=('VACATION''S PLAN'!$M$2:$U$20))*1)=1,0,1)</f>
        <v>1</v>
      </c>
      <c r="L4">
        <f t="array" ref="L4">IF(SUMPRODUCT(((L$1&amp;MID(L$2,3,2))=('VACATION''S PLAN'!$M$2:$U$20))*1)=1,0,1)</f>
        <v>1</v>
      </c>
      <c r="M4">
        <f t="array" ref="M4">IF(SUMPRODUCT(((M$1&amp;MID(M$2,3,2))=('VACATION''S PLAN'!$M$2:$U$20))*1)=1,0,1)</f>
        <v>1</v>
      </c>
      <c r="N4">
        <f t="array" ref="N4">IF(SUMPRODUCT(((N$1&amp;MID(N$2,3,2))=('VACATION''S PLAN'!$M$2:$U$20))*1)=1,0,1)</f>
        <v>1</v>
      </c>
      <c r="O4">
        <f t="array" ref="O4">IF(SUMPRODUCT(((O$1&amp;MID(O$2,3,2))=('VACATION''S PLAN'!$M$2:$U$20))*1)=1,0,1)</f>
        <v>1</v>
      </c>
      <c r="P4">
        <f t="array" ref="P4">IF(SUMPRODUCT(((P$1&amp;MID(P$2,3,2))=('VACATION''S PLAN'!$M$2:$U$20))*1)=1,0,1)</f>
        <v>1</v>
      </c>
      <c r="Q4">
        <f t="array" ref="Q4">IF(SUMPRODUCT(((Q$1&amp;MID(Q$2,3,2))=('VACATION''S PLAN'!$M$2:$U$20))*1)=1,0,1)</f>
        <v>1</v>
      </c>
      <c r="R4">
        <f t="array" ref="R4">IF(SUMPRODUCT(((R$1&amp;MID(R$2,3,2))=('VACATION''S PLAN'!$M$2:$U$20))*1)=1,0,1)</f>
        <v>1</v>
      </c>
      <c r="S4">
        <f t="array" ref="S4">IF(SUMPRODUCT(((S$1&amp;MID(S$2,3,2))=('VACATION''S PLAN'!$M$2:$U$20))*1)=1,0,1)</f>
        <v>1</v>
      </c>
      <c r="T4">
        <f t="array" ref="T4">IF(SUMPRODUCT(((T$1&amp;MID(T$2,3,2))=('VACATION''S PLAN'!$M$2:$U$20))*1)=1,0,1)</f>
        <v>1</v>
      </c>
      <c r="U4">
        <f t="array" ref="U4">IF(SUMPRODUCT(((U$1&amp;MID(U$2,3,2))=('VACATION''S PLAN'!$M$2:$U$20))*1)=1,0,1)</f>
        <v>1</v>
      </c>
      <c r="V4">
        <f t="array" ref="V4">IF(SUMPRODUCT(((V$1&amp;MID(V$2,3,2))=('VACATION''S PLAN'!$M$2:$U$20))*1)=1,0,1)</f>
        <v>1</v>
      </c>
      <c r="W4">
        <f t="array" ref="W4">IF(SUMPRODUCT(((W$1&amp;MID(W$2,3,2))=('VACATION''S PLAN'!$M$2:$U$20))*1)=1,0,1)</f>
        <v>1</v>
      </c>
      <c r="X4">
        <f t="array" ref="X4">IF(SUMPRODUCT(((X$1&amp;MID(X$2,3,2))=('VACATION''S PLAN'!$M$2:$U$20))*1)=1,0,1)</f>
        <v>1</v>
      </c>
      <c r="Y4">
        <f t="array" ref="Y4">IF(SUMPRODUCT(((Y$1&amp;MID(Y$2,3,2))=('VACATION''S PLAN'!$M$2:$U$20))*1)=1,0,1)</f>
        <v>1</v>
      </c>
      <c r="Z4">
        <f t="array" ref="Z4">IF(SUMPRODUCT(((Z$1&amp;MID(Z$2,3,2))=('VACATION''S PLAN'!$M$2:$U$20))*1)=1,0,1)</f>
        <v>1</v>
      </c>
      <c r="AA4">
        <f t="array" ref="AA4">IF(SUMPRODUCT(((AA$1&amp;MID(AA$2,3,2))=('VACATION''S PLAN'!$M$2:$U$20))*1)=1,0,1)</f>
        <v>1</v>
      </c>
      <c r="AB4">
        <f t="array" ref="AB4">IF(SUMPRODUCT(((AB$1&amp;MID(AB$2,3,2))=('VACATION''S PLAN'!$M$2:$U$20))*1)=1,0,1)</f>
        <v>1</v>
      </c>
      <c r="AC4">
        <f t="array" ref="AC4">IF(SUMPRODUCT(((AC$1&amp;MID(AC$2,3,2))=('VACATION''S PLAN'!$M$2:$U$20))*1)=1,0,1)</f>
        <v>1</v>
      </c>
      <c r="AD4">
        <f t="array" ref="AD4">IF(SUMPRODUCT(((AD$1&amp;MID(AD$2,3,2))=('VACATION''S PLAN'!$M$2:$U$20))*1)=1,0,1)</f>
        <v>1</v>
      </c>
      <c r="AE4">
        <f t="array" ref="AE4">IF(SUMPRODUCT(((AE$1&amp;MID(AE$2,3,2))=('VACATION''S PLAN'!$M$2:$U$20))*1)=1,0,1)</f>
        <v>1</v>
      </c>
      <c r="AF4">
        <f t="array" ref="AF4">IF(SUMPRODUCT(((AF$1&amp;MID(AF$2,3,2))=('VACATION''S PLAN'!$M$2:$U$20))*1)=1,0,1)</f>
        <v>1</v>
      </c>
      <c r="AG4">
        <f t="array" ref="AG4">IF(SUMPRODUCT(((AG$1&amp;MID(AG$2,3,2))=('VACATION''S PLAN'!$M$2:$U$20))*1)=1,0,1)</f>
        <v>1</v>
      </c>
      <c r="AH4">
        <f t="array" ref="AH4">IF(SUMPRODUCT(((AH$1&amp;MID(AH$2,3,2))=('VACATION''S PLAN'!$M$2:$U$20))*1)=1,0,1)</f>
        <v>1</v>
      </c>
      <c r="AI4">
        <f t="array" ref="AI4">IF(SUMPRODUCT(((AI$1&amp;MID(AI$2,3,2))=('VACATION''S PLAN'!$M$2:$U$20))*1)=1,0,1)</f>
        <v>1</v>
      </c>
      <c r="AJ4">
        <f t="array" ref="AJ4">IF(SUMPRODUCT(((AJ$1&amp;MID(AJ$2,3,2))=('VACATION''S PLAN'!$M$2:$U$20))*1)=1,0,1)</f>
        <v>1</v>
      </c>
      <c r="AK4">
        <f t="array" ref="AK4">IF(SUMPRODUCT(((AK$1&amp;MID(AK$2,3,2))=('VACATION''S PLAN'!$M$2:$U$20))*1)=1,0,1)</f>
        <v>1</v>
      </c>
      <c r="AL4">
        <f t="array" ref="AL4">IF(SUMPRODUCT(((AL$1&amp;MID(AL$2,3,2))=('VACATION''S PLAN'!$M$2:$U$20))*1)=1,0,1)</f>
        <v>1</v>
      </c>
      <c r="AM4">
        <f t="array" ref="AM4">IF(SUMPRODUCT(((AM$1&amp;MID(AM$2,3,2))=('VACATION''S PLAN'!$M$2:$U$20))*1)=1,0,1)</f>
        <v>1</v>
      </c>
      <c r="AN4">
        <f t="array" ref="AN4">IF(SUMPRODUCT(((AN$1&amp;MID(AN$2,3,2))=('VACATION''S PLAN'!$M$2:$U$20))*1)=1,0,1)</f>
        <v>1</v>
      </c>
      <c r="AO4">
        <f t="array" ref="AO4">IF(SUMPRODUCT(((AO$1&amp;MID(AO$2,3,2))=('VACATION''S PLAN'!$M$2:$U$20))*1)=1,0,1)</f>
        <v>1</v>
      </c>
      <c r="AP4">
        <f t="array" ref="AP4">IF(SUMPRODUCT(((AP$1&amp;MID(AP$2,3,2))=('VACATION''S PLAN'!$M$2:$U$20))*1)=1,0,1)</f>
        <v>1</v>
      </c>
      <c r="AQ4">
        <f t="array" ref="AQ4">IF(SUMPRODUCT(((AQ$1&amp;MID(AQ$2,3,2))=('VACATION''S PLAN'!$M$2:$U$20))*1)=1,0,1)</f>
        <v>1</v>
      </c>
      <c r="AR4">
        <f t="array" ref="AR4">IF(SUMPRODUCT(((AR$1&amp;MID(AR$2,3,2))=('VACATION''S PLAN'!$M$2:$U$20))*1)=1,0,1)</f>
        <v>1</v>
      </c>
      <c r="AS4">
        <f t="array" ref="AS4">IF(SUMPRODUCT(((AS$1&amp;MID(AS$2,3,2))=('VACATION''S PLAN'!$M$2:$U$20))*1)=1,0,1)</f>
        <v>1</v>
      </c>
      <c r="AT4">
        <f t="array" ref="AT4">IF(SUMPRODUCT(((AT$1&amp;MID(AT$2,3,2))=('VACATION''S PLAN'!$M$2:$U$20))*1)=1,0,1)</f>
        <v>1</v>
      </c>
      <c r="AU4">
        <f t="array" ref="AU4">IF(SUMPRODUCT(((AU$1&amp;MID(AU$2,3,2))=('VACATION''S PLAN'!$M$2:$U$20))*1)=1,0,1)</f>
        <v>1</v>
      </c>
      <c r="AV4">
        <f t="array" ref="AV4">IF(SUMPRODUCT(((AV$1&amp;MID(AV$2,3,2))=('VACATION''S PLAN'!$M$2:$U$20))*1)=1,0,1)</f>
        <v>1</v>
      </c>
      <c r="AW4">
        <f t="array" ref="AW4">IF(SUMPRODUCT(((AW$1&amp;MID(AW$2,3,2))=('VACATION''S PLAN'!$M$2:$U$20))*1)=1,0,1)</f>
        <v>1</v>
      </c>
      <c r="AX4">
        <f t="array" ref="AX4">IF(SUMPRODUCT(((AX$1&amp;MID(AX$2,3,2))=('VACATION''S PLAN'!$M$2:$U$20))*1)=1,0,1)</f>
        <v>1</v>
      </c>
      <c r="AY4">
        <f t="array" ref="AY4">IF(SUMPRODUCT(((AY$1&amp;MID(AY$2,3,2))=('VACATION''S PLAN'!$M$2:$U$20))*1)=1,0,1)</f>
        <v>1</v>
      </c>
      <c r="AZ4">
        <f t="array" ref="AZ4">IF(SUMPRODUCT(((AZ$1&amp;MID(AZ$2,3,2))=('VACATION''S PLAN'!$M$2:$U$20))*1)=1,0,1)</f>
        <v>1</v>
      </c>
      <c r="BA4">
        <f t="array" ref="BA4">IF(SUMPRODUCT(((BA$1&amp;MID(BA$2,3,2))=('VACATION''S PLAN'!$M$2:$U$20))*1)=1,0,1)</f>
        <v>1</v>
      </c>
      <c r="BB4">
        <f t="array" ref="BB4">IF(SUMPRODUCT(((BB$1&amp;MID(BB$2,3,2))=('VACATION''S PLAN'!$M$2:$U$20))*1)=1,0,1)</f>
        <v>1</v>
      </c>
      <c r="BC4">
        <f t="array" ref="BC4">IF(SUMPRODUCT(((BC$1&amp;MID(BC$2,3,2))=('VACATION''S PLAN'!$M$2:$U$20))*1)=1,0,1)</f>
        <v>1</v>
      </c>
      <c r="BD4">
        <f t="array" ref="BD4">IF(SUMPRODUCT(((BD$1&amp;MID(BD$2,3,2))=('VACATION''S PLAN'!$M$2:$U$20))*1)=1,0,1)</f>
        <v>1</v>
      </c>
      <c r="BE4">
        <f t="array" ref="BE4">IF(SUMPRODUCT(((BE$1&amp;MID(BE$2,3,2))=('VACATION''S PLAN'!$M$2:$U$20))*1)=1,0,1)</f>
        <v>1</v>
      </c>
      <c r="BF4">
        <f t="array" ref="BF4">IF(SUMPRODUCT(((BF$1&amp;MID(BF$2,3,2))=('VACATION''S PLAN'!$M$2:$U$20))*1)=1,0,1)</f>
        <v>1</v>
      </c>
      <c r="BG4">
        <f t="array" ref="BG4">IF(SUMPRODUCT(((BG$1&amp;MID(BG$2,3,2))=('VACATION''S PLAN'!$M$2:$U$20))*1)=1,0,1)</f>
        <v>1</v>
      </c>
      <c r="BH4">
        <f t="array" ref="BH4">IF(SUMPRODUCT(((BH$1&amp;MID(BH$2,3,2))=('VACATION''S PLAN'!$M$2:$U$20))*1)=1,0,1)</f>
        <v>1</v>
      </c>
      <c r="BI4">
        <f t="array" ref="BI4">IF(SUMPRODUCT(((BI$1&amp;MID(BI$2,3,2))=('VACATION''S PLAN'!$M$2:$U$20))*1)=1,0,1)</f>
        <v>1</v>
      </c>
      <c r="BJ4">
        <f t="array" ref="BJ4">IF(SUMPRODUCT(((BJ$1&amp;MID(BJ$2,3,2))=('VACATION''S PLAN'!$M$2:$U$20))*1)=1,0,1)</f>
        <v>1</v>
      </c>
      <c r="BK4">
        <f t="array" ref="BK4">IF(SUMPRODUCT(((BK$1&amp;MID(BK$2,3,2))=('VACATION''S PLAN'!$M$2:$U$20))*1)=1,0,1)</f>
        <v>1</v>
      </c>
      <c r="BL4">
        <f t="array" ref="BL4">IF(SUMPRODUCT(((BL$1&amp;MID(BL$2,3,2))=('VACATION''S PLAN'!$M$2:$U$20))*1)=1,0,1)</f>
        <v>1</v>
      </c>
      <c r="BM4">
        <f t="array" ref="BM4">IF(SUMPRODUCT(((BM$1&amp;MID(BM$2,3,2))=('VACATION''S PLAN'!$M$2:$U$20))*1)=1,0,1)</f>
        <v>1</v>
      </c>
      <c r="BN4">
        <f t="array" ref="BN4">IF(SUMPRODUCT(((BN$1&amp;MID(BN$2,3,2))=('VACATION''S PLAN'!$M$2:$U$20))*1)=1,0,1)</f>
        <v>1</v>
      </c>
      <c r="BO4">
        <f t="array" ref="BO4">IF(SUMPRODUCT(((BO$1&amp;MID(BO$2,3,2))=('VACATION''S PLAN'!$M$2:$U$20))*1)=1,0,1)</f>
        <v>1</v>
      </c>
      <c r="BP4">
        <f t="array" ref="BP4">IF(SUMPRODUCT(((BP$1&amp;MID(BP$2,3,2))=('VACATION''S PLAN'!$M$2:$U$20))*1)=1,0,1)</f>
        <v>1</v>
      </c>
      <c r="BQ4">
        <f t="array" ref="BQ4">IF(SUMPRODUCT(((BQ$1&amp;MID(BQ$2,3,2))=('VACATION''S PLAN'!$M$2:$U$20))*1)=1,0,1)</f>
        <v>1</v>
      </c>
      <c r="BR4">
        <f t="array" ref="BR4">IF(SUMPRODUCT(((BR$1&amp;MID(BR$2,3,2))=('VACATION''S PLAN'!$M$2:$U$20))*1)=1,0,1)</f>
        <v>1</v>
      </c>
      <c r="BS4">
        <f t="array" ref="BS4">IF(SUMPRODUCT(((BS$1&amp;MID(BS$2,3,2))=('VACATION''S PLAN'!$M$2:$U$20))*1)=1,0,1)</f>
        <v>1</v>
      </c>
      <c r="BT4">
        <f t="array" ref="BT4">IF(SUMPRODUCT(((BT$1&amp;MID(BT$2,3,2))=('VACATION''S PLAN'!$M$2:$U$20))*1)=1,0,1)</f>
        <v>1</v>
      </c>
      <c r="BU4">
        <f t="array" ref="BU4">IF(SUMPRODUCT(((BU$1&amp;MID(BU$2,3,2))=('VACATION''S PLAN'!$M$2:$U$20))*1)=1,0,1)</f>
        <v>1</v>
      </c>
      <c r="BV4">
        <f t="array" ref="BV4">IF(SUMPRODUCT(((BV$1&amp;MID(BV$2,3,2))=('VACATION''S PLAN'!$M$2:$U$20))*1)=1,0,1)</f>
        <v>1</v>
      </c>
      <c r="BW4">
        <f t="array" ref="BW4">IF(SUMPRODUCT(((BW$1&amp;MID(BW$2,3,2))=('VACATION''S PLAN'!$M$2:$U$20))*1)=1,0,1)</f>
        <v>1</v>
      </c>
      <c r="BX4">
        <f t="array" ref="BX4">IF(SUMPRODUCT(((BX$1&amp;MID(BX$2,3,2))=('VACATION''S PLAN'!$M$2:$U$20))*1)=1,0,1)</f>
        <v>1</v>
      </c>
      <c r="BY4">
        <f t="array" ref="BY4">IF(SUMPRODUCT(((BY$1&amp;MID(BY$2,3,2))=('VACATION''S PLAN'!$M$2:$U$20))*1)=1,0,1)</f>
        <v>1</v>
      </c>
      <c r="BZ4">
        <f t="array" ref="BZ4">IF(SUMPRODUCT(((BZ$1&amp;MID(BZ$2,3,2))=('VACATION''S PLAN'!$M$2:$U$20))*1)=1,0,1)</f>
        <v>1</v>
      </c>
      <c r="CA4">
        <f t="array" ref="CA4">IF(SUMPRODUCT(((CA$1&amp;MID(CA$2,3,2))=('VACATION''S PLAN'!$M$2:$U$20))*1)=1,0,1)</f>
        <v>1</v>
      </c>
      <c r="CB4">
        <f t="array" ref="CB4">IF(SUMPRODUCT(((CB$1&amp;MID(CB$2,3,2))=('VACATION''S PLAN'!$M$2:$U$20))*1)=1,0,1)</f>
        <v>1</v>
      </c>
      <c r="CC4">
        <f t="array" ref="CC4">IF(SUMPRODUCT(((CC$1&amp;MID(CC$2,3,2))=('VACATION''S PLAN'!$M$2:$U$20))*1)=1,0,1)</f>
        <v>1</v>
      </c>
      <c r="CD4">
        <f t="array" ref="CD4">IF(SUMPRODUCT(((CD$1&amp;MID(CD$2,3,2))=('VACATION''S PLAN'!$M$2:$U$20))*1)=1,0,1)</f>
        <v>1</v>
      </c>
      <c r="CE4">
        <f t="array" ref="CE4">IF(SUMPRODUCT(((CE$1&amp;MID(CE$2,3,2))=('VACATION''S PLAN'!$M$2:$U$20))*1)=1,0,1)</f>
        <v>1</v>
      </c>
      <c r="CF4">
        <f t="array" ref="CF4">IF(SUMPRODUCT(((CF$1&amp;MID(CF$2,3,2))=('VACATION''S PLAN'!$M$2:$U$20))*1)=1,0,1)</f>
        <v>1</v>
      </c>
      <c r="CG4">
        <f t="array" ref="CG4">IF(SUMPRODUCT(((CG$1&amp;MID(CG$2,3,2))=('VACATION''S PLAN'!$M$2:$U$20))*1)=1,0,1)</f>
        <v>1</v>
      </c>
      <c r="CH4">
        <f t="array" ref="CH4">IF(SUMPRODUCT(((CH$1&amp;MID(CH$2,3,2))=('VACATION''S PLAN'!$M$2:$U$20))*1)=1,0,1)</f>
        <v>1</v>
      </c>
      <c r="CI4">
        <f t="array" ref="CI4">IF(SUMPRODUCT(((CI$1&amp;MID(CI$2,3,2))=('VACATION''S PLAN'!$M$2:$U$20))*1)=1,0,1)</f>
        <v>1</v>
      </c>
      <c r="CJ4">
        <f t="array" ref="CJ4">IF(SUMPRODUCT(((CJ$1&amp;MID(CJ$2,3,2))=('VACATION''S PLAN'!$M$2:$U$20))*1)=1,0,1)</f>
        <v>1</v>
      </c>
      <c r="CK4">
        <f t="array" ref="CK4">IF(SUMPRODUCT(((CK$1&amp;MID(CK$2,3,2))=('VACATION''S PLAN'!$M$2:$U$20))*1)=1,0,1)</f>
        <v>1</v>
      </c>
      <c r="CL4">
        <f t="array" ref="CL4">IF(SUMPRODUCT(((CL$1&amp;MID(CL$2,3,2))=('VACATION''S PLAN'!$M$2:$U$20))*1)=1,0,1)</f>
        <v>1</v>
      </c>
      <c r="CM4">
        <f t="array" ref="CM4">IF(SUMPRODUCT(((CM$1&amp;MID(CM$2,3,2))=('VACATION''S PLAN'!$M$2:$U$20))*1)=1,0,1)</f>
        <v>1</v>
      </c>
      <c r="CN4">
        <f t="array" ref="CN4">IF(SUMPRODUCT(((CN$1&amp;MID(CN$2,3,2))=('VACATION''S PLAN'!$M$2:$U$20))*1)=1,0,1)</f>
        <v>1</v>
      </c>
      <c r="CO4">
        <f t="array" ref="CO4">IF(SUMPRODUCT(((CO$1&amp;MID(CO$2,3,2))=('VACATION''S PLAN'!$M$2:$U$20))*1)=1,0,1)</f>
        <v>1</v>
      </c>
      <c r="CP4">
        <f t="array" ref="CP4">IF(SUMPRODUCT(((CP$1&amp;MID(CP$2,3,2))=('VACATION''S PLAN'!$M$2:$U$20))*1)=1,0,1)</f>
        <v>1</v>
      </c>
      <c r="CQ4">
        <f t="array" ref="CQ4">IF(SUMPRODUCT(((CQ$1&amp;MID(CQ$2,3,2))=('VACATION''S PLAN'!$M$2:$U$20))*1)=1,0,1)</f>
        <v>1</v>
      </c>
      <c r="CR4">
        <f t="array" ref="CR4">IF(SUMPRODUCT(((CR$1&amp;MID(CR$2,3,2))=('VACATION''S PLAN'!$M$2:$U$20))*1)=1,0,1)</f>
        <v>1</v>
      </c>
      <c r="CS4">
        <f t="array" ref="CS4">IF(SUMPRODUCT(((CS$1&amp;MID(CS$2,3,2))=('VACATION''S PLAN'!$M$2:$U$20))*1)=1,0,1)</f>
        <v>1</v>
      </c>
      <c r="CT4">
        <f t="array" ref="CT4">IF(SUMPRODUCT(((CT$1&amp;MID(CT$2,3,2))=('VACATION''S PLAN'!$M$2:$U$20))*1)=1,0,1)</f>
        <v>1</v>
      </c>
      <c r="CU4">
        <f t="array" ref="CU4">IF(SUMPRODUCT(((CU$1&amp;MID(CU$2,3,2))=('VACATION''S PLAN'!$M$2:$U$20))*1)=1,0,1)</f>
        <v>1</v>
      </c>
      <c r="CV4">
        <f t="array" ref="CV4">IF(SUMPRODUCT(((CV$1&amp;MID(CV$2,3,2))=('VACATION''S PLAN'!$M$2:$U$20))*1)=1,0,1)</f>
        <v>1</v>
      </c>
      <c r="CW4">
        <f t="array" ref="CW4">IF(SUMPRODUCT(((CW$1&amp;MID(CW$2,3,2))=('VACATION''S PLAN'!$M$2:$U$20))*1)=1,0,1)</f>
        <v>1</v>
      </c>
      <c r="CX4">
        <f t="array" ref="CX4">IF(SUMPRODUCT(((CX$1&amp;MID(CX$2,3,2))=('VACATION''S PLAN'!$M$2:$U$20))*1)=1,0,1)</f>
        <v>1</v>
      </c>
      <c r="CY4">
        <f t="array" ref="CY4">IF(SUMPRODUCT(((CY$1&amp;MID(CY$2,3,2))=('VACATION''S PLAN'!$M$2:$U$20))*1)=1,0,1)</f>
        <v>1</v>
      </c>
      <c r="CZ4">
        <f t="array" ref="CZ4">IF(SUMPRODUCT(((CZ$1&amp;MID(CZ$2,3,2))=('VACATION''S PLAN'!$M$2:$U$20))*1)=1,0,1)</f>
        <v>1</v>
      </c>
      <c r="DA4">
        <f t="array" ref="DA4">IF(SUMPRODUCT(((DA$1&amp;MID(DA$2,3,2))=('VACATION''S PLAN'!$M$2:$U$20))*1)=1,0,1)</f>
        <v>1</v>
      </c>
      <c r="DB4">
        <f t="array" ref="DB4">IF(SUMPRODUCT(((DB$1&amp;MID(DB$2,3,2))=('VACATION''S PLAN'!$M$2:$U$20))*1)=1,0,1)</f>
        <v>1</v>
      </c>
      <c r="DC4">
        <f t="array" ref="DC4">IF(SUMPRODUCT(((DC$1&amp;MID(DC$2,3,2))=('VACATION''S PLAN'!$M$2:$U$20))*1)=1,0,1)</f>
        <v>1</v>
      </c>
      <c r="DD4">
        <f t="array" ref="DD4">IF(SUMPRODUCT(((DD$1&amp;MID(DD$2,3,2))=('VACATION''S PLAN'!$M$2:$U$20))*1)=1,0,1)</f>
        <v>1</v>
      </c>
      <c r="DE4">
        <f t="array" ref="DE4">IF(SUMPRODUCT(((DE$1&amp;MID(DE$2,3,2))=('VACATION''S PLAN'!$M$2:$U$20))*1)=1,0,1)</f>
        <v>1</v>
      </c>
      <c r="DF4">
        <f t="array" ref="DF4">IF(SUMPRODUCT(((DF$1&amp;MID(DF$2,3,2))=('VACATION''S PLAN'!$M$2:$U$20))*1)=1,0,1)</f>
        <v>1</v>
      </c>
      <c r="DG4">
        <f t="array" ref="DG4">IF(SUMPRODUCT(((DG$1&amp;MID(DG$2,3,2))=('VACATION''S PLAN'!$M$2:$U$20))*1)=1,0,1)</f>
        <v>1</v>
      </c>
      <c r="DH4">
        <f t="array" ref="DH4">IF(SUMPRODUCT(((DH$1&amp;MID(DH$2,3,2))=('VACATION''S PLAN'!$M$2:$U$20))*1)=1,0,1)</f>
        <v>1</v>
      </c>
      <c r="DI4">
        <f t="array" ref="DI4">IF(SUMPRODUCT(((DI$1&amp;MID(DI$2,3,2))=('VACATION''S PLAN'!$M$2:$U$20))*1)=1,0,1)</f>
        <v>1</v>
      </c>
      <c r="DJ4">
        <f t="array" ref="DJ4">IF(SUMPRODUCT(((DJ$1&amp;MID(DJ$2,3,2))=('VACATION''S PLAN'!$M$2:$U$20))*1)=1,0,1)</f>
        <v>1</v>
      </c>
      <c r="DK4">
        <f t="array" ref="DK4">IF(SUMPRODUCT(((DK$1&amp;MID(DK$2,3,2))=('VACATION''S PLAN'!$M$2:$U$20))*1)=1,0,1)</f>
        <v>1</v>
      </c>
      <c r="DL4">
        <f t="array" ref="DL4">IF(SUMPRODUCT(((DL$1&amp;MID(DL$2,3,2))=('VACATION''S PLAN'!$M$2:$U$20))*1)=1,0,1)</f>
        <v>1</v>
      </c>
      <c r="DM4">
        <f t="array" ref="DM4">IF(SUMPRODUCT(((DM$1&amp;MID(DM$2,3,2))=('VACATION''S PLAN'!$M$2:$U$20))*1)=1,0,1)</f>
        <v>1</v>
      </c>
      <c r="DN4">
        <f t="array" ref="DN4">IF(SUMPRODUCT(((DN$1&amp;MID(DN$2,3,2))=('VACATION''S PLAN'!$M$2:$U$20))*1)=1,0,1)</f>
        <v>1</v>
      </c>
      <c r="DO4">
        <f t="array" ref="DO4">IF(SUMPRODUCT(((DO$1&amp;MID(DO$2,3,2))=('VACATION''S PLAN'!$M$2:$U$20))*1)=1,0,1)</f>
        <v>1</v>
      </c>
      <c r="DP4">
        <f t="array" ref="DP4">IF(SUMPRODUCT(((DP$1&amp;MID(DP$2,3,2))=('VACATION''S PLAN'!$M$2:$U$20))*1)=1,0,1)</f>
        <v>1</v>
      </c>
      <c r="DQ4">
        <f t="array" ref="DQ4">IF(SUMPRODUCT(((DQ$1&amp;MID(DQ$2,3,2))=('VACATION''S PLAN'!$M$2:$U$20))*1)=1,0,1)</f>
        <v>1</v>
      </c>
      <c r="DR4">
        <f t="array" ref="DR4">IF(SUMPRODUCT(((DR$1&amp;MID(DR$2,3,2))=('VACATION''S PLAN'!$M$2:$U$20))*1)=1,0,1)</f>
        <v>1</v>
      </c>
      <c r="DS4">
        <f t="array" ref="DS4">IF(SUMPRODUCT(((DS$1&amp;MID(DS$2,3,2))=('VACATION''S PLAN'!$M$2:$U$20))*1)=1,0,1)</f>
        <v>1</v>
      </c>
      <c r="DT4">
        <f t="array" ref="DT4">IF(SUMPRODUCT(((DT$1&amp;MID(DT$2,3,2))=('VACATION''S PLAN'!$M$2:$U$20))*1)=1,0,1)</f>
        <v>1</v>
      </c>
      <c r="DU4">
        <f t="array" ref="DU4">IF(SUMPRODUCT(((DU$1&amp;MID(DU$2,3,2))=('VACATION''S PLAN'!$M$2:$U$20))*1)=1,0,1)</f>
        <v>1</v>
      </c>
      <c r="DV4">
        <f t="array" ref="DV4">IF(SUMPRODUCT(((DV$1&amp;MID(DV$2,3,2))=('VACATION''S PLAN'!$M$2:$U$20))*1)=1,0,1)</f>
        <v>1</v>
      </c>
      <c r="DW4">
        <f t="array" ref="DW4">IF(SUMPRODUCT(((DW$1&amp;MID(DW$2,3,2))=('VACATION''S PLAN'!$M$2:$U$20))*1)=1,0,1)</f>
        <v>1</v>
      </c>
      <c r="DX4">
        <f t="array" ref="DX4">IF(SUMPRODUCT(((DX$1&amp;MID(DX$2,3,2))=('VACATION''S PLAN'!$M$2:$U$20))*1)=1,0,1)</f>
        <v>1</v>
      </c>
      <c r="DY4">
        <f t="array" ref="DY4">IF(SUMPRODUCT(((DY$1&amp;MID(DY$2,3,2))=('VACATION''S PLAN'!$M$2:$U$20))*1)=1,0,1)</f>
        <v>1</v>
      </c>
      <c r="DZ4">
        <f t="array" ref="DZ4">IF(SUMPRODUCT(((DZ$1&amp;MID(DZ$2,3,2))=('VACATION''S PLAN'!$M$2:$U$20))*1)=1,0,1)</f>
        <v>1</v>
      </c>
      <c r="EA4">
        <f t="array" ref="EA4">IF(SUMPRODUCT(((EA$1&amp;MID(EA$2,3,2))=('VACATION''S PLAN'!$M$2:$U$20))*1)=1,0,1)</f>
        <v>1</v>
      </c>
      <c r="EB4">
        <f t="array" ref="EB4">IF(SUMPRODUCT(((EB$1&amp;MID(EB$2,3,2))=('VACATION''S PLAN'!$M$2:$U$20))*1)=1,0,1)</f>
        <v>1</v>
      </c>
      <c r="EC4">
        <f t="array" ref="EC4">IF(SUMPRODUCT(((EC$1&amp;MID(EC$2,3,2))=('VACATION''S PLAN'!$M$2:$U$20))*1)=1,0,1)</f>
        <v>1</v>
      </c>
      <c r="ED4">
        <f t="array" ref="ED4">IF(SUMPRODUCT(((ED$1&amp;MID(ED$2,3,2))=('VACATION''S PLAN'!$M$2:$U$20))*1)=1,0,1)</f>
        <v>1</v>
      </c>
      <c r="EE4">
        <f t="array" ref="EE4">IF(SUMPRODUCT(((EE$1&amp;MID(EE$2,3,2))=('VACATION''S PLAN'!$M$2:$U$20))*1)=1,0,1)</f>
        <v>1</v>
      </c>
      <c r="EF4">
        <f t="array" ref="EF4">IF(SUMPRODUCT(((EF$1&amp;MID(EF$2,3,2))=('VACATION''S PLAN'!$M$2:$U$20))*1)=1,0,1)</f>
        <v>1</v>
      </c>
      <c r="EG4">
        <f t="array" ref="EG4">IF(SUMPRODUCT(((EG$1&amp;MID(EG$2,3,2))=('VACATION''S PLAN'!$M$2:$U$20))*1)=1,0,1)</f>
        <v>1</v>
      </c>
      <c r="EH4">
        <f t="array" ref="EH4">IF(SUMPRODUCT(((EH$1&amp;MID(EH$2,3,2))=('VACATION''S PLAN'!$M$2:$U$20))*1)=1,0,1)</f>
        <v>1</v>
      </c>
      <c r="EI4">
        <f t="array" ref="EI4">IF(SUMPRODUCT(((EI$1&amp;MID(EI$2,3,2))=('VACATION''S PLAN'!$M$2:$U$20))*1)=1,0,1)</f>
        <v>1</v>
      </c>
      <c r="EJ4">
        <f t="array" ref="EJ4">IF(SUMPRODUCT(((EJ$1&amp;MID(EJ$2,3,2))=('VACATION''S PLAN'!$M$2:$U$20))*1)=1,0,1)</f>
        <v>1</v>
      </c>
      <c r="EK4">
        <f t="array" ref="EK4">IF(SUMPRODUCT(((EK$1&amp;MID(EK$2,3,2))=('VACATION''S PLAN'!$M$2:$U$20))*1)=1,0,1)</f>
        <v>1</v>
      </c>
      <c r="EL4">
        <f t="array" ref="EL4">IF(SUMPRODUCT(((EL$1&amp;MID(EL$2,3,2))=('VACATION''S PLAN'!$M$2:$U$20))*1)=1,0,1)</f>
        <v>1</v>
      </c>
      <c r="EM4">
        <f t="array" ref="EM4">IF(SUMPRODUCT(((EM$1&amp;MID(EM$2,3,2))=('VACATION''S PLAN'!$M$2:$U$20))*1)=1,0,1)</f>
        <v>1</v>
      </c>
      <c r="EN4">
        <f t="array" ref="EN4">IF(SUMPRODUCT(((EN$1&amp;MID(EN$2,3,2))=('VACATION''S PLAN'!$M$2:$U$20))*1)=1,0,1)</f>
        <v>1</v>
      </c>
      <c r="EO4">
        <f t="array" ref="EO4">IF(SUMPRODUCT(((EO$1&amp;MID(EO$2,3,2))=('VACATION''S PLAN'!$M$2:$U$20))*1)=1,0,1)</f>
        <v>1</v>
      </c>
      <c r="EP4">
        <f t="array" ref="EP4">IF(SUMPRODUCT(((EP$1&amp;MID(EP$2,3,2))=('VACATION''S PLAN'!$M$2:$U$20))*1)=1,0,1)</f>
        <v>1</v>
      </c>
      <c r="EQ4">
        <f t="array" ref="EQ4">IF(SUMPRODUCT(((EQ$1&amp;MID(EQ$2,3,2))=('VACATION''S PLAN'!$M$2:$U$20))*1)=1,0,1)</f>
        <v>1</v>
      </c>
      <c r="ER4">
        <f t="array" ref="ER4">IF(SUMPRODUCT(((ER$1&amp;MID(ER$2,3,2))=('VACATION''S PLAN'!$M$2:$U$20))*1)=1,0,1)</f>
        <v>1</v>
      </c>
      <c r="ES4">
        <f t="array" ref="ES4">IF(SUMPRODUCT(((ES$1&amp;MID(ES$2,3,2))=('VACATION''S PLAN'!$M$2:$U$20))*1)=1,0,1)</f>
        <v>1</v>
      </c>
      <c r="ET4">
        <f t="array" ref="ET4">IF(SUMPRODUCT(((ET$1&amp;MID(ET$2,3,2))=('VACATION''S PLAN'!$M$2:$U$20))*1)=1,0,1)</f>
        <v>1</v>
      </c>
      <c r="EU4">
        <f t="array" ref="EU4">IF(SUMPRODUCT(((EU$1&amp;MID(EU$2,3,2))=('VACATION''S PLAN'!$M$2:$U$20))*1)=1,0,1)</f>
        <v>1</v>
      </c>
      <c r="EV4">
        <f t="array" ref="EV4">IF(SUMPRODUCT(((EV$1&amp;MID(EV$2,3,2))=('VACATION''S PLAN'!$M$2:$U$20))*1)=1,0,1)</f>
        <v>1</v>
      </c>
      <c r="EW4">
        <f t="array" ref="EW4">IF(SUMPRODUCT(((EW$1&amp;MID(EW$2,3,2))=('VACATION''S PLAN'!$M$2:$U$20))*1)=1,0,1)</f>
        <v>1</v>
      </c>
      <c r="EX4">
        <f t="array" ref="EX4">IF(SUMPRODUCT(((EX$1&amp;MID(EX$2,3,2))=('VACATION''S PLAN'!$M$2:$U$20))*1)=1,0,1)</f>
        <v>1</v>
      </c>
      <c r="EY4">
        <f t="array" ref="EY4">IF(SUMPRODUCT(((EY$1&amp;MID(EY$2,3,2))=('VACATION''S PLAN'!$M$2:$U$20))*1)=1,0,1)</f>
        <v>1</v>
      </c>
      <c r="EZ4">
        <f t="array" ref="EZ4">IF(SUMPRODUCT(((EZ$1&amp;MID(EZ$2,3,2))=('VACATION''S PLAN'!$M$2:$U$20))*1)=1,0,1)</f>
        <v>1</v>
      </c>
      <c r="FA4">
        <f t="array" ref="FA4">IF(SUMPRODUCT(((FA$1&amp;MID(FA$2,3,2))=('VACATION''S PLAN'!$M$2:$U$20))*1)=1,0,1)</f>
        <v>1</v>
      </c>
    </row>
    <row r="5" spans="1:157">
      <c r="A5"/>
    </row>
    <row r="7" spans="1:157">
      <c r="A7"/>
    </row>
    <row r="8" spans="1:157">
      <c r="A8"/>
    </row>
    <row r="9" spans="1:157">
      <c r="A9"/>
    </row>
    <row r="10" spans="1:157">
      <c r="A10"/>
    </row>
    <row r="11" spans="1:157">
      <c r="A11"/>
      <c r="C11" s="17"/>
    </row>
    <row r="12" spans="1:157">
      <c r="A12"/>
    </row>
    <row r="13" spans="1:157">
      <c r="A13"/>
    </row>
    <row r="14" spans="1:157">
      <c r="A14"/>
    </row>
    <row r="15" spans="1:157">
      <c r="A15"/>
    </row>
    <row r="16" spans="1:157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</sheetData>
  <autoFilter ref="A2:A3" xr:uid="{00000000-0009-0000-0000-000000000000}"/>
  <sortState xmlns:xlrd2="http://schemas.microsoft.com/office/spreadsheetml/2017/richdata2" ref="A3">
    <sortCondition ref="A3"/>
  </sortState>
  <conditionalFormatting sqref="B1:FA2">
    <cfRule type="expression" dxfId="0" priority="10">
      <formula>VALUE(CONCATENATE(VALUE(B$1),VALUE(IF(LEN(B$2)=3,RIGHT(B$2,1),RIGHT(B$2,2)))))=VALUE(CONCATENATE(YEAR(TODAY()),_xlfn.ISOWEEKNUM(TODAY())))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1"/>
  <sheetViews>
    <sheetView tabSelected="1" topLeftCell="F1" workbookViewId="0">
      <selection activeCell="M4" sqref="M4:U5"/>
    </sheetView>
  </sheetViews>
  <sheetFormatPr baseColWidth="10" defaultRowHeight="14.25"/>
  <cols>
    <col min="1" max="1" width="19.625" customWidth="1"/>
    <col min="2" max="2" width="17" bestFit="1" customWidth="1"/>
    <col min="3" max="3" width="18.5" bestFit="1" customWidth="1"/>
    <col min="4" max="5" width="19.25" bestFit="1" customWidth="1"/>
    <col min="6" max="6" width="28.625" customWidth="1"/>
    <col min="7" max="7" width="17" bestFit="1" customWidth="1"/>
    <col min="8" max="8" width="18.5" bestFit="1" customWidth="1"/>
    <col min="9" max="10" width="19.25" bestFit="1" customWidth="1"/>
    <col min="11" max="11" width="28.625" customWidth="1"/>
    <col min="13" max="21" width="8.25" customWidth="1"/>
  </cols>
  <sheetData>
    <row r="1" spans="1:22" ht="42.75">
      <c r="A1" s="11" t="s">
        <v>0</v>
      </c>
      <c r="B1" s="12" t="s">
        <v>53</v>
      </c>
      <c r="C1" s="12" t="s">
        <v>59</v>
      </c>
      <c r="D1" s="12" t="s">
        <v>57</v>
      </c>
      <c r="E1" s="12" t="s">
        <v>55</v>
      </c>
      <c r="F1" s="12" t="s">
        <v>61</v>
      </c>
      <c r="G1" s="12" t="s">
        <v>54</v>
      </c>
      <c r="H1" s="12" t="s">
        <v>60</v>
      </c>
      <c r="I1" s="12" t="s">
        <v>58</v>
      </c>
      <c r="J1" s="13" t="s">
        <v>56</v>
      </c>
      <c r="K1" s="12" t="s">
        <v>62</v>
      </c>
      <c r="M1" t="s">
        <v>64</v>
      </c>
    </row>
    <row r="2" spans="1:22">
      <c r="A2" s="1" t="s">
        <v>63</v>
      </c>
      <c r="B2" s="14">
        <v>45826</v>
      </c>
      <c r="C2" s="2">
        <f>YEAR(B2)</f>
        <v>2025</v>
      </c>
      <c r="D2" s="2" t="str">
        <f>CONCATENATE("CW",WEEKNUM(B2,2))</f>
        <v>CW25</v>
      </c>
      <c r="E2" s="2">
        <f>IF(WEEKDAY(B2,2)&lt;=5,5-WEEKDAY(B2,2),0)+1</f>
        <v>3</v>
      </c>
      <c r="F2" s="3" t="str">
        <f t="shared" ref="F2:F3" si="0">CONCATENATE($A2,$C2,$D2)</f>
        <v>XXXXX XXXXXXXXXX2025CW25</v>
      </c>
      <c r="G2" s="14">
        <v>45854</v>
      </c>
      <c r="H2" s="2">
        <f>YEAR(G2)</f>
        <v>2025</v>
      </c>
      <c r="I2" s="2" t="str">
        <f>CONCATENATE("CW",WEEKNUM(G2,2))</f>
        <v>CW29</v>
      </c>
      <c r="J2" s="15">
        <f t="shared" ref="J2:J3" si="1">5-(IF(WEEKDAY(G2,2)&lt;=5,5-WEEKDAY(G2,2),0))</f>
        <v>3</v>
      </c>
      <c r="K2" s="3" t="str">
        <f t="shared" ref="K2:K3" si="2">CONCATENATE($A2,$H2,$I2)</f>
        <v>XXXXX XXXXXXXXXX2025CW29</v>
      </c>
      <c r="M2" t="str" cm="1">
        <f t="array" ref="M2">IFERROR($A2&amp;YEAR($B2)&amp;SMALL(IF(((ROW(1:52)*(ROW(1:52)&gt;=WEEKNUM($B2,2))*(ROW(1:52)&lt;=WEEKNUM($G2,2))))&gt;0,ROW(1:52)),COLUMN()-12),"")</f>
        <v>XXXXX XXXXXXXXXX202525</v>
      </c>
      <c r="N2" t="str" cm="1">
        <f t="array" ref="N2">IFERROR($A2&amp;YEAR($B2)&amp;SMALL(IF(((ROW(1:52)*(ROW(1:52)&gt;=WEEKNUM($B2,2))*(ROW(1:52)&lt;=WEEKNUM($G2,2))))&gt;0,ROW(1:52)),COLUMN()-12),"")</f>
        <v>XXXXX XXXXXXXXXX202526</v>
      </c>
      <c r="O2" t="str" cm="1">
        <f t="array" ref="O2">IFERROR($A2&amp;YEAR($B2)&amp;SMALL(IF(((ROW(1:52)*(ROW(1:52)&gt;=WEEKNUM($B2,2))*(ROW(1:52)&lt;=WEEKNUM($G2,2))))&gt;0,ROW(1:52)),COLUMN()-12),"")</f>
        <v>XXXXX XXXXXXXXXX202527</v>
      </c>
      <c r="P2" t="str" cm="1">
        <f t="array" ref="P2">IFERROR($A2&amp;YEAR($B2)&amp;SMALL(IF(((ROW(1:52)*(ROW(1:52)&gt;=WEEKNUM($B2,2))*(ROW(1:52)&lt;=WEEKNUM($G2,2))))&gt;0,ROW(1:52)),COLUMN()-12),"")</f>
        <v>XXXXX XXXXXXXXXX202528</v>
      </c>
      <c r="Q2" t="str" cm="1">
        <f t="array" ref="Q2">IFERROR($A2&amp;YEAR($B2)&amp;SMALL(IF(((ROW(1:52)*(ROW(1:52)&gt;=WEEKNUM($B2,2))*(ROW(1:52)&lt;=WEEKNUM($G2,2))))&gt;0,ROW(1:52)),COLUMN()-12),"")</f>
        <v>XXXXX XXXXXXXXXX202529</v>
      </c>
      <c r="R2" t="str" cm="1">
        <f t="array" ref="R2">IFERROR($A2&amp;YEAR($B2)&amp;SMALL(IF(((ROW(1:52)*(ROW(1:52)&gt;=WEEKNUM($B2,2))*(ROW(1:52)&lt;=WEEKNUM($G2,2))))&gt;0,ROW(1:52)),COLUMN()-12),"")</f>
        <v/>
      </c>
      <c r="S2" t="str" cm="1">
        <f t="array" ref="S2">IFERROR($A2&amp;YEAR($B2)&amp;SMALL(IF(((ROW(1:52)*(ROW(1:52)&gt;=WEEKNUM($B2,2))*(ROW(1:52)&lt;=WEEKNUM($G2,2))))&gt;0,ROW(1:52)),COLUMN()-12),"")</f>
        <v/>
      </c>
      <c r="T2" t="str" cm="1">
        <f t="array" ref="T2">IFERROR($A2&amp;YEAR($B2)&amp;SMALL(IF(((ROW(1:52)*(ROW(1:52)&gt;=WEEKNUM($B2,2))*(ROW(1:52)&lt;=WEEKNUM($G2,2))))&gt;0,ROW(1:52)),COLUMN()-12),"")</f>
        <v/>
      </c>
      <c r="U2" t="str" cm="1">
        <f t="array" ref="U2">IFERROR($A2&amp;YEAR($B2)&amp;SMALL(IF(((ROW(1:52)*(ROW(1:52)&gt;=WEEKNUM($B2,2))*(ROW(1:52)&lt;=WEEKNUM($G2,2))))&gt;0,ROW(1:52)),COLUMN()-12),"")</f>
        <v/>
      </c>
      <c r="V2" s="19"/>
    </row>
    <row r="3" spans="1:22">
      <c r="A3" s="1" t="s">
        <v>63</v>
      </c>
      <c r="B3" s="14">
        <v>45916</v>
      </c>
      <c r="C3" s="2">
        <f>YEAR(B3)</f>
        <v>2025</v>
      </c>
      <c r="D3" s="2" t="str">
        <f>CONCATENATE("CW",WEEKNUM(B3,2))</f>
        <v>CW38</v>
      </c>
      <c r="E3" s="2">
        <f>IF(WEEKDAY(B3,2)&lt;=5,5-WEEKDAY(B3,2),0)+1</f>
        <v>4</v>
      </c>
      <c r="F3" s="2" t="str">
        <f t="shared" si="0"/>
        <v>XXXXX XXXXXXXXXX2025CW38</v>
      </c>
      <c r="G3" s="14">
        <v>45932</v>
      </c>
      <c r="H3" s="2">
        <f>YEAR(G3)</f>
        <v>2025</v>
      </c>
      <c r="I3" s="2" t="str">
        <f>CONCATENATE("CW",WEEKNUM(G3,2))</f>
        <v>CW40</v>
      </c>
      <c r="J3" s="15">
        <f t="shared" si="1"/>
        <v>4</v>
      </c>
      <c r="K3" s="2" t="str">
        <f t="shared" si="2"/>
        <v>XXXXX XXXXXXXXXX2025CW40</v>
      </c>
      <c r="M3" t="str" cm="1">
        <f t="array" ref="M3">IFERROR($A3&amp;YEAR($B3)&amp;SMALL(IF(((ROW(2:53)*(ROW(2:53)&gt;=WEEKNUM($B3,2))*(ROW(2:53)&lt;=WEEKNUM($G3,2))))&gt;0,ROW(2:53)),COLUMN()-12),"")</f>
        <v>XXXXX XXXXXXXXXX202538</v>
      </c>
      <c r="N3" t="str" cm="1">
        <f t="array" ref="N3">IFERROR($A3&amp;YEAR($B3)&amp;SMALL(IF(((ROW(2:53)*(ROW(2:53)&gt;=WEEKNUM($B3,2))*(ROW(2:53)&lt;=WEEKNUM($G3,2))))&gt;0,ROW(2:53)),COLUMN()-12),"")</f>
        <v>XXXXX XXXXXXXXXX202539</v>
      </c>
      <c r="O3" t="str" cm="1">
        <f t="array" ref="O3">IFERROR($A3&amp;YEAR($B3)&amp;SMALL(IF(((ROW(2:53)*(ROW(2:53)&gt;=WEEKNUM($B3,2))*(ROW(2:53)&lt;=WEEKNUM($G3,2))))&gt;0,ROW(2:53)),COLUMN()-12),"")</f>
        <v>XXXXX XXXXXXXXXX202540</v>
      </c>
      <c r="P3" t="str" cm="1">
        <f t="array" ref="P3">IFERROR($A3&amp;YEAR($B3)&amp;SMALL(IF(((ROW(2:53)*(ROW(2:53)&gt;=WEEKNUM($B3,2))*(ROW(2:53)&lt;=WEEKNUM($G3,2))))&gt;0,ROW(2:53)),COLUMN()-12),"")</f>
        <v/>
      </c>
      <c r="Q3" t="str" cm="1">
        <f t="array" ref="Q3">IFERROR($A3&amp;YEAR($B3)&amp;SMALL(IF(((ROW(2:53)*(ROW(2:53)&gt;=WEEKNUM($B3,2))*(ROW(2:53)&lt;=WEEKNUM($G3,2))))&gt;0,ROW(2:53)),COLUMN()-12),"")</f>
        <v/>
      </c>
      <c r="R3" t="str" cm="1">
        <f t="array" ref="R3">IFERROR($A3&amp;YEAR($B3)&amp;SMALL(IF(((ROW(2:53)*(ROW(2:53)&gt;=WEEKNUM($B3,2))*(ROW(2:53)&lt;=WEEKNUM($G3,2))))&gt;0,ROW(2:53)),COLUMN()-12),"")</f>
        <v/>
      </c>
      <c r="S3" t="str" cm="1">
        <f t="array" ref="S3">IFERROR($A3&amp;YEAR($B3)&amp;SMALL(IF(((ROW(2:53)*(ROW(2:53)&gt;=WEEKNUM($B3,2))*(ROW(2:53)&lt;=WEEKNUM($G3,2))))&gt;0,ROW(2:53)),COLUMN()-12),"")</f>
        <v/>
      </c>
      <c r="T3" t="str" cm="1">
        <f t="array" ref="T3">IFERROR($A3&amp;YEAR($B3)&amp;SMALL(IF(((ROW(2:53)*(ROW(2:53)&gt;=WEEKNUM($B3,2))*(ROW(2:53)&lt;=WEEKNUM($G3,2))))&gt;0,ROW(2:53)),COLUMN()-12),"")</f>
        <v/>
      </c>
      <c r="U3" t="str" cm="1">
        <f t="array" ref="U3">IFERROR($A3&amp;YEAR($B3)&amp;SMALL(IF(((ROW(2:53)*(ROW(2:53)&gt;=WEEKNUM($B3,2))*(ROW(2:53)&lt;=WEEKNUM($G3,2))))&gt;0,ROW(2:53)),COLUMN()-12),"")</f>
        <v/>
      </c>
      <c r="V3" s="19"/>
    </row>
    <row r="4" spans="1:22">
      <c r="A4" s="1" t="s">
        <v>63</v>
      </c>
      <c r="B4" s="14">
        <v>45971</v>
      </c>
      <c r="C4" s="2">
        <f>YEAR(B4)</f>
        <v>2025</v>
      </c>
      <c r="D4" s="2" t="str">
        <f>CONCATENATE("CW",WEEKNUM(B4,2))</f>
        <v>CW46</v>
      </c>
      <c r="E4" s="2">
        <f>IF(WEEKDAY(B4,2)&lt;=5,5-WEEKDAY(B4,2),0)+1</f>
        <v>5</v>
      </c>
      <c r="F4" s="2" t="str">
        <f>CONCATENATE($A4,$C4,$D4)</f>
        <v>XXXXX XXXXXXXXXX2025CW46</v>
      </c>
      <c r="G4" s="14">
        <v>45982</v>
      </c>
      <c r="H4" s="2">
        <f>YEAR(G4)</f>
        <v>2025</v>
      </c>
      <c r="I4" s="2" t="str">
        <f>CONCATENATE("CW",WEEKNUM(G4,2))</f>
        <v>CW47</v>
      </c>
      <c r="J4" s="15">
        <f>5-(IF(WEEKDAY(G4,2)&lt;=5,5-WEEKDAY(G4,2),0))</f>
        <v>5</v>
      </c>
      <c r="K4" s="2" t="str">
        <f>CONCATENATE($A4,$H4,$I4)</f>
        <v>XXXXX XXXXXXXXXX2025CW47</v>
      </c>
      <c r="M4" t="str" cm="1">
        <f t="array" ref="M4">IFERROR($A4&amp;YEAR($B4)&amp;SMALL(IF(((ROW(3:54)*(ROW(3:54)&gt;=WEEKNUM($B4,2))*(ROW(3:54)&lt;=WEEKNUM($G4,2))))&gt;0,ROW(3:54)),COLUMN()-12),"")</f>
        <v>XXXXX XXXXXXXXXX202546</v>
      </c>
      <c r="N4" t="str" cm="1">
        <f t="array" ref="N4">IFERROR($A4&amp;YEAR($B4)&amp;SMALL(IF(((ROW(3:54)*(ROW(3:54)&gt;=WEEKNUM($B4,2))*(ROW(3:54)&lt;=WEEKNUM($G4,2))))&gt;0,ROW(3:54)),COLUMN()-12),"")</f>
        <v>XXXXX XXXXXXXXXX202547</v>
      </c>
      <c r="O4" t="str" cm="1">
        <f t="array" ref="O4">IFERROR($A4&amp;YEAR($B4)&amp;SMALL(IF(((ROW(3:54)*(ROW(3:54)&gt;=WEEKNUM($B4,2))*(ROW(3:54)&lt;=WEEKNUM($G4,2))))&gt;0,ROW(3:54)),COLUMN()-12),"")</f>
        <v/>
      </c>
      <c r="P4" t="str" cm="1">
        <f t="array" ref="P4">IFERROR($A4&amp;YEAR($B4)&amp;SMALL(IF(((ROW(3:54)*(ROW(3:54)&gt;=WEEKNUM($B4,2))*(ROW(3:54)&lt;=WEEKNUM($G4,2))))&gt;0,ROW(3:54)),COLUMN()-12),"")</f>
        <v/>
      </c>
      <c r="Q4" t="str" cm="1">
        <f t="array" ref="Q4">IFERROR($A4&amp;YEAR($B4)&amp;SMALL(IF(((ROW(3:54)*(ROW(3:54)&gt;=WEEKNUM($B4,2))*(ROW(3:54)&lt;=WEEKNUM($G4,2))))&gt;0,ROW(3:54)),COLUMN()-12),"")</f>
        <v/>
      </c>
      <c r="R4" t="str" cm="1">
        <f t="array" ref="R4">IFERROR($A4&amp;YEAR($B4)&amp;SMALL(IF(((ROW(3:54)*(ROW(3:54)&gt;=WEEKNUM($B4,2))*(ROW(3:54)&lt;=WEEKNUM($G4,2))))&gt;0,ROW(3:54)),COLUMN()-12),"")</f>
        <v/>
      </c>
      <c r="S4" t="str" cm="1">
        <f t="array" ref="S4">IFERROR($A4&amp;YEAR($B4)&amp;SMALL(IF(((ROW(3:54)*(ROW(3:54)&gt;=WEEKNUM($B4,2))*(ROW(3:54)&lt;=WEEKNUM($G4,2))))&gt;0,ROW(3:54)),COLUMN()-12),"")</f>
        <v/>
      </c>
      <c r="T4" t="str" cm="1">
        <f t="array" ref="T4">IFERROR($A4&amp;YEAR($B4)&amp;SMALL(IF(((ROW(3:54)*(ROW(3:54)&gt;=WEEKNUM($B4,2))*(ROW(3:54)&lt;=WEEKNUM($G4,2))))&gt;0,ROW(3:54)),COLUMN()-12),"")</f>
        <v/>
      </c>
      <c r="U4" t="str" cm="1">
        <f t="array" ref="U4">IFERROR($A4&amp;YEAR($B4)&amp;SMALL(IF(((ROW(3:54)*(ROW(3:54)&gt;=WEEKNUM($B4,2))*(ROW(3:54)&lt;=WEEKNUM($G4,2))))&gt;0,ROW(3:54)),COLUMN()-12),"")</f>
        <v/>
      </c>
      <c r="V4" s="19"/>
    </row>
    <row r="5" spans="1:22">
      <c r="A5" s="20" t="s">
        <v>65</v>
      </c>
      <c r="B5" s="23">
        <v>45706</v>
      </c>
      <c r="C5" s="2">
        <f>YEAR(B5)</f>
        <v>2025</v>
      </c>
      <c r="D5" s="2" t="str">
        <f>CONCATENATE("CW",WEEKNUM(B5,2))</f>
        <v>CW8</v>
      </c>
      <c r="E5" s="2">
        <f>IF(WEEKDAY(B5,2)&lt;=5,5-WEEKDAY(B5,2),0)+1</f>
        <v>4</v>
      </c>
      <c r="F5" s="21" t="str">
        <f>CONCATENATE($A5,$C5,$D5)</f>
        <v>YYYYY YYYYYYYYYY2025CW8</v>
      </c>
      <c r="G5" s="23">
        <v>45715</v>
      </c>
      <c r="H5" s="2">
        <f>YEAR(G5)</f>
        <v>2025</v>
      </c>
      <c r="I5" s="2" t="str">
        <f>CONCATENATE("CW",WEEKNUM(G5,2))</f>
        <v>CW9</v>
      </c>
      <c r="J5" s="22">
        <f>5-(IF(WEEKDAY(G5,2)&lt;=5,5-WEEKDAY(G5,2),0))</f>
        <v>4</v>
      </c>
      <c r="K5" s="21" t="str">
        <f>CONCATENATE($A5,$H5,$I5)</f>
        <v>YYYYY YYYYYYYYYY2025CW9</v>
      </c>
      <c r="M5" t="str" cm="1">
        <f t="array" ref="M5">IFERROR($A5&amp;YEAR($B5)&amp;SMALL(IF(((ROW(4:55)*(ROW(4:55)&gt;=WEEKNUM($B5,2))*(ROW(4:55)&lt;=WEEKNUM($G5,2))))&gt;0,ROW(4:55)),COLUMN()-12),"")</f>
        <v>YYYYY YYYYYYYYYY20258</v>
      </c>
      <c r="N5" t="str" cm="1">
        <f t="array" ref="N5">IFERROR($A5&amp;YEAR($B5)&amp;SMALL(IF(((ROW(4:55)*(ROW(4:55)&gt;=WEEKNUM($B5,2))*(ROW(4:55)&lt;=WEEKNUM($G5,2))))&gt;0,ROW(4:55)),COLUMN()-12),"")</f>
        <v>YYYYY YYYYYYYYYY20259</v>
      </c>
      <c r="O5" t="str" cm="1">
        <f t="array" ref="O5">IFERROR($A5&amp;YEAR($B5)&amp;SMALL(IF(((ROW(4:55)*(ROW(4:55)&gt;=WEEKNUM($B5,2))*(ROW(4:55)&lt;=WEEKNUM($G5,2))))&gt;0,ROW(4:55)),COLUMN()-12),"")</f>
        <v/>
      </c>
      <c r="P5" t="str" cm="1">
        <f t="array" ref="P5">IFERROR($A5&amp;YEAR($B5)&amp;SMALL(IF(((ROW(4:55)*(ROW(4:55)&gt;=WEEKNUM($B5,2))*(ROW(4:55)&lt;=WEEKNUM($G5,2))))&gt;0,ROW(4:55)),COLUMN()-12),"")</f>
        <v/>
      </c>
      <c r="Q5" t="str" cm="1">
        <f t="array" ref="Q5">IFERROR($A5&amp;YEAR($B5)&amp;SMALL(IF(((ROW(4:55)*(ROW(4:55)&gt;=WEEKNUM($B5,2))*(ROW(4:55)&lt;=WEEKNUM($G5,2))))&gt;0,ROW(4:55)),COLUMN()-12),"")</f>
        <v/>
      </c>
      <c r="R5" t="str" cm="1">
        <f t="array" ref="R5">IFERROR($A5&amp;YEAR($B5)&amp;SMALL(IF(((ROW(4:55)*(ROW(4:55)&gt;=WEEKNUM($B5,2))*(ROW(4:55)&lt;=WEEKNUM($G5,2))))&gt;0,ROW(4:55)),COLUMN()-12),"")</f>
        <v/>
      </c>
      <c r="S5" t="str" cm="1">
        <f t="array" ref="S5">IFERROR($A5&amp;YEAR($B5)&amp;SMALL(IF(((ROW(4:55)*(ROW(4:55)&gt;=WEEKNUM($B5,2))*(ROW(4:55)&lt;=WEEKNUM($G5,2))))&gt;0,ROW(4:55)),COLUMN()-12),"")</f>
        <v/>
      </c>
      <c r="T5" t="str" cm="1">
        <f t="array" ref="T5">IFERROR($A5&amp;YEAR($B5)&amp;SMALL(IF(((ROW(4:55)*(ROW(4:55)&gt;=WEEKNUM($B5,2))*(ROW(4:55)&lt;=WEEKNUM($G5,2))))&gt;0,ROW(4:55)),COLUMN()-12),"")</f>
        <v/>
      </c>
      <c r="U5" t="str" cm="1">
        <f t="array" ref="U5">IFERROR($A5&amp;YEAR($B5)&amp;SMALL(IF(((ROW(4:55)*(ROW(4:55)&gt;=WEEKNUM($B5,2))*(ROW(4:55)&lt;=WEEKNUM($G5,2))))&gt;0,ROW(4:55)),COLUMN()-12),"")</f>
        <v/>
      </c>
      <c r="V5" s="19"/>
    </row>
    <row r="6" spans="1:22">
      <c r="M6" t="str">
        <f t="array" ref="M6">IFERROR(YEAR($B6)&amp;SMALL(IF(((ROW(5:56)*(ROW(5:56)&gt;=WEEKNUM($B6,2))*(ROW(5:56)&lt;=WEEKNUM($G6,2))))&gt;0,ROW(5:56)),COLUMN()-12),"")</f>
        <v/>
      </c>
      <c r="N6" t="str">
        <f t="array" ref="N6">IFERROR(YEAR($B6)&amp;SMALL(IF(((ROW(5:56)*(ROW(5:56)&gt;=WEEKNUM($B6,2))*(ROW(5:56)&lt;=WEEKNUM($G6,2))))&gt;0,ROW(5:56)),COLUMN()-12),"")</f>
        <v/>
      </c>
      <c r="O6" t="str">
        <f t="array" ref="O6">IFERROR(YEAR($B6)&amp;SMALL(IF(((ROW(5:56)*(ROW(5:56)&gt;=WEEKNUM($B6,2))*(ROW(5:56)&lt;=WEEKNUM($G6,2))))&gt;0,ROW(5:56)),COLUMN()-12),"")</f>
        <v/>
      </c>
      <c r="P6" t="str">
        <f t="array" ref="P6">IFERROR(YEAR($B6)&amp;SMALL(IF(((ROW(5:56)*(ROW(5:56)&gt;=WEEKNUM($B6,2))*(ROW(5:56)&lt;=WEEKNUM($G6,2))))&gt;0,ROW(5:56)),COLUMN()-12),"")</f>
        <v/>
      </c>
      <c r="Q6" t="str">
        <f t="array" ref="Q6">IFERROR(YEAR($B6)&amp;SMALL(IF(((ROW(5:56)*(ROW(5:56)&gt;=WEEKNUM($B6,2))*(ROW(5:56)&lt;=WEEKNUM($G6,2))))&gt;0,ROW(5:56)),COLUMN()-12),"")</f>
        <v/>
      </c>
      <c r="R6" t="str">
        <f t="array" ref="R6">IFERROR(YEAR($B6)&amp;SMALL(IF(((ROW(5:56)*(ROW(5:56)&gt;=WEEKNUM($B6,2))*(ROW(5:56)&lt;=WEEKNUM($G6,2))))&gt;0,ROW(5:56)),COLUMN()-12),"")</f>
        <v/>
      </c>
      <c r="S6" t="str">
        <f t="array" ref="S6">IFERROR(YEAR($B6)&amp;SMALL(IF(((ROW(5:56)*(ROW(5:56)&gt;=WEEKNUM($B6,2))*(ROW(5:56)&lt;=WEEKNUM($G6,2))))&gt;0,ROW(5:56)),COLUMN()-12),"")</f>
        <v/>
      </c>
      <c r="T6" t="str">
        <f t="array" ref="T6">IFERROR(YEAR($B6)&amp;SMALL(IF(((ROW(5:56)*(ROW(5:56)&gt;=WEEKNUM($B6,2))*(ROW(5:56)&lt;=WEEKNUM($G6,2))))&gt;0,ROW(5:56)),COLUMN()-12),"")</f>
        <v/>
      </c>
      <c r="U6" t="str">
        <f t="array" ref="U6">IFERROR(YEAR($B6)&amp;SMALL(IF(((ROW(5:56)*(ROW(5:56)&gt;=WEEKNUM($B6,2))*(ROW(5:56)&lt;=WEEKNUM($G6,2))))&gt;0,ROW(5:56)),COLUMN()-12),"")</f>
        <v/>
      </c>
      <c r="V6" s="19"/>
    </row>
    <row r="7" spans="1:22">
      <c r="M7" t="str">
        <f t="array" ref="M7">IFERROR(YEAR($B7)&amp;SMALL(IF(((ROW(6:57)*(ROW(6:57)&gt;=WEEKNUM($B7,2))*(ROW(6:57)&lt;=WEEKNUM($G7,2))))&gt;0,ROW(6:57)),COLUMN()-12),"")</f>
        <v/>
      </c>
      <c r="N7" t="str">
        <f t="array" ref="N7">IFERROR(YEAR($B7)&amp;SMALL(IF(((ROW(6:57)*(ROW(6:57)&gt;=WEEKNUM($B7,2))*(ROW(6:57)&lt;=WEEKNUM($G7,2))))&gt;0,ROW(6:57)),COLUMN()-12),"")</f>
        <v/>
      </c>
      <c r="O7" t="str">
        <f t="array" ref="O7">IFERROR(YEAR($B7)&amp;SMALL(IF(((ROW(6:57)*(ROW(6:57)&gt;=WEEKNUM($B7,2))*(ROW(6:57)&lt;=WEEKNUM($G7,2))))&gt;0,ROW(6:57)),COLUMN()-12),"")</f>
        <v/>
      </c>
      <c r="P7" t="str">
        <f t="array" ref="P7">IFERROR(YEAR($B7)&amp;SMALL(IF(((ROW(6:57)*(ROW(6:57)&gt;=WEEKNUM($B7,2))*(ROW(6:57)&lt;=WEEKNUM($G7,2))))&gt;0,ROW(6:57)),COLUMN()-12),"")</f>
        <v/>
      </c>
      <c r="Q7" t="str">
        <f t="array" ref="Q7">IFERROR(YEAR($B7)&amp;SMALL(IF(((ROW(6:57)*(ROW(6:57)&gt;=WEEKNUM($B7,2))*(ROW(6:57)&lt;=WEEKNUM($G7,2))))&gt;0,ROW(6:57)),COLUMN()-12),"")</f>
        <v/>
      </c>
      <c r="R7" t="str">
        <f t="array" ref="R7">IFERROR(YEAR($B7)&amp;SMALL(IF(((ROW(6:57)*(ROW(6:57)&gt;=WEEKNUM($B7,2))*(ROW(6:57)&lt;=WEEKNUM($G7,2))))&gt;0,ROW(6:57)),COLUMN()-12),"")</f>
        <v/>
      </c>
      <c r="S7" t="str">
        <f t="array" ref="S7">IFERROR(YEAR($B7)&amp;SMALL(IF(((ROW(6:57)*(ROW(6:57)&gt;=WEEKNUM($B7,2))*(ROW(6:57)&lt;=WEEKNUM($G7,2))))&gt;0,ROW(6:57)),COLUMN()-12),"")</f>
        <v/>
      </c>
      <c r="T7" t="str">
        <f t="array" ref="T7">IFERROR(YEAR($B7)&amp;SMALL(IF(((ROW(6:57)*(ROW(6:57)&gt;=WEEKNUM($B7,2))*(ROW(6:57)&lt;=WEEKNUM($G7,2))))&gt;0,ROW(6:57)),COLUMN()-12),"")</f>
        <v/>
      </c>
      <c r="U7" t="str">
        <f t="array" ref="U7">IFERROR(YEAR($B7)&amp;SMALL(IF(((ROW(6:57)*(ROW(6:57)&gt;=WEEKNUM($B7,2))*(ROW(6:57)&lt;=WEEKNUM($G7,2))))&gt;0,ROW(6:57)),COLUMN()-12),"")</f>
        <v/>
      </c>
      <c r="V7" s="19"/>
    </row>
    <row r="8" spans="1:22">
      <c r="D8" s="16"/>
      <c r="E8" s="16"/>
      <c r="M8" t="str">
        <f t="array" ref="M8">IFERROR(YEAR($B8)&amp;SMALL(IF(((ROW(7:58)*(ROW(7:58)&gt;=WEEKNUM($B8,2))*(ROW(7:58)&lt;=WEEKNUM($G8,2))))&gt;0,ROW(7:58)),COLUMN()-12),"")</f>
        <v/>
      </c>
      <c r="N8" t="str">
        <f t="array" ref="N8">IFERROR(YEAR($B8)&amp;SMALL(IF(((ROW(7:58)*(ROW(7:58)&gt;=WEEKNUM($B8,2))*(ROW(7:58)&lt;=WEEKNUM($G8,2))))&gt;0,ROW(7:58)),COLUMN()-12),"")</f>
        <v/>
      </c>
      <c r="O8" t="str">
        <f t="array" ref="O8">IFERROR(YEAR($B8)&amp;SMALL(IF(((ROW(7:58)*(ROW(7:58)&gt;=WEEKNUM($B8,2))*(ROW(7:58)&lt;=WEEKNUM($G8,2))))&gt;0,ROW(7:58)),COLUMN()-12),"")</f>
        <v/>
      </c>
      <c r="P8" t="str">
        <f t="array" ref="P8">IFERROR(YEAR($B8)&amp;SMALL(IF(((ROW(7:58)*(ROW(7:58)&gt;=WEEKNUM($B8,2))*(ROW(7:58)&lt;=WEEKNUM($G8,2))))&gt;0,ROW(7:58)),COLUMN()-12),"")</f>
        <v/>
      </c>
      <c r="Q8" t="str">
        <f t="array" ref="Q8">IFERROR(YEAR($B8)&amp;SMALL(IF(((ROW(7:58)*(ROW(7:58)&gt;=WEEKNUM($B8,2))*(ROW(7:58)&lt;=WEEKNUM($G8,2))))&gt;0,ROW(7:58)),COLUMN()-12),"")</f>
        <v/>
      </c>
      <c r="R8" t="str">
        <f t="array" ref="R8">IFERROR(YEAR($B8)&amp;SMALL(IF(((ROW(7:58)*(ROW(7:58)&gt;=WEEKNUM($B8,2))*(ROW(7:58)&lt;=WEEKNUM($G8,2))))&gt;0,ROW(7:58)),COLUMN()-12),"")</f>
        <v/>
      </c>
      <c r="S8" t="str">
        <f t="array" ref="S8">IFERROR(YEAR($B8)&amp;SMALL(IF(((ROW(7:58)*(ROW(7:58)&gt;=WEEKNUM($B8,2))*(ROW(7:58)&lt;=WEEKNUM($G8,2))))&gt;0,ROW(7:58)),COLUMN()-12),"")</f>
        <v/>
      </c>
      <c r="T8" t="str">
        <f t="array" ref="T8">IFERROR(YEAR($B8)&amp;SMALL(IF(((ROW(7:58)*(ROW(7:58)&gt;=WEEKNUM($B8,2))*(ROW(7:58)&lt;=WEEKNUM($G8,2))))&gt;0,ROW(7:58)),COLUMN()-12),"")</f>
        <v/>
      </c>
      <c r="U8" t="str">
        <f t="array" ref="U8">IFERROR(YEAR($B8)&amp;SMALL(IF(((ROW(7:58)*(ROW(7:58)&gt;=WEEKNUM($B8,2))*(ROW(7:58)&lt;=WEEKNUM($G8,2))))&gt;0,ROW(7:58)),COLUMN()-12),"")</f>
        <v/>
      </c>
      <c r="V8" s="19"/>
    </row>
    <row r="9" spans="1:22">
      <c r="D9" s="16"/>
      <c r="E9" s="16"/>
      <c r="M9" t="str">
        <f t="array" ref="M9">IFERROR(YEAR($B9)&amp;SMALL(IF(((ROW(8:59)*(ROW(8:59)&gt;=WEEKNUM($B9,2))*(ROW(8:59)&lt;=WEEKNUM($G9,2))))&gt;0,ROW(8:59)),COLUMN()-12),"")</f>
        <v/>
      </c>
      <c r="N9" t="str">
        <f t="array" ref="N9">IFERROR(YEAR($B9)&amp;SMALL(IF(((ROW(8:59)*(ROW(8:59)&gt;=WEEKNUM($B9,2))*(ROW(8:59)&lt;=WEEKNUM($G9,2))))&gt;0,ROW(8:59)),COLUMN()-12),"")</f>
        <v/>
      </c>
      <c r="O9" t="str">
        <f t="array" ref="O9">IFERROR(YEAR($B9)&amp;SMALL(IF(((ROW(8:59)*(ROW(8:59)&gt;=WEEKNUM($B9,2))*(ROW(8:59)&lt;=WEEKNUM($G9,2))))&gt;0,ROW(8:59)),COLUMN()-12),"")</f>
        <v/>
      </c>
      <c r="P9" t="str">
        <f t="array" ref="P9">IFERROR(YEAR($B9)&amp;SMALL(IF(((ROW(8:59)*(ROW(8:59)&gt;=WEEKNUM($B9,2))*(ROW(8:59)&lt;=WEEKNUM($G9,2))))&gt;0,ROW(8:59)),COLUMN()-12),"")</f>
        <v/>
      </c>
      <c r="Q9" t="str">
        <f t="array" ref="Q9">IFERROR(YEAR($B9)&amp;SMALL(IF(((ROW(8:59)*(ROW(8:59)&gt;=WEEKNUM($B9,2))*(ROW(8:59)&lt;=WEEKNUM($G9,2))))&gt;0,ROW(8:59)),COLUMN()-12),"")</f>
        <v/>
      </c>
      <c r="R9" t="str">
        <f t="array" ref="R9">IFERROR(YEAR($B9)&amp;SMALL(IF(((ROW(8:59)*(ROW(8:59)&gt;=WEEKNUM($B9,2))*(ROW(8:59)&lt;=WEEKNUM($G9,2))))&gt;0,ROW(8:59)),COLUMN()-12),"")</f>
        <v/>
      </c>
      <c r="S9" t="str">
        <f t="array" ref="S9">IFERROR(YEAR($B9)&amp;SMALL(IF(((ROW(8:59)*(ROW(8:59)&gt;=WEEKNUM($B9,2))*(ROW(8:59)&lt;=WEEKNUM($G9,2))))&gt;0,ROW(8:59)),COLUMN()-12),"")</f>
        <v/>
      </c>
      <c r="T9" t="str">
        <f t="array" ref="T9">IFERROR(YEAR($B9)&amp;SMALL(IF(((ROW(8:59)*(ROW(8:59)&gt;=WEEKNUM($B9,2))*(ROW(8:59)&lt;=WEEKNUM($G9,2))))&gt;0,ROW(8:59)),COLUMN()-12),"")</f>
        <v/>
      </c>
      <c r="U9" t="str">
        <f t="array" ref="U9">IFERROR(YEAR($B9)&amp;SMALL(IF(((ROW(8:59)*(ROW(8:59)&gt;=WEEKNUM($B9,2))*(ROW(8:59)&lt;=WEEKNUM($G9,2))))&gt;0,ROW(8:59)),COLUMN()-12),"")</f>
        <v/>
      </c>
      <c r="V9" s="19"/>
    </row>
    <row r="10" spans="1:22">
      <c r="D10" s="16"/>
      <c r="E10" s="16"/>
      <c r="M10" t="str">
        <f t="array" ref="M10">IFERROR(YEAR($B10)&amp;SMALL(IF(((ROW(9:60)*(ROW(9:60)&gt;=WEEKNUM($B10,2))*(ROW(9:60)&lt;=WEEKNUM($G10,2))))&gt;0,ROW(9:60)),COLUMN()-12),"")</f>
        <v/>
      </c>
      <c r="N10" t="str">
        <f t="array" ref="N10">IFERROR(YEAR($B10)&amp;SMALL(IF(((ROW(9:60)*(ROW(9:60)&gt;=WEEKNUM($B10,2))*(ROW(9:60)&lt;=WEEKNUM($G10,2))))&gt;0,ROW(9:60)),COLUMN()-12),"")</f>
        <v/>
      </c>
      <c r="O10" t="str">
        <f t="array" ref="O10">IFERROR(YEAR($B10)&amp;SMALL(IF(((ROW(9:60)*(ROW(9:60)&gt;=WEEKNUM($B10,2))*(ROW(9:60)&lt;=WEEKNUM($G10,2))))&gt;0,ROW(9:60)),COLUMN()-12),"")</f>
        <v/>
      </c>
      <c r="P10" t="str">
        <f t="array" ref="P10">IFERROR(YEAR($B10)&amp;SMALL(IF(((ROW(9:60)*(ROW(9:60)&gt;=WEEKNUM($B10,2))*(ROW(9:60)&lt;=WEEKNUM($G10,2))))&gt;0,ROW(9:60)),COLUMN()-12),"")</f>
        <v/>
      </c>
      <c r="Q10" t="str">
        <f t="array" ref="Q10">IFERROR(YEAR($B10)&amp;SMALL(IF(((ROW(9:60)*(ROW(9:60)&gt;=WEEKNUM($B10,2))*(ROW(9:60)&lt;=WEEKNUM($G10,2))))&gt;0,ROW(9:60)),COLUMN()-12),"")</f>
        <v/>
      </c>
      <c r="R10" t="str">
        <f t="array" ref="R10">IFERROR(YEAR($B10)&amp;SMALL(IF(((ROW(9:60)*(ROW(9:60)&gt;=WEEKNUM($B10,2))*(ROW(9:60)&lt;=WEEKNUM($G10,2))))&gt;0,ROW(9:60)),COLUMN()-12),"")</f>
        <v/>
      </c>
      <c r="S10" t="str">
        <f t="array" ref="S10">IFERROR(YEAR($B10)&amp;SMALL(IF(((ROW(9:60)*(ROW(9:60)&gt;=WEEKNUM($B10,2))*(ROW(9:60)&lt;=WEEKNUM($G10,2))))&gt;0,ROW(9:60)),COLUMN()-12),"")</f>
        <v/>
      </c>
      <c r="T10" t="str">
        <f t="array" ref="T10">IFERROR(YEAR($B10)&amp;SMALL(IF(((ROW(9:60)*(ROW(9:60)&gt;=WEEKNUM($B10,2))*(ROW(9:60)&lt;=WEEKNUM($G10,2))))&gt;0,ROW(9:60)),COLUMN()-12),"")</f>
        <v/>
      </c>
      <c r="U10" t="str">
        <f t="array" ref="U10">IFERROR(YEAR($B10)&amp;SMALL(IF(((ROW(9:60)*(ROW(9:60)&gt;=WEEKNUM($B10,2))*(ROW(9:60)&lt;=WEEKNUM($G10,2))))&gt;0,ROW(9:60)),COLUMN()-12),"")</f>
        <v/>
      </c>
      <c r="V10" s="19"/>
    </row>
    <row r="11" spans="1:22">
      <c r="M11" t="str">
        <f t="array" ref="M11">IFERROR(YEAR($B11)&amp;SMALL(IF(((ROW(10:61)*(ROW(10:61)&gt;=WEEKNUM($B11,2))*(ROW(10:61)&lt;=WEEKNUM($G11,2))))&gt;0,ROW(10:61)),COLUMN()-12),"")</f>
        <v/>
      </c>
      <c r="N11" t="str">
        <f t="array" ref="N11">IFERROR(YEAR($B11)&amp;SMALL(IF(((ROW(10:61)*(ROW(10:61)&gt;=WEEKNUM($B11,2))*(ROW(10:61)&lt;=WEEKNUM($G11,2))))&gt;0,ROW(10:61)),COLUMN()-12),"")</f>
        <v/>
      </c>
      <c r="O11" t="str">
        <f t="array" ref="O11">IFERROR(YEAR($B11)&amp;SMALL(IF(((ROW(10:61)*(ROW(10:61)&gt;=WEEKNUM($B11,2))*(ROW(10:61)&lt;=WEEKNUM($G11,2))))&gt;0,ROW(10:61)),COLUMN()-12),"")</f>
        <v/>
      </c>
      <c r="P11" t="str">
        <f t="array" ref="P11">IFERROR(YEAR($B11)&amp;SMALL(IF(((ROW(10:61)*(ROW(10:61)&gt;=WEEKNUM($B11,2))*(ROW(10:61)&lt;=WEEKNUM($G11,2))))&gt;0,ROW(10:61)),COLUMN()-12),"")</f>
        <v/>
      </c>
      <c r="Q11" t="str">
        <f t="array" ref="Q11">IFERROR(YEAR($B11)&amp;SMALL(IF(((ROW(10:61)*(ROW(10:61)&gt;=WEEKNUM($B11,2))*(ROW(10:61)&lt;=WEEKNUM($G11,2))))&gt;0,ROW(10:61)),COLUMN()-12),"")</f>
        <v/>
      </c>
      <c r="R11" t="str">
        <f t="array" ref="R11">IFERROR(YEAR($B11)&amp;SMALL(IF(((ROW(10:61)*(ROW(10:61)&gt;=WEEKNUM($B11,2))*(ROW(10:61)&lt;=WEEKNUM($G11,2))))&gt;0,ROW(10:61)),COLUMN()-12),"")</f>
        <v/>
      </c>
      <c r="S11" t="str">
        <f t="array" ref="S11">IFERROR(YEAR($B11)&amp;SMALL(IF(((ROW(10:61)*(ROW(10:61)&gt;=WEEKNUM($B11,2))*(ROW(10:61)&lt;=WEEKNUM($G11,2))))&gt;0,ROW(10:61)),COLUMN()-12),"")</f>
        <v/>
      </c>
      <c r="T11" t="str">
        <f t="array" ref="T11">IFERROR(YEAR($B11)&amp;SMALL(IF(((ROW(10:61)*(ROW(10:61)&gt;=WEEKNUM($B11,2))*(ROW(10:61)&lt;=WEEKNUM($G11,2))))&gt;0,ROW(10:61)),COLUMN()-12),"")</f>
        <v/>
      </c>
      <c r="U11" t="str">
        <f t="array" ref="U11">IFERROR(YEAR($B11)&amp;SMALL(IF(((ROW(10:61)*(ROW(10:61)&gt;=WEEKNUM($B11,2))*(ROW(10:61)&lt;=WEEKNUM($G11,2))))&gt;0,ROW(10:61)),COLUMN()-12),"")</f>
        <v/>
      </c>
      <c r="V11" s="19"/>
    </row>
    <row r="12" spans="1:22">
      <c r="M12" t="str">
        <f t="array" ref="M12">IFERROR(YEAR($B12)&amp;SMALL(IF(((ROW(11:62)*(ROW(11:62)&gt;=WEEKNUM($B12,2))*(ROW(11:62)&lt;=WEEKNUM($G12,2))))&gt;0,ROW(11:62)),COLUMN()-12),"")</f>
        <v/>
      </c>
      <c r="N12" t="str">
        <f t="array" ref="N12">IFERROR(YEAR($B12)&amp;SMALL(IF(((ROW(11:62)*(ROW(11:62)&gt;=WEEKNUM($B12,2))*(ROW(11:62)&lt;=WEEKNUM($G12,2))))&gt;0,ROW(11:62)),COLUMN()-12),"")</f>
        <v/>
      </c>
      <c r="O12" t="str">
        <f t="array" ref="O12">IFERROR(YEAR($B12)&amp;SMALL(IF(((ROW(11:62)*(ROW(11:62)&gt;=WEEKNUM($B12,2))*(ROW(11:62)&lt;=WEEKNUM($G12,2))))&gt;0,ROW(11:62)),COLUMN()-12),"")</f>
        <v/>
      </c>
      <c r="P12" t="str">
        <f t="array" ref="P12">IFERROR(YEAR($B12)&amp;SMALL(IF(((ROW(11:62)*(ROW(11:62)&gt;=WEEKNUM($B12,2))*(ROW(11:62)&lt;=WEEKNUM($G12,2))))&gt;0,ROW(11:62)),COLUMN()-12),"")</f>
        <v/>
      </c>
      <c r="Q12" t="str">
        <f t="array" ref="Q12">IFERROR(YEAR($B12)&amp;SMALL(IF(((ROW(11:62)*(ROW(11:62)&gt;=WEEKNUM($B12,2))*(ROW(11:62)&lt;=WEEKNUM($G12,2))))&gt;0,ROW(11:62)),COLUMN()-12),"")</f>
        <v/>
      </c>
      <c r="R12" t="str">
        <f t="array" ref="R12">IFERROR(YEAR($B12)&amp;SMALL(IF(((ROW(11:62)*(ROW(11:62)&gt;=WEEKNUM($B12,2))*(ROW(11:62)&lt;=WEEKNUM($G12,2))))&gt;0,ROW(11:62)),COLUMN()-12),"")</f>
        <v/>
      </c>
      <c r="S12" t="str">
        <f t="array" ref="S12">IFERROR(YEAR($B12)&amp;SMALL(IF(((ROW(11:62)*(ROW(11:62)&gt;=WEEKNUM($B12,2))*(ROW(11:62)&lt;=WEEKNUM($G12,2))))&gt;0,ROW(11:62)),COLUMN()-12),"")</f>
        <v/>
      </c>
      <c r="T12" t="str">
        <f t="array" ref="T12">IFERROR(YEAR($B12)&amp;SMALL(IF(((ROW(11:62)*(ROW(11:62)&gt;=WEEKNUM($B12,2))*(ROW(11:62)&lt;=WEEKNUM($G12,2))))&gt;0,ROW(11:62)),COLUMN()-12),"")</f>
        <v/>
      </c>
      <c r="U12" t="str">
        <f t="array" ref="U12">IFERROR(YEAR($B12)&amp;SMALL(IF(((ROW(11:62)*(ROW(11:62)&gt;=WEEKNUM($B12,2))*(ROW(11:62)&lt;=WEEKNUM($G12,2))))&gt;0,ROW(11:62)),COLUMN()-12),"")</f>
        <v/>
      </c>
      <c r="V12" s="19"/>
    </row>
    <row r="13" spans="1:22">
      <c r="M13" t="str">
        <f t="array" ref="M13">IFERROR(YEAR($B13)&amp;SMALL(IF(((ROW(12:63)*(ROW(12:63)&gt;=WEEKNUM($B13,2))*(ROW(12:63)&lt;=WEEKNUM($G13,2))))&gt;0,ROW(12:63)),COLUMN()-12),"")</f>
        <v/>
      </c>
      <c r="N13" t="str">
        <f t="array" ref="N13">IFERROR(YEAR($B13)&amp;SMALL(IF(((ROW(12:63)*(ROW(12:63)&gt;=WEEKNUM($B13,2))*(ROW(12:63)&lt;=WEEKNUM($G13,2))))&gt;0,ROW(12:63)),COLUMN()-12),"")</f>
        <v/>
      </c>
      <c r="O13" t="str">
        <f t="array" ref="O13">IFERROR(YEAR($B13)&amp;SMALL(IF(((ROW(12:63)*(ROW(12:63)&gt;=WEEKNUM($B13,2))*(ROW(12:63)&lt;=WEEKNUM($G13,2))))&gt;0,ROW(12:63)),COLUMN()-12),"")</f>
        <v/>
      </c>
      <c r="P13" t="str">
        <f t="array" ref="P13">IFERROR(YEAR($B13)&amp;SMALL(IF(((ROW(12:63)*(ROW(12:63)&gt;=WEEKNUM($B13,2))*(ROW(12:63)&lt;=WEEKNUM($G13,2))))&gt;0,ROW(12:63)),COLUMN()-12),"")</f>
        <v/>
      </c>
      <c r="Q13" t="str">
        <f t="array" ref="Q13">IFERROR(YEAR($B13)&amp;SMALL(IF(((ROW(12:63)*(ROW(12:63)&gt;=WEEKNUM($B13,2))*(ROW(12:63)&lt;=WEEKNUM($G13,2))))&gt;0,ROW(12:63)),COLUMN()-12),"")</f>
        <v/>
      </c>
      <c r="R13" t="str">
        <f t="array" ref="R13">IFERROR(YEAR($B13)&amp;SMALL(IF(((ROW(12:63)*(ROW(12:63)&gt;=WEEKNUM($B13,2))*(ROW(12:63)&lt;=WEEKNUM($G13,2))))&gt;0,ROW(12:63)),COLUMN()-12),"")</f>
        <v/>
      </c>
      <c r="S13" t="str">
        <f t="array" ref="S13">IFERROR(YEAR($B13)&amp;SMALL(IF(((ROW(12:63)*(ROW(12:63)&gt;=WEEKNUM($B13,2))*(ROW(12:63)&lt;=WEEKNUM($G13,2))))&gt;0,ROW(12:63)),COLUMN()-12),"")</f>
        <v/>
      </c>
      <c r="T13" t="str">
        <f t="array" ref="T13">IFERROR(YEAR($B13)&amp;SMALL(IF(((ROW(12:63)*(ROW(12:63)&gt;=WEEKNUM($B13,2))*(ROW(12:63)&lt;=WEEKNUM($G13,2))))&gt;0,ROW(12:63)),COLUMN()-12),"")</f>
        <v/>
      </c>
      <c r="U13" t="str">
        <f t="array" ref="U13">IFERROR(YEAR($B13)&amp;SMALL(IF(((ROW(12:63)*(ROW(12:63)&gt;=WEEKNUM($B13,2))*(ROW(12:63)&lt;=WEEKNUM($G13,2))))&gt;0,ROW(12:63)),COLUMN()-12),"")</f>
        <v/>
      </c>
      <c r="V13" s="19"/>
    </row>
    <row r="14" spans="1:22">
      <c r="M14" t="str">
        <f t="array" ref="M14">IFERROR(YEAR($B14)&amp;SMALL(IF(((ROW(13:64)*(ROW(13:64)&gt;=WEEKNUM($B14,2))*(ROW(13:64)&lt;=WEEKNUM($G14,2))))&gt;0,ROW(13:64)),COLUMN()-12),"")</f>
        <v/>
      </c>
      <c r="N14" t="str">
        <f t="array" ref="N14">IFERROR(YEAR($B14)&amp;SMALL(IF(((ROW(13:64)*(ROW(13:64)&gt;=WEEKNUM($B14,2))*(ROW(13:64)&lt;=WEEKNUM($G14,2))))&gt;0,ROW(13:64)),COLUMN()-12),"")</f>
        <v/>
      </c>
      <c r="O14" t="str">
        <f t="array" ref="O14">IFERROR(YEAR($B14)&amp;SMALL(IF(((ROW(13:64)*(ROW(13:64)&gt;=WEEKNUM($B14,2))*(ROW(13:64)&lt;=WEEKNUM($G14,2))))&gt;0,ROW(13:64)),COLUMN()-12),"")</f>
        <v/>
      </c>
      <c r="P14" t="str">
        <f t="array" ref="P14">IFERROR(YEAR($B14)&amp;SMALL(IF(((ROW(13:64)*(ROW(13:64)&gt;=WEEKNUM($B14,2))*(ROW(13:64)&lt;=WEEKNUM($G14,2))))&gt;0,ROW(13:64)),COLUMN()-12),"")</f>
        <v/>
      </c>
      <c r="Q14" t="str">
        <f t="array" ref="Q14">IFERROR(YEAR($B14)&amp;SMALL(IF(((ROW(13:64)*(ROW(13:64)&gt;=WEEKNUM($B14,2))*(ROW(13:64)&lt;=WEEKNUM($G14,2))))&gt;0,ROW(13:64)),COLUMN()-12),"")</f>
        <v/>
      </c>
      <c r="R14" t="str">
        <f t="array" ref="R14">IFERROR(YEAR($B14)&amp;SMALL(IF(((ROW(13:64)*(ROW(13:64)&gt;=WEEKNUM($B14,2))*(ROW(13:64)&lt;=WEEKNUM($G14,2))))&gt;0,ROW(13:64)),COLUMN()-12),"")</f>
        <v/>
      </c>
      <c r="S14" t="str">
        <f t="array" ref="S14">IFERROR(YEAR($B14)&amp;SMALL(IF(((ROW(13:64)*(ROW(13:64)&gt;=WEEKNUM($B14,2))*(ROW(13:64)&lt;=WEEKNUM($G14,2))))&gt;0,ROW(13:64)),COLUMN()-12),"")</f>
        <v/>
      </c>
      <c r="T14" t="str">
        <f t="array" ref="T14">IFERROR(YEAR($B14)&amp;SMALL(IF(((ROW(13:64)*(ROW(13:64)&gt;=WEEKNUM($B14,2))*(ROW(13:64)&lt;=WEEKNUM($G14,2))))&gt;0,ROW(13:64)),COLUMN()-12),"")</f>
        <v/>
      </c>
      <c r="U14" t="str">
        <f t="array" ref="U14">IFERROR(YEAR($B14)&amp;SMALL(IF(((ROW(13:64)*(ROW(13:64)&gt;=WEEKNUM($B14,2))*(ROW(13:64)&lt;=WEEKNUM($G14,2))))&gt;0,ROW(13:64)),COLUMN()-12),"")</f>
        <v/>
      </c>
      <c r="V14" s="19"/>
    </row>
    <row r="15" spans="1:22">
      <c r="M15" t="str">
        <f t="array" ref="M15">IFERROR(YEAR($B15)&amp;SMALL(IF(((ROW(14:65)*(ROW(14:65)&gt;=WEEKNUM($B15,2))*(ROW(14:65)&lt;=WEEKNUM($G15,2))))&gt;0,ROW(14:65)),COLUMN()-12),"")</f>
        <v/>
      </c>
      <c r="N15" t="str">
        <f t="array" ref="N15">IFERROR(YEAR($B15)&amp;SMALL(IF(((ROW(14:65)*(ROW(14:65)&gt;=WEEKNUM($B15,2))*(ROW(14:65)&lt;=WEEKNUM($G15,2))))&gt;0,ROW(14:65)),COLUMN()-12),"")</f>
        <v/>
      </c>
      <c r="O15" t="str">
        <f t="array" ref="O15">IFERROR(YEAR($B15)&amp;SMALL(IF(((ROW(14:65)*(ROW(14:65)&gt;=WEEKNUM($B15,2))*(ROW(14:65)&lt;=WEEKNUM($G15,2))))&gt;0,ROW(14:65)),COLUMN()-12),"")</f>
        <v/>
      </c>
      <c r="P15" t="str">
        <f t="array" ref="P15">IFERROR(YEAR($B15)&amp;SMALL(IF(((ROW(14:65)*(ROW(14:65)&gt;=WEEKNUM($B15,2))*(ROW(14:65)&lt;=WEEKNUM($G15,2))))&gt;0,ROW(14:65)),COLUMN()-12),"")</f>
        <v/>
      </c>
      <c r="Q15" t="str">
        <f t="array" ref="Q15">IFERROR(YEAR($B15)&amp;SMALL(IF(((ROW(14:65)*(ROW(14:65)&gt;=WEEKNUM($B15,2))*(ROW(14:65)&lt;=WEEKNUM($G15,2))))&gt;0,ROW(14:65)),COLUMN()-12),"")</f>
        <v/>
      </c>
      <c r="R15" t="str">
        <f t="array" ref="R15">IFERROR(YEAR($B15)&amp;SMALL(IF(((ROW(14:65)*(ROW(14:65)&gt;=WEEKNUM($B15,2))*(ROW(14:65)&lt;=WEEKNUM($G15,2))))&gt;0,ROW(14:65)),COLUMN()-12),"")</f>
        <v/>
      </c>
      <c r="S15" t="str">
        <f t="array" ref="S15">IFERROR(YEAR($B15)&amp;SMALL(IF(((ROW(14:65)*(ROW(14:65)&gt;=WEEKNUM($B15,2))*(ROW(14:65)&lt;=WEEKNUM($G15,2))))&gt;0,ROW(14:65)),COLUMN()-12),"")</f>
        <v/>
      </c>
      <c r="T15" t="str">
        <f t="array" ref="T15">IFERROR(YEAR($B15)&amp;SMALL(IF(((ROW(14:65)*(ROW(14:65)&gt;=WEEKNUM($B15,2))*(ROW(14:65)&lt;=WEEKNUM($G15,2))))&gt;0,ROW(14:65)),COLUMN()-12),"")</f>
        <v/>
      </c>
      <c r="U15" t="str">
        <f t="array" ref="U15">IFERROR(YEAR($B15)&amp;SMALL(IF(((ROW(14:65)*(ROW(14:65)&gt;=WEEKNUM($B15,2))*(ROW(14:65)&lt;=WEEKNUM($G15,2))))&gt;0,ROW(14:65)),COLUMN()-12),"")</f>
        <v/>
      </c>
      <c r="V15" s="19"/>
    </row>
    <row r="16" spans="1:22">
      <c r="M16" t="str">
        <f t="array" ref="M16">IFERROR(YEAR($B16)&amp;SMALL(IF(((ROW(15:66)*(ROW(15:66)&gt;=WEEKNUM($B16,2))*(ROW(15:66)&lt;=WEEKNUM($G16,2))))&gt;0,ROW(15:66)),COLUMN()-12),"")</f>
        <v/>
      </c>
      <c r="N16" t="str">
        <f t="array" ref="N16">IFERROR(YEAR($B16)&amp;SMALL(IF(((ROW(15:66)*(ROW(15:66)&gt;=WEEKNUM($B16,2))*(ROW(15:66)&lt;=WEEKNUM($G16,2))))&gt;0,ROW(15:66)),COLUMN()-12),"")</f>
        <v/>
      </c>
      <c r="O16" t="str">
        <f t="array" ref="O16">IFERROR(YEAR($B16)&amp;SMALL(IF(((ROW(15:66)*(ROW(15:66)&gt;=WEEKNUM($B16,2))*(ROW(15:66)&lt;=WEEKNUM($G16,2))))&gt;0,ROW(15:66)),COLUMN()-12),"")</f>
        <v/>
      </c>
      <c r="P16" t="str">
        <f t="array" ref="P16">IFERROR(YEAR($B16)&amp;SMALL(IF(((ROW(15:66)*(ROW(15:66)&gt;=WEEKNUM($B16,2))*(ROW(15:66)&lt;=WEEKNUM($G16,2))))&gt;0,ROW(15:66)),COLUMN()-12),"")</f>
        <v/>
      </c>
      <c r="Q16" t="str">
        <f t="array" ref="Q16">IFERROR(YEAR($B16)&amp;SMALL(IF(((ROW(15:66)*(ROW(15:66)&gt;=WEEKNUM($B16,2))*(ROW(15:66)&lt;=WEEKNUM($G16,2))))&gt;0,ROW(15:66)),COLUMN()-12),"")</f>
        <v/>
      </c>
      <c r="R16" t="str">
        <f t="array" ref="R16">IFERROR(YEAR($B16)&amp;SMALL(IF(((ROW(15:66)*(ROW(15:66)&gt;=WEEKNUM($B16,2))*(ROW(15:66)&lt;=WEEKNUM($G16,2))))&gt;0,ROW(15:66)),COLUMN()-12),"")</f>
        <v/>
      </c>
      <c r="S16" t="str">
        <f t="array" ref="S16">IFERROR(YEAR($B16)&amp;SMALL(IF(((ROW(15:66)*(ROW(15:66)&gt;=WEEKNUM($B16,2))*(ROW(15:66)&lt;=WEEKNUM($G16,2))))&gt;0,ROW(15:66)),COLUMN()-12),"")</f>
        <v/>
      </c>
      <c r="T16" t="str">
        <f t="array" ref="T16">IFERROR(YEAR($B16)&amp;SMALL(IF(((ROW(15:66)*(ROW(15:66)&gt;=WEEKNUM($B16,2))*(ROW(15:66)&lt;=WEEKNUM($G16,2))))&gt;0,ROW(15:66)),COLUMN()-12),"")</f>
        <v/>
      </c>
      <c r="U16" t="str">
        <f t="array" ref="U16">IFERROR(YEAR($B16)&amp;SMALL(IF(((ROW(15:66)*(ROW(15:66)&gt;=WEEKNUM($B16,2))*(ROW(15:66)&lt;=WEEKNUM($G16,2))))&gt;0,ROW(15:66)),COLUMN()-12),"")</f>
        <v/>
      </c>
      <c r="V16" s="19"/>
    </row>
    <row r="17" spans="13:22">
      <c r="M17" t="str">
        <f t="array" ref="M17">IFERROR(YEAR($B17)&amp;SMALL(IF(((ROW(16:67)*(ROW(16:67)&gt;=WEEKNUM($B17,2))*(ROW(16:67)&lt;=WEEKNUM($G17,2))))&gt;0,ROW(16:67)),COLUMN()-12),"")</f>
        <v/>
      </c>
      <c r="N17" t="str">
        <f t="array" ref="N17">IFERROR(YEAR($B17)&amp;SMALL(IF(((ROW(16:67)*(ROW(16:67)&gt;=WEEKNUM($B17,2))*(ROW(16:67)&lt;=WEEKNUM($G17,2))))&gt;0,ROW(16:67)),COLUMN()-12),"")</f>
        <v/>
      </c>
      <c r="O17" t="str">
        <f t="array" ref="O17">IFERROR(YEAR($B17)&amp;SMALL(IF(((ROW(16:67)*(ROW(16:67)&gt;=WEEKNUM($B17,2))*(ROW(16:67)&lt;=WEEKNUM($G17,2))))&gt;0,ROW(16:67)),COLUMN()-12),"")</f>
        <v/>
      </c>
      <c r="P17" t="str">
        <f t="array" ref="P17">IFERROR(YEAR($B17)&amp;SMALL(IF(((ROW(16:67)*(ROW(16:67)&gt;=WEEKNUM($B17,2))*(ROW(16:67)&lt;=WEEKNUM($G17,2))))&gt;0,ROW(16:67)),COLUMN()-12),"")</f>
        <v/>
      </c>
      <c r="Q17" t="str">
        <f t="array" ref="Q17">IFERROR(YEAR($B17)&amp;SMALL(IF(((ROW(16:67)*(ROW(16:67)&gt;=WEEKNUM($B17,2))*(ROW(16:67)&lt;=WEEKNUM($G17,2))))&gt;0,ROW(16:67)),COLUMN()-12),"")</f>
        <v/>
      </c>
      <c r="R17" t="str">
        <f t="array" ref="R17">IFERROR(YEAR($B17)&amp;SMALL(IF(((ROW(16:67)*(ROW(16:67)&gt;=WEEKNUM($B17,2))*(ROW(16:67)&lt;=WEEKNUM($G17,2))))&gt;0,ROW(16:67)),COLUMN()-12),"")</f>
        <v/>
      </c>
      <c r="S17" t="str">
        <f t="array" ref="S17">IFERROR(YEAR($B17)&amp;SMALL(IF(((ROW(16:67)*(ROW(16:67)&gt;=WEEKNUM($B17,2))*(ROW(16:67)&lt;=WEEKNUM($G17,2))))&gt;0,ROW(16:67)),COLUMN()-12),"")</f>
        <v/>
      </c>
      <c r="T17" t="str">
        <f t="array" ref="T17">IFERROR(YEAR($B17)&amp;SMALL(IF(((ROW(16:67)*(ROW(16:67)&gt;=WEEKNUM($B17,2))*(ROW(16:67)&lt;=WEEKNUM($G17,2))))&gt;0,ROW(16:67)),COLUMN()-12),"")</f>
        <v/>
      </c>
      <c r="U17" t="str">
        <f t="array" ref="U17">IFERROR(YEAR($B17)&amp;SMALL(IF(((ROW(16:67)*(ROW(16:67)&gt;=WEEKNUM($B17,2))*(ROW(16:67)&lt;=WEEKNUM($G17,2))))&gt;0,ROW(16:67)),COLUMN()-12),"")</f>
        <v/>
      </c>
      <c r="V17" s="19"/>
    </row>
    <row r="18" spans="13:22">
      <c r="M18" t="str">
        <f t="array" ref="M18">IFERROR(YEAR($B18)&amp;SMALL(IF(((ROW(17:68)*(ROW(17:68)&gt;=WEEKNUM($B18,2))*(ROW(17:68)&lt;=WEEKNUM($G18,2))))&gt;0,ROW(17:68)),COLUMN()-12),"")</f>
        <v/>
      </c>
      <c r="N18" t="str">
        <f t="array" ref="N18">IFERROR(YEAR($B18)&amp;SMALL(IF(((ROW(17:68)*(ROW(17:68)&gt;=WEEKNUM($B18,2))*(ROW(17:68)&lt;=WEEKNUM($G18,2))))&gt;0,ROW(17:68)),COLUMN()-12),"")</f>
        <v/>
      </c>
      <c r="O18" t="str">
        <f t="array" ref="O18">IFERROR(YEAR($B18)&amp;SMALL(IF(((ROW(17:68)*(ROW(17:68)&gt;=WEEKNUM($B18,2))*(ROW(17:68)&lt;=WEEKNUM($G18,2))))&gt;0,ROW(17:68)),COLUMN()-12),"")</f>
        <v/>
      </c>
      <c r="P18" t="str">
        <f t="array" ref="P18">IFERROR(YEAR($B18)&amp;SMALL(IF(((ROW(17:68)*(ROW(17:68)&gt;=WEEKNUM($B18,2))*(ROW(17:68)&lt;=WEEKNUM($G18,2))))&gt;0,ROW(17:68)),COLUMN()-12),"")</f>
        <v/>
      </c>
      <c r="Q18" t="str">
        <f t="array" ref="Q18">IFERROR(YEAR($B18)&amp;SMALL(IF(((ROW(17:68)*(ROW(17:68)&gt;=WEEKNUM($B18,2))*(ROW(17:68)&lt;=WEEKNUM($G18,2))))&gt;0,ROW(17:68)),COLUMN()-12),"")</f>
        <v/>
      </c>
      <c r="R18" t="str">
        <f t="array" ref="R18">IFERROR(YEAR($B18)&amp;SMALL(IF(((ROW(17:68)*(ROW(17:68)&gt;=WEEKNUM($B18,2))*(ROW(17:68)&lt;=WEEKNUM($G18,2))))&gt;0,ROW(17:68)),COLUMN()-12),"")</f>
        <v/>
      </c>
      <c r="S18" t="str">
        <f t="array" ref="S18">IFERROR(YEAR($B18)&amp;SMALL(IF(((ROW(17:68)*(ROW(17:68)&gt;=WEEKNUM($B18,2))*(ROW(17:68)&lt;=WEEKNUM($G18,2))))&gt;0,ROW(17:68)),COLUMN()-12),"")</f>
        <v/>
      </c>
      <c r="T18" t="str">
        <f t="array" ref="T18">IFERROR(YEAR($B18)&amp;SMALL(IF(((ROW(17:68)*(ROW(17:68)&gt;=WEEKNUM($B18,2))*(ROW(17:68)&lt;=WEEKNUM($G18,2))))&gt;0,ROW(17:68)),COLUMN()-12),"")</f>
        <v/>
      </c>
      <c r="U18" t="str">
        <f t="array" ref="U18">IFERROR(YEAR($B18)&amp;SMALL(IF(((ROW(17:68)*(ROW(17:68)&gt;=WEEKNUM($B18,2))*(ROW(17:68)&lt;=WEEKNUM($G18,2))))&gt;0,ROW(17:68)),COLUMN()-12),"")</f>
        <v/>
      </c>
      <c r="V18" s="19"/>
    </row>
    <row r="19" spans="13:22">
      <c r="M19" t="str">
        <f t="array" ref="M19">IFERROR(YEAR($B19)&amp;SMALL(IF(((ROW(18:69)*(ROW(18:69)&gt;=WEEKNUM($B19,2))*(ROW(18:69)&lt;=WEEKNUM($G19,2))))&gt;0,ROW(18:69)),COLUMN()-12),"")</f>
        <v/>
      </c>
      <c r="N19" t="str">
        <f t="array" ref="N19">IFERROR(YEAR($B19)&amp;SMALL(IF(((ROW(18:69)*(ROW(18:69)&gt;=WEEKNUM($B19,2))*(ROW(18:69)&lt;=WEEKNUM($G19,2))))&gt;0,ROW(18:69)),COLUMN()-12),"")</f>
        <v/>
      </c>
      <c r="O19" t="str">
        <f t="array" ref="O19">IFERROR(YEAR($B19)&amp;SMALL(IF(((ROW(18:69)*(ROW(18:69)&gt;=WEEKNUM($B19,2))*(ROW(18:69)&lt;=WEEKNUM($G19,2))))&gt;0,ROW(18:69)),COLUMN()-12),"")</f>
        <v/>
      </c>
      <c r="P19" t="str">
        <f t="array" ref="P19">IFERROR(YEAR($B19)&amp;SMALL(IF(((ROW(18:69)*(ROW(18:69)&gt;=WEEKNUM($B19,2))*(ROW(18:69)&lt;=WEEKNUM($G19,2))))&gt;0,ROW(18:69)),COLUMN()-12),"")</f>
        <v/>
      </c>
      <c r="Q19" t="str">
        <f t="array" ref="Q19">IFERROR(YEAR($B19)&amp;SMALL(IF(((ROW(18:69)*(ROW(18:69)&gt;=WEEKNUM($B19,2))*(ROW(18:69)&lt;=WEEKNUM($G19,2))))&gt;0,ROW(18:69)),COLUMN()-12),"")</f>
        <v/>
      </c>
      <c r="R19" t="str">
        <f t="array" ref="R19">IFERROR(YEAR($B19)&amp;SMALL(IF(((ROW(18:69)*(ROW(18:69)&gt;=WEEKNUM($B19,2))*(ROW(18:69)&lt;=WEEKNUM($G19,2))))&gt;0,ROW(18:69)),COLUMN()-12),"")</f>
        <v/>
      </c>
      <c r="S19" t="str">
        <f t="array" ref="S19">IFERROR(YEAR($B19)&amp;SMALL(IF(((ROW(18:69)*(ROW(18:69)&gt;=WEEKNUM($B19,2))*(ROW(18:69)&lt;=WEEKNUM($G19,2))))&gt;0,ROW(18:69)),COLUMN()-12),"")</f>
        <v/>
      </c>
      <c r="T19" t="str">
        <f t="array" ref="T19">IFERROR(YEAR($B19)&amp;SMALL(IF(((ROW(18:69)*(ROW(18:69)&gt;=WEEKNUM($B19,2))*(ROW(18:69)&lt;=WEEKNUM($G19,2))))&gt;0,ROW(18:69)),COLUMN()-12),"")</f>
        <v/>
      </c>
      <c r="U19" t="str">
        <f t="array" ref="U19">IFERROR(YEAR($B19)&amp;SMALL(IF(((ROW(18:69)*(ROW(18:69)&gt;=WEEKNUM($B19,2))*(ROW(18:69)&lt;=WEEKNUM($G19,2))))&gt;0,ROW(18:69)),COLUMN()-12),"")</f>
        <v/>
      </c>
      <c r="V19" s="19"/>
    </row>
    <row r="20" spans="13:22">
      <c r="M20" t="str">
        <f t="array" ref="M20">IFERROR(YEAR($B20)&amp;SMALL(IF(((ROW(19:70)*(ROW(19:70)&gt;=WEEKNUM($B20,2))*(ROW(19:70)&lt;=WEEKNUM($G20,2))))&gt;0,ROW(19:70)),COLUMN()-12),"")</f>
        <v/>
      </c>
      <c r="N20" t="str">
        <f t="array" ref="N20">IFERROR(YEAR($B20)&amp;SMALL(IF(((ROW(19:70)*(ROW(19:70)&gt;=WEEKNUM($B20,2))*(ROW(19:70)&lt;=WEEKNUM($G20,2))))&gt;0,ROW(19:70)),COLUMN()-12),"")</f>
        <v/>
      </c>
      <c r="O20" t="str">
        <f t="array" ref="O20">IFERROR(YEAR($B20)&amp;SMALL(IF(((ROW(19:70)*(ROW(19:70)&gt;=WEEKNUM($B20,2))*(ROW(19:70)&lt;=WEEKNUM($G20,2))))&gt;0,ROW(19:70)),COLUMN()-12),"")</f>
        <v/>
      </c>
      <c r="P20" t="str">
        <f t="array" ref="P20">IFERROR(YEAR($B20)&amp;SMALL(IF(((ROW(19:70)*(ROW(19:70)&gt;=WEEKNUM($B20,2))*(ROW(19:70)&lt;=WEEKNUM($G20,2))))&gt;0,ROW(19:70)),COLUMN()-12),"")</f>
        <v/>
      </c>
      <c r="Q20" t="str">
        <f t="array" ref="Q20">IFERROR(YEAR($B20)&amp;SMALL(IF(((ROW(19:70)*(ROW(19:70)&gt;=WEEKNUM($B20,2))*(ROW(19:70)&lt;=WEEKNUM($G20,2))))&gt;0,ROW(19:70)),COLUMN()-12),"")</f>
        <v/>
      </c>
      <c r="R20" t="str">
        <f t="array" ref="R20">IFERROR(YEAR($B20)&amp;SMALL(IF(((ROW(19:70)*(ROW(19:70)&gt;=WEEKNUM($B20,2))*(ROW(19:70)&lt;=WEEKNUM($G20,2))))&gt;0,ROW(19:70)),COLUMN()-12),"")</f>
        <v/>
      </c>
      <c r="S20" t="str">
        <f t="array" ref="S20">IFERROR(YEAR($B20)&amp;SMALL(IF(((ROW(19:70)*(ROW(19:70)&gt;=WEEKNUM($B20,2))*(ROW(19:70)&lt;=WEEKNUM($G20,2))))&gt;0,ROW(19:70)),COLUMN()-12),"")</f>
        <v/>
      </c>
      <c r="T20" t="str">
        <f t="array" ref="T20">IFERROR(YEAR($B20)&amp;SMALL(IF(((ROW(19:70)*(ROW(19:70)&gt;=WEEKNUM($B20,2))*(ROW(19:70)&lt;=WEEKNUM($G20,2))))&gt;0,ROW(19:70)),COLUMN()-12),"")</f>
        <v/>
      </c>
      <c r="U20" t="str">
        <f t="array" ref="U20">IFERROR(YEAR($B20)&amp;SMALL(IF(((ROW(19:70)*(ROW(19:70)&gt;=WEEKNUM($B20,2))*(ROW(19:70)&lt;=WEEKNUM($G20,2))))&gt;0,ROW(19:70)),COLUMN()-12),"")</f>
        <v/>
      </c>
      <c r="V20" s="19"/>
    </row>
    <row r="21" spans="13:22">
      <c r="M21" s="18"/>
      <c r="N21" s="18"/>
      <c r="O21" s="18"/>
      <c r="P21" s="18"/>
      <c r="Q21" s="18"/>
      <c r="R21" s="18"/>
      <c r="S21" s="18"/>
      <c r="T21" s="18"/>
      <c r="U21" s="18"/>
    </row>
  </sheetData>
  <pageMargins left="0.7" right="0.7" top="0.75" bottom="0.75" header="0.3" footer="0.3"/>
  <pageSetup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3d921970-61b0-4443-b2b0-d966ab82c5d1}" enabled="1" method="Privileged" siteId="{492ac175-0fcd-4d6c-8fde-e15c70d1986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RESOURCES' AVAILABILITY</vt:lpstr>
      <vt:lpstr>VACATION'S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Achraf Boulila OA1-TN</dc:creator>
  <cp:lastModifiedBy>Achraf Boulila OA1-TN</cp:lastModifiedBy>
  <dcterms:created xsi:type="dcterms:W3CDTF">2025-04-14T12:40:03Z</dcterms:created>
  <dcterms:modified xsi:type="dcterms:W3CDTF">2025-05-02T15:00:53Z</dcterms:modified>
</cp:coreProperties>
</file>