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raexlmaier-my.sharepoint.com/personal/boulila_achraf_draexlmaier_com/Documents/Desktop/"/>
    </mc:Choice>
  </mc:AlternateContent>
  <xr:revisionPtr revIDLastSave="869" documentId="8_{8AA00610-74E9-483D-9AB6-4BDE40E8302A}" xr6:coauthVersionLast="47" xr6:coauthVersionMax="47" xr10:uidLastSave="{5C067EF0-18B5-4E46-A730-2F0DC2896A1E}"/>
  <bookViews>
    <workbookView xWindow="-120" yWindow="-120" windowWidth="29040" windowHeight="15720" xr2:uid="{37E15574-7B2D-4F51-9BED-718DB2177D76}"/>
  </bookViews>
  <sheets>
    <sheet name="RESOURCES' AVAILABILITY" sheetId="7" r:id="rId1"/>
    <sheet name="VACATION'S PLAN" sheetId="5" r:id="rId2"/>
  </sheets>
  <definedNames>
    <definedName name="_xlnm._FilterDatabase" localSheetId="0" hidden="1">'RESOURCES'' AVAILABILITY'!$A$2:$A$3</definedName>
    <definedName name="GANTT">#REF!,#REF!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5" l="1"/>
  <c r="H4" i="5"/>
  <c r="E4" i="5"/>
  <c r="D4" i="5"/>
  <c r="C4" i="5"/>
  <c r="J4" i="5"/>
  <c r="I3" i="5"/>
  <c r="H3" i="5"/>
  <c r="E3" i="5"/>
  <c r="D3" i="5"/>
  <c r="C3" i="5"/>
  <c r="J2" i="5"/>
  <c r="J3" i="5"/>
  <c r="H2" i="5"/>
  <c r="C2" i="5"/>
  <c r="I2" i="5"/>
  <c r="D2" i="5"/>
  <c r="E2" i="5"/>
  <c r="K3" i="5" l="1"/>
  <c r="K2" i="5"/>
  <c r="BL3" i="7"/>
  <c r="AL3" i="7"/>
  <c r="AA3" i="7"/>
  <c r="K4" i="5"/>
  <c r="F4" i="5"/>
  <c r="F3" i="5"/>
  <c r="BH3" i="7" s="1"/>
  <c r="F2" i="5"/>
  <c r="EN3" i="7" s="1"/>
  <c r="CY3" i="7" l="1"/>
  <c r="EF3" i="7"/>
  <c r="BD3" i="7"/>
  <c r="ER3" i="7"/>
  <c r="BP3" i="7"/>
  <c r="AM3" i="7"/>
  <c r="Q3" i="7"/>
  <c r="U3" i="7"/>
  <c r="AY3" i="7"/>
  <c r="AC3" i="7"/>
  <c r="AG3" i="7"/>
  <c r="BK3" i="7"/>
  <c r="DU3" i="7"/>
  <c r="BU3" i="7"/>
  <c r="BW3" i="7"/>
  <c r="EG3" i="7"/>
  <c r="Z3" i="7"/>
  <c r="CU3" i="7"/>
  <c r="CS3" i="7"/>
  <c r="DZ3" i="7"/>
  <c r="BJ3" i="7"/>
  <c r="EL3" i="7"/>
  <c r="D3" i="7"/>
  <c r="DV3" i="7"/>
  <c r="CQ3" i="7"/>
  <c r="AB3" i="7"/>
  <c r="EH3" i="7"/>
  <c r="DC3" i="7"/>
  <c r="AN3" i="7"/>
  <c r="CM3" i="7"/>
  <c r="BT3" i="7"/>
  <c r="CI3" i="7"/>
  <c r="AZ3" i="7"/>
  <c r="AO3" i="7"/>
  <c r="F3" i="7"/>
  <c r="ET3" i="7"/>
  <c r="DK3" i="7"/>
  <c r="CB3" i="7"/>
  <c r="AS3" i="7"/>
  <c r="J3" i="7"/>
  <c r="EX3" i="7"/>
  <c r="DO3" i="7"/>
  <c r="CF3" i="7"/>
  <c r="R3" i="7"/>
  <c r="BI3" i="7"/>
  <c r="DW3" i="7"/>
  <c r="CN3" i="7"/>
  <c r="BE3" i="7"/>
  <c r="V3" i="7"/>
  <c r="Y3" i="7"/>
  <c r="EA3" i="7"/>
  <c r="CR3" i="7"/>
  <c r="BX3" i="7"/>
  <c r="AD3" i="7"/>
  <c r="EI3" i="7"/>
  <c r="CZ3" i="7"/>
  <c r="BQ3" i="7"/>
  <c r="AH3" i="7"/>
  <c r="EC3" i="7"/>
  <c r="EM3" i="7"/>
  <c r="DD3" i="7"/>
  <c r="DG3" i="7"/>
  <c r="BM3" i="7"/>
  <c r="EO3" i="7"/>
  <c r="DS3" i="7"/>
  <c r="CJ3" i="7"/>
  <c r="BY3" i="7"/>
  <c r="AP3" i="7"/>
  <c r="G3" i="7"/>
  <c r="EU3" i="7"/>
  <c r="DL3" i="7"/>
  <c r="CC3" i="7"/>
  <c r="AT3" i="7"/>
  <c r="K3" i="7"/>
  <c r="EY3" i="7"/>
  <c r="DP3" i="7"/>
  <c r="BA3" i="7"/>
  <c r="CV3" i="7"/>
  <c r="CK3" i="7"/>
  <c r="BB3" i="7"/>
  <c r="S3" i="7"/>
  <c r="AW3" i="7"/>
  <c r="DX3" i="7"/>
  <c r="CO3" i="7"/>
  <c r="BF3" i="7"/>
  <c r="W3" i="7"/>
  <c r="M3" i="7"/>
  <c r="EB3" i="7"/>
  <c r="EE3" i="7"/>
  <c r="EQ3" i="7"/>
  <c r="DH3" i="7"/>
  <c r="CW3" i="7"/>
  <c r="BN3" i="7"/>
  <c r="AE3" i="7"/>
  <c r="FA3" i="7"/>
  <c r="EJ3" i="7"/>
  <c r="DA3" i="7"/>
  <c r="BR3" i="7"/>
  <c r="AI3" i="7"/>
  <c r="DQ3" i="7"/>
  <c r="EP3" i="7"/>
  <c r="CH3" i="7"/>
  <c r="CT3" i="7"/>
  <c r="B3" i="7"/>
  <c r="ED3" i="7"/>
  <c r="DF3" i="7"/>
  <c r="BV3" i="7"/>
  <c r="DR3" i="7"/>
  <c r="O3" i="7"/>
  <c r="CG3" i="7"/>
  <c r="DT3" i="7"/>
  <c r="DI3" i="7"/>
  <c r="BZ3" i="7"/>
  <c r="AQ3" i="7"/>
  <c r="H3" i="7"/>
  <c r="EV3" i="7"/>
  <c r="DM3" i="7"/>
  <c r="CD3" i="7"/>
  <c r="AU3" i="7"/>
  <c r="L3" i="7"/>
  <c r="EZ3" i="7"/>
  <c r="CL3" i="7"/>
  <c r="BC3" i="7"/>
  <c r="T3" i="7"/>
  <c r="DE3" i="7"/>
  <c r="DY3" i="7"/>
  <c r="CP3" i="7"/>
  <c r="BG3" i="7"/>
  <c r="X3" i="7"/>
  <c r="AK3" i="7"/>
  <c r="CX3" i="7"/>
  <c r="BO3" i="7"/>
  <c r="AF3" i="7"/>
  <c r="AX3" i="7"/>
  <c r="EK3" i="7"/>
  <c r="DB3" i="7"/>
  <c r="BS3" i="7"/>
  <c r="AJ3" i="7"/>
  <c r="N3" i="7"/>
  <c r="P3" i="7"/>
  <c r="E3" i="7"/>
  <c r="ES3" i="7"/>
  <c r="DJ3" i="7"/>
  <c r="CA3" i="7"/>
  <c r="AR3" i="7"/>
  <c r="I3" i="7"/>
  <c r="EW3" i="7"/>
  <c r="DN3" i="7"/>
  <c r="CE3" i="7"/>
  <c r="AV3" i="7"/>
  <c r="C3" i="7"/>
</calcChain>
</file>

<file path=xl/sharedStrings.xml><?xml version="1.0" encoding="utf-8"?>
<sst xmlns="http://schemas.openxmlformats.org/spreadsheetml/2006/main" count="172" uniqueCount="64">
  <si>
    <t>Assignee</t>
  </si>
  <si>
    <t>CW1</t>
  </si>
  <si>
    <t>CW2</t>
  </si>
  <si>
    <t>CW3</t>
  </si>
  <si>
    <t>CW4</t>
  </si>
  <si>
    <t>CW5</t>
  </si>
  <si>
    <t>CW6</t>
  </si>
  <si>
    <t>CW7</t>
  </si>
  <si>
    <t>CW8</t>
  </si>
  <si>
    <t>CW9</t>
  </si>
  <si>
    <t>CW10</t>
  </si>
  <si>
    <t>CW11</t>
  </si>
  <si>
    <t>CW12</t>
  </si>
  <si>
    <t>CW13</t>
  </si>
  <si>
    <t>CW14</t>
  </si>
  <si>
    <t>CW15</t>
  </si>
  <si>
    <t>CW16</t>
  </si>
  <si>
    <t>CW17</t>
  </si>
  <si>
    <t>CW18</t>
  </si>
  <si>
    <t>CW19</t>
  </si>
  <si>
    <t>CW20</t>
  </si>
  <si>
    <t>CW21</t>
  </si>
  <si>
    <t>CW22</t>
  </si>
  <si>
    <t>CW23</t>
  </si>
  <si>
    <t>CW24</t>
  </si>
  <si>
    <t>CW25</t>
  </si>
  <si>
    <t>CW26</t>
  </si>
  <si>
    <t>CW27</t>
  </si>
  <si>
    <t>CW28</t>
  </si>
  <si>
    <t>CW29</t>
  </si>
  <si>
    <t>CW30</t>
  </si>
  <si>
    <t>CW31</t>
  </si>
  <si>
    <t>CW32</t>
  </si>
  <si>
    <t>CW33</t>
  </si>
  <si>
    <t>CW34</t>
  </si>
  <si>
    <t>CW35</t>
  </si>
  <si>
    <t>CW36</t>
  </si>
  <si>
    <t>CW37</t>
  </si>
  <si>
    <t>CW38</t>
  </si>
  <si>
    <t>CW39</t>
  </si>
  <si>
    <t>CW40</t>
  </si>
  <si>
    <t>CW41</t>
  </si>
  <si>
    <t>CW42</t>
  </si>
  <si>
    <t>CW43</t>
  </si>
  <si>
    <t>CW44</t>
  </si>
  <si>
    <t>CW45</t>
  </si>
  <si>
    <t>CW46</t>
  </si>
  <si>
    <t>CW47</t>
  </si>
  <si>
    <t>CW48</t>
  </si>
  <si>
    <t>CW49</t>
  </si>
  <si>
    <t>CW50</t>
  </si>
  <si>
    <t>CW51</t>
  </si>
  <si>
    <t>CW52</t>
  </si>
  <si>
    <t>Starting
Vacation Date</t>
  </si>
  <si>
    <t>End
Vacation Date</t>
  </si>
  <si>
    <t>Total Days
During The Starting
Vacation's Week</t>
  </si>
  <si>
    <t>Total Days
During The End
Vacation's Week</t>
  </si>
  <si>
    <t>Starting
Vacation's Week</t>
  </si>
  <si>
    <t>End
Vacation's Week</t>
  </si>
  <si>
    <t>Starting
Vacation's Year</t>
  </si>
  <si>
    <t>End
Vacation's Year</t>
  </si>
  <si>
    <t>Testing 1</t>
  </si>
  <si>
    <t>Testing 2</t>
  </si>
  <si>
    <t>XXXXX XXXXXXXXXX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</si>
</sst>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Aptos Narrow"/>
      <family val="2"/>
      <scheme val="minor"/>
    </font>
    <font>
      <b/>
      <sz val="11"/>
      <color theme="1"/>
      <name val="Aptos Narrow"/>
      <scheme val="minor"/>
    </font>
    <font>
      <i/>
      <sz val="11"/>
      <color theme="1"/>
      <name val="Aptos Narrow"/>
      <scheme val="minor"/>
    </font>
    <font>
      <b/>
      <i/>
      <sz val="11"/>
      <color theme="1"/>
      <name val="Aptos Narrow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textRotation="90"/>
    </xf>
    <xf numFmtId="0" fontId="1" fillId="0" borderId="5" xfId="0" applyFont="1" applyBorder="1" applyAlignment="1">
      <alignment horizontal="center" vertical="center" textRotation="90"/>
    </xf>
    <xf numFmtId="0" fontId="1" fillId="0" borderId="6" xfId="0" applyFont="1" applyBorder="1" applyAlignment="1">
      <alignment horizontal="center" vertical="center" textRotation="90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</cellXfs>
  <cellStyles count="1">
    <cellStyle name="Normal" xfId="0" builtinId="0"/>
  </cellStyles>
  <dxfs count="17">
    <dxf>
      <fill>
        <patternFill>
          <bgColor rgb="FFFFFF00"/>
        </patternFill>
      </fill>
      <border>
        <left/>
        <right/>
        <top/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470CD34-1F8E-4B91-A5AB-1EA8CC3679A2}" name="Tableau2" displayName="Tableau2" ref="A1:K4" totalsRowShown="0" headerRowDxfId="16" dataDxfId="14" headerRowBorderDxfId="15" tableBorderDxfId="13" totalsRowBorderDxfId="12">
  <autoFilter ref="A1:K4" xr:uid="{7470CD34-1F8E-4B91-A5AB-1EA8CC3679A2}"/>
  <tableColumns count="11">
    <tableColumn id="1" xr3:uid="{94C3B57B-5C75-4EC8-9FC1-A2FA1EDF8DC1}" name="Assignee" dataDxfId="11"/>
    <tableColumn id="2" xr3:uid="{17E78DFB-55CD-405E-BFB1-240A1A0DFA46}" name="Starting_x000a_Vacation Date" dataDxfId="10"/>
    <tableColumn id="3" xr3:uid="{3DBF6FEF-13CB-47C1-B1C8-82B73651EC46}" name="Starting_x000a_Vacation's Year" dataDxfId="9"/>
    <tableColumn id="4" xr3:uid="{367A61F0-6D18-4D51-80F1-11B8D7B3CA28}" name="Starting_x000a_Vacation's Week" dataDxfId="8"/>
    <tableColumn id="5" xr3:uid="{AA3563F5-6762-43A2-8828-D9230317A92B}" name="Total Days_x000a_During The Starting_x000a_Vacation's Week" dataDxfId="7"/>
    <tableColumn id="11" xr3:uid="{9726A812-8EEA-4A4C-8559-52DECD8EC34E}" name="Testing 1" dataDxfId="6">
      <calculatedColumnFormula>CONCATENATE($A2,$C2,$D2)</calculatedColumnFormula>
    </tableColumn>
    <tableColumn id="6" xr3:uid="{CB47D56E-5A02-450F-8F25-A306114EF156}" name="End_x000a_Vacation Date" dataDxfId="5"/>
    <tableColumn id="7" xr3:uid="{21615FDB-1B17-4D30-9B9B-85F2CCA40571}" name="End_x000a_Vacation's Year" dataDxfId="4"/>
    <tableColumn id="8" xr3:uid="{34A358EA-A08F-459E-93DA-39F0DF69E5ED}" name="End_x000a_Vacation's Week" dataDxfId="3"/>
    <tableColumn id="9" xr3:uid="{7E4C3F1C-F97F-4485-BDC6-FDD1C3F6B829}" name="Total Days_x000a_During The End_x000a_Vacation's Week" dataDxfId="2">
      <calculatedColumnFormula>5-(IF(WEEKDAY(G2,2)&lt;=5,5-WEEKDAY(G2,2),0))</calculatedColumnFormula>
    </tableColumn>
    <tableColumn id="10" xr3:uid="{88FE83FE-C5D8-4046-BDDC-E16855D0F3C0}" name="Testing 2" dataDxfId="1">
      <calculatedColumnFormula>CONCATENATE($A2,$H2,$I2)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235B94-A15A-4F79-940F-D0FD2C470E0A}">
  <dimension ref="A1:FA45"/>
  <sheetViews>
    <sheetView tabSelected="1" workbookViewId="0">
      <pane xSplit="1" ySplit="2" topLeftCell="AE3" activePane="bottomRight" state="frozen"/>
      <selection pane="topRight" activeCell="B1" sqref="B1"/>
      <selection pane="bottomLeft" activeCell="A3" sqref="A3"/>
      <selection pane="bottomRight" activeCell="B3" sqref="B3"/>
    </sheetView>
  </sheetViews>
  <sheetFormatPr baseColWidth="10" defaultRowHeight="14.25"/>
  <cols>
    <col min="1" max="1" width="19.625" style="1" customWidth="1"/>
    <col min="2" max="157" width="5.875" customWidth="1"/>
  </cols>
  <sheetData>
    <row r="1" spans="1:157" ht="36.75" customHeight="1" thickBot="1">
      <c r="B1" s="5">
        <v>2024</v>
      </c>
      <c r="C1" s="6">
        <v>2024</v>
      </c>
      <c r="D1" s="6">
        <v>2024</v>
      </c>
      <c r="E1" s="6">
        <v>2024</v>
      </c>
      <c r="F1" s="6">
        <v>2024</v>
      </c>
      <c r="G1" s="6">
        <v>2024</v>
      </c>
      <c r="H1" s="6">
        <v>2024</v>
      </c>
      <c r="I1" s="6">
        <v>2024</v>
      </c>
      <c r="J1" s="6">
        <v>2024</v>
      </c>
      <c r="K1" s="6">
        <v>2024</v>
      </c>
      <c r="L1" s="6">
        <v>2024</v>
      </c>
      <c r="M1" s="6">
        <v>2024</v>
      </c>
      <c r="N1" s="6">
        <v>2024</v>
      </c>
      <c r="O1" s="6">
        <v>2024</v>
      </c>
      <c r="P1" s="6">
        <v>2024</v>
      </c>
      <c r="Q1" s="6">
        <v>2024</v>
      </c>
      <c r="R1" s="6">
        <v>2024</v>
      </c>
      <c r="S1" s="6">
        <v>2024</v>
      </c>
      <c r="T1" s="6">
        <v>2024</v>
      </c>
      <c r="U1" s="6">
        <v>2024</v>
      </c>
      <c r="V1" s="6">
        <v>2024</v>
      </c>
      <c r="W1" s="6">
        <v>2024</v>
      </c>
      <c r="X1" s="6">
        <v>2024</v>
      </c>
      <c r="Y1" s="6">
        <v>2024</v>
      </c>
      <c r="Z1" s="6">
        <v>2024</v>
      </c>
      <c r="AA1" s="6">
        <v>2024</v>
      </c>
      <c r="AB1" s="6">
        <v>2024</v>
      </c>
      <c r="AC1" s="6">
        <v>2024</v>
      </c>
      <c r="AD1" s="6">
        <v>2024</v>
      </c>
      <c r="AE1" s="6">
        <v>2024</v>
      </c>
      <c r="AF1" s="6">
        <v>2024</v>
      </c>
      <c r="AG1" s="6">
        <v>2024</v>
      </c>
      <c r="AH1" s="6">
        <v>2024</v>
      </c>
      <c r="AI1" s="6">
        <v>2024</v>
      </c>
      <c r="AJ1" s="6">
        <v>2024</v>
      </c>
      <c r="AK1" s="6">
        <v>2024</v>
      </c>
      <c r="AL1" s="6">
        <v>2024</v>
      </c>
      <c r="AM1" s="6">
        <v>2024</v>
      </c>
      <c r="AN1" s="6">
        <v>2024</v>
      </c>
      <c r="AO1" s="6">
        <v>2024</v>
      </c>
      <c r="AP1" s="6">
        <v>2024</v>
      </c>
      <c r="AQ1" s="6">
        <v>2024</v>
      </c>
      <c r="AR1" s="6">
        <v>2024</v>
      </c>
      <c r="AS1" s="6">
        <v>2024</v>
      </c>
      <c r="AT1" s="6">
        <v>2024</v>
      </c>
      <c r="AU1" s="6">
        <v>2024</v>
      </c>
      <c r="AV1" s="6">
        <v>2024</v>
      </c>
      <c r="AW1" s="6">
        <v>2024</v>
      </c>
      <c r="AX1" s="6">
        <v>2024</v>
      </c>
      <c r="AY1" s="6">
        <v>2024</v>
      </c>
      <c r="AZ1" s="6">
        <v>2024</v>
      </c>
      <c r="BA1" s="6">
        <v>2024</v>
      </c>
      <c r="BB1" s="6">
        <v>2025</v>
      </c>
      <c r="BC1" s="6">
        <v>2025</v>
      </c>
      <c r="BD1" s="6">
        <v>2025</v>
      </c>
      <c r="BE1" s="6">
        <v>2025</v>
      </c>
      <c r="BF1" s="6">
        <v>2025</v>
      </c>
      <c r="BG1" s="6">
        <v>2025</v>
      </c>
      <c r="BH1" s="6">
        <v>2025</v>
      </c>
      <c r="BI1" s="6">
        <v>2025</v>
      </c>
      <c r="BJ1" s="6">
        <v>2025</v>
      </c>
      <c r="BK1" s="6">
        <v>2025</v>
      </c>
      <c r="BL1" s="6">
        <v>2025</v>
      </c>
      <c r="BM1" s="6">
        <v>2025</v>
      </c>
      <c r="BN1" s="6">
        <v>2025</v>
      </c>
      <c r="BO1" s="6">
        <v>2025</v>
      </c>
      <c r="BP1" s="6">
        <v>2025</v>
      </c>
      <c r="BQ1" s="6">
        <v>2025</v>
      </c>
      <c r="BR1" s="6">
        <v>2025</v>
      </c>
      <c r="BS1" s="6">
        <v>2025</v>
      </c>
      <c r="BT1" s="6">
        <v>2025</v>
      </c>
      <c r="BU1" s="6">
        <v>2025</v>
      </c>
      <c r="BV1" s="6">
        <v>2025</v>
      </c>
      <c r="BW1" s="6">
        <v>2025</v>
      </c>
      <c r="BX1" s="6">
        <v>2025</v>
      </c>
      <c r="BY1" s="6">
        <v>2025</v>
      </c>
      <c r="BZ1" s="6">
        <v>2025</v>
      </c>
      <c r="CA1" s="6">
        <v>2025</v>
      </c>
      <c r="CB1" s="6">
        <v>2025</v>
      </c>
      <c r="CC1" s="6">
        <v>2025</v>
      </c>
      <c r="CD1" s="6">
        <v>2025</v>
      </c>
      <c r="CE1" s="6">
        <v>2025</v>
      </c>
      <c r="CF1" s="6">
        <v>2025</v>
      </c>
      <c r="CG1" s="6">
        <v>2025</v>
      </c>
      <c r="CH1" s="6">
        <v>2025</v>
      </c>
      <c r="CI1" s="6">
        <v>2025</v>
      </c>
      <c r="CJ1" s="6">
        <v>2025</v>
      </c>
      <c r="CK1" s="6">
        <v>2025</v>
      </c>
      <c r="CL1" s="6">
        <v>2025</v>
      </c>
      <c r="CM1" s="6">
        <v>2025</v>
      </c>
      <c r="CN1" s="6">
        <v>2025</v>
      </c>
      <c r="CO1" s="6">
        <v>2025</v>
      </c>
      <c r="CP1" s="6">
        <v>2025</v>
      </c>
      <c r="CQ1" s="6">
        <v>2025</v>
      </c>
      <c r="CR1" s="6">
        <v>2025</v>
      </c>
      <c r="CS1" s="6">
        <v>2025</v>
      </c>
      <c r="CT1" s="6">
        <v>2025</v>
      </c>
      <c r="CU1" s="6">
        <v>2025</v>
      </c>
      <c r="CV1" s="6">
        <v>2025</v>
      </c>
      <c r="CW1" s="6">
        <v>2025</v>
      </c>
      <c r="CX1" s="6">
        <v>2025</v>
      </c>
      <c r="CY1" s="6">
        <v>2025</v>
      </c>
      <c r="CZ1" s="6">
        <v>2025</v>
      </c>
      <c r="DA1" s="6">
        <v>2025</v>
      </c>
      <c r="DB1" s="6">
        <v>2026</v>
      </c>
      <c r="DC1" s="6">
        <v>2026</v>
      </c>
      <c r="DD1" s="6">
        <v>2026</v>
      </c>
      <c r="DE1" s="6">
        <v>2026</v>
      </c>
      <c r="DF1" s="6">
        <v>2026</v>
      </c>
      <c r="DG1" s="6">
        <v>2026</v>
      </c>
      <c r="DH1" s="6">
        <v>2026</v>
      </c>
      <c r="DI1" s="6">
        <v>2026</v>
      </c>
      <c r="DJ1" s="6">
        <v>2026</v>
      </c>
      <c r="DK1" s="6">
        <v>2026</v>
      </c>
      <c r="DL1" s="6">
        <v>2026</v>
      </c>
      <c r="DM1" s="6">
        <v>2026</v>
      </c>
      <c r="DN1" s="6">
        <v>2026</v>
      </c>
      <c r="DO1" s="6">
        <v>2026</v>
      </c>
      <c r="DP1" s="6">
        <v>2026</v>
      </c>
      <c r="DQ1" s="6">
        <v>2026</v>
      </c>
      <c r="DR1" s="6">
        <v>2026</v>
      </c>
      <c r="DS1" s="6">
        <v>2026</v>
      </c>
      <c r="DT1" s="6">
        <v>2026</v>
      </c>
      <c r="DU1" s="6">
        <v>2026</v>
      </c>
      <c r="DV1" s="6">
        <v>2026</v>
      </c>
      <c r="DW1" s="6">
        <v>2026</v>
      </c>
      <c r="DX1" s="6">
        <v>2026</v>
      </c>
      <c r="DY1" s="6">
        <v>2026</v>
      </c>
      <c r="DZ1" s="6">
        <v>2026</v>
      </c>
      <c r="EA1" s="6">
        <v>2026</v>
      </c>
      <c r="EB1" s="6">
        <v>2026</v>
      </c>
      <c r="EC1" s="6">
        <v>2026</v>
      </c>
      <c r="ED1" s="6">
        <v>2026</v>
      </c>
      <c r="EE1" s="6">
        <v>2026</v>
      </c>
      <c r="EF1" s="6">
        <v>2026</v>
      </c>
      <c r="EG1" s="6">
        <v>2026</v>
      </c>
      <c r="EH1" s="6">
        <v>2026</v>
      </c>
      <c r="EI1" s="6">
        <v>2026</v>
      </c>
      <c r="EJ1" s="6">
        <v>2026</v>
      </c>
      <c r="EK1" s="6">
        <v>2026</v>
      </c>
      <c r="EL1" s="6">
        <v>2026</v>
      </c>
      <c r="EM1" s="6">
        <v>2026</v>
      </c>
      <c r="EN1" s="6">
        <v>2026</v>
      </c>
      <c r="EO1" s="6">
        <v>2026</v>
      </c>
      <c r="EP1" s="6">
        <v>2026</v>
      </c>
      <c r="EQ1" s="6">
        <v>2026</v>
      </c>
      <c r="ER1" s="6">
        <v>2026</v>
      </c>
      <c r="ES1" s="6">
        <v>2026</v>
      </c>
      <c r="ET1" s="6">
        <v>2026</v>
      </c>
      <c r="EU1" s="6">
        <v>2026</v>
      </c>
      <c r="EV1" s="6">
        <v>2026</v>
      </c>
      <c r="EW1" s="6">
        <v>2026</v>
      </c>
      <c r="EX1" s="6">
        <v>2026</v>
      </c>
      <c r="EY1" s="6">
        <v>2026</v>
      </c>
      <c r="EZ1" s="6">
        <v>2026</v>
      </c>
      <c r="FA1" s="7">
        <v>2026</v>
      </c>
    </row>
    <row r="2" spans="1:157" s="1" customFormat="1" ht="18" customHeight="1" thickBot="1">
      <c r="A2" s="4" t="s">
        <v>0</v>
      </c>
      <c r="B2" s="8" t="s">
        <v>1</v>
      </c>
      <c r="C2" s="9" t="s">
        <v>2</v>
      </c>
      <c r="D2" s="9" t="s">
        <v>3</v>
      </c>
      <c r="E2" s="9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</v>
      </c>
      <c r="K2" s="9" t="s">
        <v>10</v>
      </c>
      <c r="L2" s="9" t="s">
        <v>11</v>
      </c>
      <c r="M2" s="9" t="s">
        <v>12</v>
      </c>
      <c r="N2" s="9" t="s">
        <v>13</v>
      </c>
      <c r="O2" s="9" t="s">
        <v>14</v>
      </c>
      <c r="P2" s="9" t="s">
        <v>15</v>
      </c>
      <c r="Q2" s="9" t="s">
        <v>16</v>
      </c>
      <c r="R2" s="9" t="s">
        <v>17</v>
      </c>
      <c r="S2" s="9" t="s">
        <v>18</v>
      </c>
      <c r="T2" s="9" t="s">
        <v>19</v>
      </c>
      <c r="U2" s="9" t="s">
        <v>20</v>
      </c>
      <c r="V2" s="9" t="s">
        <v>21</v>
      </c>
      <c r="W2" s="9" t="s">
        <v>22</v>
      </c>
      <c r="X2" s="9" t="s">
        <v>23</v>
      </c>
      <c r="Y2" s="9" t="s">
        <v>24</v>
      </c>
      <c r="Z2" s="9" t="s">
        <v>25</v>
      </c>
      <c r="AA2" s="9" t="s">
        <v>26</v>
      </c>
      <c r="AB2" s="9" t="s">
        <v>27</v>
      </c>
      <c r="AC2" s="9" t="s">
        <v>28</v>
      </c>
      <c r="AD2" s="9" t="s">
        <v>29</v>
      </c>
      <c r="AE2" s="9" t="s">
        <v>30</v>
      </c>
      <c r="AF2" s="9" t="s">
        <v>31</v>
      </c>
      <c r="AG2" s="9" t="s">
        <v>32</v>
      </c>
      <c r="AH2" s="9" t="s">
        <v>33</v>
      </c>
      <c r="AI2" s="9" t="s">
        <v>34</v>
      </c>
      <c r="AJ2" s="9" t="s">
        <v>35</v>
      </c>
      <c r="AK2" s="9" t="s">
        <v>36</v>
      </c>
      <c r="AL2" s="9" t="s">
        <v>37</v>
      </c>
      <c r="AM2" s="9" t="s">
        <v>38</v>
      </c>
      <c r="AN2" s="9" t="s">
        <v>39</v>
      </c>
      <c r="AO2" s="9" t="s">
        <v>40</v>
      </c>
      <c r="AP2" s="9" t="s">
        <v>41</v>
      </c>
      <c r="AQ2" s="9" t="s">
        <v>42</v>
      </c>
      <c r="AR2" s="9" t="s">
        <v>43</v>
      </c>
      <c r="AS2" s="9" t="s">
        <v>44</v>
      </c>
      <c r="AT2" s="9" t="s">
        <v>45</v>
      </c>
      <c r="AU2" s="9" t="s">
        <v>46</v>
      </c>
      <c r="AV2" s="9" t="s">
        <v>47</v>
      </c>
      <c r="AW2" s="9" t="s">
        <v>48</v>
      </c>
      <c r="AX2" s="9" t="s">
        <v>49</v>
      </c>
      <c r="AY2" s="9" t="s">
        <v>50</v>
      </c>
      <c r="AZ2" s="9" t="s">
        <v>51</v>
      </c>
      <c r="BA2" s="9" t="s">
        <v>52</v>
      </c>
      <c r="BB2" s="9" t="s">
        <v>1</v>
      </c>
      <c r="BC2" s="9" t="s">
        <v>2</v>
      </c>
      <c r="BD2" s="9" t="s">
        <v>3</v>
      </c>
      <c r="BE2" s="9" t="s">
        <v>4</v>
      </c>
      <c r="BF2" s="9" t="s">
        <v>5</v>
      </c>
      <c r="BG2" s="9" t="s">
        <v>6</v>
      </c>
      <c r="BH2" s="9" t="s">
        <v>7</v>
      </c>
      <c r="BI2" s="9" t="s">
        <v>8</v>
      </c>
      <c r="BJ2" s="9" t="s">
        <v>9</v>
      </c>
      <c r="BK2" s="9" t="s">
        <v>10</v>
      </c>
      <c r="BL2" s="9" t="s">
        <v>11</v>
      </c>
      <c r="BM2" s="9" t="s">
        <v>12</v>
      </c>
      <c r="BN2" s="9" t="s">
        <v>13</v>
      </c>
      <c r="BO2" s="9" t="s">
        <v>14</v>
      </c>
      <c r="BP2" s="9" t="s">
        <v>15</v>
      </c>
      <c r="BQ2" s="9" t="s">
        <v>16</v>
      </c>
      <c r="BR2" s="9" t="s">
        <v>17</v>
      </c>
      <c r="BS2" s="9" t="s">
        <v>18</v>
      </c>
      <c r="BT2" s="9" t="s">
        <v>19</v>
      </c>
      <c r="BU2" s="9" t="s">
        <v>20</v>
      </c>
      <c r="BV2" s="9" t="s">
        <v>21</v>
      </c>
      <c r="BW2" s="9" t="s">
        <v>22</v>
      </c>
      <c r="BX2" s="9" t="s">
        <v>23</v>
      </c>
      <c r="BY2" s="9" t="s">
        <v>24</v>
      </c>
      <c r="BZ2" s="9" t="s">
        <v>25</v>
      </c>
      <c r="CA2" s="9" t="s">
        <v>26</v>
      </c>
      <c r="CB2" s="9" t="s">
        <v>27</v>
      </c>
      <c r="CC2" s="9" t="s">
        <v>28</v>
      </c>
      <c r="CD2" s="9" t="s">
        <v>29</v>
      </c>
      <c r="CE2" s="9" t="s">
        <v>30</v>
      </c>
      <c r="CF2" s="9" t="s">
        <v>31</v>
      </c>
      <c r="CG2" s="9" t="s">
        <v>32</v>
      </c>
      <c r="CH2" s="9" t="s">
        <v>33</v>
      </c>
      <c r="CI2" s="9" t="s">
        <v>34</v>
      </c>
      <c r="CJ2" s="9" t="s">
        <v>35</v>
      </c>
      <c r="CK2" s="9" t="s">
        <v>36</v>
      </c>
      <c r="CL2" s="9" t="s">
        <v>37</v>
      </c>
      <c r="CM2" s="9" t="s">
        <v>38</v>
      </c>
      <c r="CN2" s="9" t="s">
        <v>39</v>
      </c>
      <c r="CO2" s="9" t="s">
        <v>40</v>
      </c>
      <c r="CP2" s="9" t="s">
        <v>41</v>
      </c>
      <c r="CQ2" s="9" t="s">
        <v>42</v>
      </c>
      <c r="CR2" s="9" t="s">
        <v>43</v>
      </c>
      <c r="CS2" s="9" t="s">
        <v>44</v>
      </c>
      <c r="CT2" s="9" t="s">
        <v>45</v>
      </c>
      <c r="CU2" s="9" t="s">
        <v>46</v>
      </c>
      <c r="CV2" s="9" t="s">
        <v>47</v>
      </c>
      <c r="CW2" s="9" t="s">
        <v>48</v>
      </c>
      <c r="CX2" s="9" t="s">
        <v>49</v>
      </c>
      <c r="CY2" s="9" t="s">
        <v>50</v>
      </c>
      <c r="CZ2" s="9" t="s">
        <v>51</v>
      </c>
      <c r="DA2" s="9" t="s">
        <v>52</v>
      </c>
      <c r="DB2" s="9" t="s">
        <v>1</v>
      </c>
      <c r="DC2" s="9" t="s">
        <v>2</v>
      </c>
      <c r="DD2" s="9" t="s">
        <v>3</v>
      </c>
      <c r="DE2" s="9" t="s">
        <v>4</v>
      </c>
      <c r="DF2" s="9" t="s">
        <v>5</v>
      </c>
      <c r="DG2" s="9" t="s">
        <v>6</v>
      </c>
      <c r="DH2" s="9" t="s">
        <v>7</v>
      </c>
      <c r="DI2" s="9" t="s">
        <v>8</v>
      </c>
      <c r="DJ2" s="9" t="s">
        <v>9</v>
      </c>
      <c r="DK2" s="9" t="s">
        <v>10</v>
      </c>
      <c r="DL2" s="9" t="s">
        <v>11</v>
      </c>
      <c r="DM2" s="9" t="s">
        <v>12</v>
      </c>
      <c r="DN2" s="9" t="s">
        <v>13</v>
      </c>
      <c r="DO2" s="9" t="s">
        <v>14</v>
      </c>
      <c r="DP2" s="9" t="s">
        <v>15</v>
      </c>
      <c r="DQ2" s="9" t="s">
        <v>16</v>
      </c>
      <c r="DR2" s="9" t="s">
        <v>17</v>
      </c>
      <c r="DS2" s="9" t="s">
        <v>18</v>
      </c>
      <c r="DT2" s="9" t="s">
        <v>19</v>
      </c>
      <c r="DU2" s="9" t="s">
        <v>20</v>
      </c>
      <c r="DV2" s="9" t="s">
        <v>21</v>
      </c>
      <c r="DW2" s="9" t="s">
        <v>22</v>
      </c>
      <c r="DX2" s="9" t="s">
        <v>23</v>
      </c>
      <c r="DY2" s="9" t="s">
        <v>24</v>
      </c>
      <c r="DZ2" s="9" t="s">
        <v>25</v>
      </c>
      <c r="EA2" s="9" t="s">
        <v>26</v>
      </c>
      <c r="EB2" s="9" t="s">
        <v>27</v>
      </c>
      <c r="EC2" s="9" t="s">
        <v>28</v>
      </c>
      <c r="ED2" s="9" t="s">
        <v>29</v>
      </c>
      <c r="EE2" s="9" t="s">
        <v>30</v>
      </c>
      <c r="EF2" s="9" t="s">
        <v>31</v>
      </c>
      <c r="EG2" s="9" t="s">
        <v>32</v>
      </c>
      <c r="EH2" s="9" t="s">
        <v>33</v>
      </c>
      <c r="EI2" s="9" t="s">
        <v>34</v>
      </c>
      <c r="EJ2" s="9" t="s">
        <v>35</v>
      </c>
      <c r="EK2" s="9" t="s">
        <v>36</v>
      </c>
      <c r="EL2" s="9" t="s">
        <v>37</v>
      </c>
      <c r="EM2" s="9" t="s">
        <v>38</v>
      </c>
      <c r="EN2" s="9" t="s">
        <v>39</v>
      </c>
      <c r="EO2" s="9" t="s">
        <v>40</v>
      </c>
      <c r="EP2" s="9" t="s">
        <v>41</v>
      </c>
      <c r="EQ2" s="9" t="s">
        <v>42</v>
      </c>
      <c r="ER2" s="9" t="s">
        <v>43</v>
      </c>
      <c r="ES2" s="9" t="s">
        <v>44</v>
      </c>
      <c r="ET2" s="9" t="s">
        <v>45</v>
      </c>
      <c r="EU2" s="9" t="s">
        <v>46</v>
      </c>
      <c r="EV2" s="9" t="s">
        <v>47</v>
      </c>
      <c r="EW2" s="9" t="s">
        <v>48</v>
      </c>
      <c r="EX2" s="9" t="s">
        <v>49</v>
      </c>
      <c r="EY2" s="9" t="s">
        <v>50</v>
      </c>
      <c r="EZ2" s="9" t="s">
        <v>51</v>
      </c>
      <c r="FA2" s="10" t="s">
        <v>52</v>
      </c>
    </row>
    <row r="3" spans="1:157">
      <c r="A3" s="1" t="s">
        <v>63</v>
      </c>
      <c r="B3">
        <f>IF(OR(COUNTIF('VACATION''S PLAN'!$K:$K,CONCATENATE('RESOURCES'' AVAILABILITY'!$A3,'RESOURCES'' AVAILABILITY'!B$1,'RESOURCES'' AVAILABILITY'!B$2))&gt;0,COUNTIF('VACATION''S PLAN'!$F:$F,CONCATENATE('RESOURCES'' AVAILABILITY'!$A3,'RESOURCES'' AVAILABILITY'!B$1,'RESOURCES'' AVAILABILITY'!B$2))&gt;0),0,1)</f>
        <v>1</v>
      </c>
      <c r="C3">
        <f>IF(OR(COUNTIF('VACATION''S PLAN'!$K:$K,CONCATENATE('RESOURCES'' AVAILABILITY'!$A3,'RESOURCES'' AVAILABILITY'!C$1,'RESOURCES'' AVAILABILITY'!C$2))&gt;0,COUNTIF('VACATION''S PLAN'!$F:$F,CONCATENATE('RESOURCES'' AVAILABILITY'!$A3,'RESOURCES'' AVAILABILITY'!C$1,'RESOURCES'' AVAILABILITY'!C$2))&gt;0),0,1)</f>
        <v>1</v>
      </c>
      <c r="D3">
        <f>IF(OR(COUNTIF('VACATION''S PLAN'!$K:$K,CONCATENATE('RESOURCES'' AVAILABILITY'!$A3,'RESOURCES'' AVAILABILITY'!D$1,'RESOURCES'' AVAILABILITY'!D$2))&gt;0,COUNTIF('VACATION''S PLAN'!$F:$F,CONCATENATE('RESOURCES'' AVAILABILITY'!$A3,'RESOURCES'' AVAILABILITY'!D$1,'RESOURCES'' AVAILABILITY'!D$2))&gt;0),0,1)</f>
        <v>1</v>
      </c>
      <c r="E3">
        <f>IF(OR(COUNTIF('VACATION''S PLAN'!$K:$K,CONCATENATE('RESOURCES'' AVAILABILITY'!$A3,'RESOURCES'' AVAILABILITY'!E$1,'RESOURCES'' AVAILABILITY'!E$2))&gt;0,COUNTIF('VACATION''S PLAN'!$F:$F,CONCATENATE('RESOURCES'' AVAILABILITY'!$A3,'RESOURCES'' AVAILABILITY'!E$1,'RESOURCES'' AVAILABILITY'!E$2))&gt;0),0,1)</f>
        <v>1</v>
      </c>
      <c r="F3">
        <f>IF(OR(COUNTIF('VACATION''S PLAN'!$K:$K,CONCATENATE('RESOURCES'' AVAILABILITY'!$A3,'RESOURCES'' AVAILABILITY'!F$1,'RESOURCES'' AVAILABILITY'!F$2))&gt;0,COUNTIF('VACATION''S PLAN'!$F:$F,CONCATENATE('RESOURCES'' AVAILABILITY'!$A3,'RESOURCES'' AVAILABILITY'!F$1,'RESOURCES'' AVAILABILITY'!F$2))&gt;0),0,1)</f>
        <v>1</v>
      </c>
      <c r="G3">
        <f>IF(OR(COUNTIF('VACATION''S PLAN'!$K:$K,CONCATENATE('RESOURCES'' AVAILABILITY'!$A3,'RESOURCES'' AVAILABILITY'!G$1,'RESOURCES'' AVAILABILITY'!G$2))&gt;0,COUNTIF('VACATION''S PLAN'!$F:$F,CONCATENATE('RESOURCES'' AVAILABILITY'!$A3,'RESOURCES'' AVAILABILITY'!G$1,'RESOURCES'' AVAILABILITY'!G$2))&gt;0),0,1)</f>
        <v>1</v>
      </c>
      <c r="H3">
        <f>IF(OR(COUNTIF('VACATION''S PLAN'!$K:$K,CONCATENATE('RESOURCES'' AVAILABILITY'!$A3,'RESOURCES'' AVAILABILITY'!H$1,'RESOURCES'' AVAILABILITY'!H$2))&gt;0,COUNTIF('VACATION''S PLAN'!$F:$F,CONCATENATE('RESOURCES'' AVAILABILITY'!$A3,'RESOURCES'' AVAILABILITY'!H$1,'RESOURCES'' AVAILABILITY'!H$2))&gt;0),0,1)</f>
        <v>1</v>
      </c>
      <c r="I3">
        <f>IF(OR(COUNTIF('VACATION''S PLAN'!$K:$K,CONCATENATE('RESOURCES'' AVAILABILITY'!$A3,'RESOURCES'' AVAILABILITY'!I$1,'RESOURCES'' AVAILABILITY'!I$2))&gt;0,COUNTIF('VACATION''S PLAN'!$F:$F,CONCATENATE('RESOURCES'' AVAILABILITY'!$A3,'RESOURCES'' AVAILABILITY'!I$1,'RESOURCES'' AVAILABILITY'!I$2))&gt;0),0,1)</f>
        <v>1</v>
      </c>
      <c r="J3">
        <f>IF(OR(COUNTIF('VACATION''S PLAN'!$K:$K,CONCATENATE('RESOURCES'' AVAILABILITY'!$A3,'RESOURCES'' AVAILABILITY'!J$1,'RESOURCES'' AVAILABILITY'!J$2))&gt;0,COUNTIF('VACATION''S PLAN'!$F:$F,CONCATENATE('RESOURCES'' AVAILABILITY'!$A3,'RESOURCES'' AVAILABILITY'!J$1,'RESOURCES'' AVAILABILITY'!J$2))&gt;0),0,1)</f>
        <v>1</v>
      </c>
      <c r="K3">
        <f>IF(OR(COUNTIF('VACATION''S PLAN'!$K:$K,CONCATENATE('RESOURCES'' AVAILABILITY'!$A3,'RESOURCES'' AVAILABILITY'!K$1,'RESOURCES'' AVAILABILITY'!K$2))&gt;0,COUNTIF('VACATION''S PLAN'!$F:$F,CONCATENATE('RESOURCES'' AVAILABILITY'!$A3,'RESOURCES'' AVAILABILITY'!K$1,'RESOURCES'' AVAILABILITY'!K$2))&gt;0),0,1)</f>
        <v>1</v>
      </c>
      <c r="L3">
        <f>IF(OR(COUNTIF('VACATION''S PLAN'!$K:$K,CONCATENATE('RESOURCES'' AVAILABILITY'!$A3,'RESOURCES'' AVAILABILITY'!L$1,'RESOURCES'' AVAILABILITY'!L$2))&gt;0,COUNTIF('VACATION''S PLAN'!$F:$F,CONCATENATE('RESOURCES'' AVAILABILITY'!$A3,'RESOURCES'' AVAILABILITY'!L$1,'RESOURCES'' AVAILABILITY'!L$2))&gt;0),0,1)</f>
        <v>1</v>
      </c>
      <c r="M3">
        <f>IF(OR(COUNTIF('VACATION''S PLAN'!$K:$K,CONCATENATE('RESOURCES'' AVAILABILITY'!$A3,'RESOURCES'' AVAILABILITY'!M$1,'RESOURCES'' AVAILABILITY'!M$2))&gt;0,COUNTIF('VACATION''S PLAN'!$F:$F,CONCATENATE('RESOURCES'' AVAILABILITY'!$A3,'RESOURCES'' AVAILABILITY'!M$1,'RESOURCES'' AVAILABILITY'!M$2))&gt;0),0,1)</f>
        <v>1</v>
      </c>
      <c r="N3">
        <f>IF(OR(COUNTIF('VACATION''S PLAN'!$K:$K,CONCATENATE('RESOURCES'' AVAILABILITY'!$A3,'RESOURCES'' AVAILABILITY'!N$1,'RESOURCES'' AVAILABILITY'!N$2))&gt;0,COUNTIF('VACATION''S PLAN'!$F:$F,CONCATENATE('RESOURCES'' AVAILABILITY'!$A3,'RESOURCES'' AVAILABILITY'!N$1,'RESOURCES'' AVAILABILITY'!N$2))&gt;0),0,1)</f>
        <v>1</v>
      </c>
      <c r="O3">
        <f>IF(OR(COUNTIF('VACATION''S PLAN'!$K:$K,CONCATENATE('RESOURCES'' AVAILABILITY'!$A3,'RESOURCES'' AVAILABILITY'!O$1,'RESOURCES'' AVAILABILITY'!O$2))&gt;0,COUNTIF('VACATION''S PLAN'!$F:$F,CONCATENATE('RESOURCES'' AVAILABILITY'!$A3,'RESOURCES'' AVAILABILITY'!O$1,'RESOURCES'' AVAILABILITY'!O$2))&gt;0),0,1)</f>
        <v>1</v>
      </c>
      <c r="P3">
        <f>IF(OR(COUNTIF('VACATION''S PLAN'!$K:$K,CONCATENATE('RESOURCES'' AVAILABILITY'!$A3,'RESOURCES'' AVAILABILITY'!P$1,'RESOURCES'' AVAILABILITY'!P$2))&gt;0,COUNTIF('VACATION''S PLAN'!$F:$F,CONCATENATE('RESOURCES'' AVAILABILITY'!$A3,'RESOURCES'' AVAILABILITY'!P$1,'RESOURCES'' AVAILABILITY'!P$2))&gt;0),0,1)</f>
        <v>1</v>
      </c>
      <c r="Q3">
        <f>IF(OR(COUNTIF('VACATION''S PLAN'!$K:$K,CONCATENATE('RESOURCES'' AVAILABILITY'!$A3,'RESOURCES'' AVAILABILITY'!Q$1,'RESOURCES'' AVAILABILITY'!Q$2))&gt;0,COUNTIF('VACATION''S PLAN'!$F:$F,CONCATENATE('RESOURCES'' AVAILABILITY'!$A3,'RESOURCES'' AVAILABILITY'!Q$1,'RESOURCES'' AVAILABILITY'!Q$2))&gt;0),0,1)</f>
        <v>1</v>
      </c>
      <c r="R3">
        <f>IF(OR(COUNTIF('VACATION''S PLAN'!$K:$K,CONCATENATE('RESOURCES'' AVAILABILITY'!$A3,'RESOURCES'' AVAILABILITY'!R$1,'RESOURCES'' AVAILABILITY'!R$2))&gt;0,COUNTIF('VACATION''S PLAN'!$F:$F,CONCATENATE('RESOURCES'' AVAILABILITY'!$A3,'RESOURCES'' AVAILABILITY'!R$1,'RESOURCES'' AVAILABILITY'!R$2))&gt;0),0,1)</f>
        <v>1</v>
      </c>
      <c r="S3">
        <f>IF(OR(COUNTIF('VACATION''S PLAN'!$K:$K,CONCATENATE('RESOURCES'' AVAILABILITY'!$A3,'RESOURCES'' AVAILABILITY'!S$1,'RESOURCES'' AVAILABILITY'!S$2))&gt;0,COUNTIF('VACATION''S PLAN'!$F:$F,CONCATENATE('RESOURCES'' AVAILABILITY'!$A3,'RESOURCES'' AVAILABILITY'!S$1,'RESOURCES'' AVAILABILITY'!S$2))&gt;0),0,1)</f>
        <v>1</v>
      </c>
      <c r="T3">
        <f>IF(OR(COUNTIF('VACATION''S PLAN'!$K:$K,CONCATENATE('RESOURCES'' AVAILABILITY'!$A3,'RESOURCES'' AVAILABILITY'!T$1,'RESOURCES'' AVAILABILITY'!T$2))&gt;0,COUNTIF('VACATION''S PLAN'!$F:$F,CONCATENATE('RESOURCES'' AVAILABILITY'!$A3,'RESOURCES'' AVAILABILITY'!T$1,'RESOURCES'' AVAILABILITY'!T$2))&gt;0),0,1)</f>
        <v>1</v>
      </c>
      <c r="U3">
        <f>IF(OR(COUNTIF('VACATION''S PLAN'!$K:$K,CONCATENATE('RESOURCES'' AVAILABILITY'!$A3,'RESOURCES'' AVAILABILITY'!U$1,'RESOURCES'' AVAILABILITY'!U$2))&gt;0,COUNTIF('VACATION''S PLAN'!$F:$F,CONCATENATE('RESOURCES'' AVAILABILITY'!$A3,'RESOURCES'' AVAILABILITY'!U$1,'RESOURCES'' AVAILABILITY'!U$2))&gt;0),0,1)</f>
        <v>1</v>
      </c>
      <c r="V3">
        <f>IF(OR(COUNTIF('VACATION''S PLAN'!$K:$K,CONCATENATE('RESOURCES'' AVAILABILITY'!$A3,'RESOURCES'' AVAILABILITY'!V$1,'RESOURCES'' AVAILABILITY'!V$2))&gt;0,COUNTIF('VACATION''S PLAN'!$F:$F,CONCATENATE('RESOURCES'' AVAILABILITY'!$A3,'RESOURCES'' AVAILABILITY'!V$1,'RESOURCES'' AVAILABILITY'!V$2))&gt;0),0,1)</f>
        <v>1</v>
      </c>
      <c r="W3">
        <f>IF(OR(COUNTIF('VACATION''S PLAN'!$K:$K,CONCATENATE('RESOURCES'' AVAILABILITY'!$A3,'RESOURCES'' AVAILABILITY'!W$1,'RESOURCES'' AVAILABILITY'!W$2))&gt;0,COUNTIF('VACATION''S PLAN'!$F:$F,CONCATENATE('RESOURCES'' AVAILABILITY'!$A3,'RESOURCES'' AVAILABILITY'!W$1,'RESOURCES'' AVAILABILITY'!W$2))&gt;0),0,1)</f>
        <v>1</v>
      </c>
      <c r="X3">
        <f>IF(OR(COUNTIF('VACATION''S PLAN'!$K:$K,CONCATENATE('RESOURCES'' AVAILABILITY'!$A3,'RESOURCES'' AVAILABILITY'!X$1,'RESOURCES'' AVAILABILITY'!X$2))&gt;0,COUNTIF('VACATION''S PLAN'!$F:$F,CONCATENATE('RESOURCES'' AVAILABILITY'!$A3,'RESOURCES'' AVAILABILITY'!X$1,'RESOURCES'' AVAILABILITY'!X$2))&gt;0),0,1)</f>
        <v>1</v>
      </c>
      <c r="Y3">
        <f>IF(OR(COUNTIF('VACATION''S PLAN'!$K:$K,CONCATENATE('RESOURCES'' AVAILABILITY'!$A3,'RESOURCES'' AVAILABILITY'!Y$1,'RESOURCES'' AVAILABILITY'!Y$2))&gt;0,COUNTIF('VACATION''S PLAN'!$F:$F,CONCATENATE('RESOURCES'' AVAILABILITY'!$A3,'RESOURCES'' AVAILABILITY'!Y$1,'RESOURCES'' AVAILABILITY'!Y$2))&gt;0),0,1)</f>
        <v>1</v>
      </c>
      <c r="Z3">
        <f>IF(OR(COUNTIF('VACATION''S PLAN'!$K:$K,CONCATENATE('RESOURCES'' AVAILABILITY'!$A3,'RESOURCES'' AVAILABILITY'!Z$1,'RESOURCES'' AVAILABILITY'!Z$2))&gt;0,COUNTIF('VACATION''S PLAN'!$F:$F,CONCATENATE('RESOURCES'' AVAILABILITY'!$A3,'RESOURCES'' AVAILABILITY'!Z$1,'RESOURCES'' AVAILABILITY'!Z$2))&gt;0),0,1)</f>
        <v>1</v>
      </c>
      <c r="AA3">
        <f>IF(OR(COUNTIF('VACATION''S PLAN'!$K:$K,CONCATENATE('RESOURCES'' AVAILABILITY'!$A3,'RESOURCES'' AVAILABILITY'!AA$1,'RESOURCES'' AVAILABILITY'!AA$2))&gt;0,COUNTIF('VACATION''S PLAN'!$F:$F,CONCATENATE('RESOURCES'' AVAILABILITY'!$A3,'RESOURCES'' AVAILABILITY'!AA$1,'RESOURCES'' AVAILABILITY'!AA$2))&gt;0),0,1)</f>
        <v>1</v>
      </c>
      <c r="AB3">
        <f>IF(OR(COUNTIF('VACATION''S PLAN'!$K:$K,CONCATENATE('RESOURCES'' AVAILABILITY'!$A3,'RESOURCES'' AVAILABILITY'!AB$1,'RESOURCES'' AVAILABILITY'!AB$2))&gt;0,COUNTIF('VACATION''S PLAN'!$F:$F,CONCATENATE('RESOURCES'' AVAILABILITY'!$A3,'RESOURCES'' AVAILABILITY'!AB$1,'RESOURCES'' AVAILABILITY'!AB$2))&gt;0),0,1)</f>
        <v>1</v>
      </c>
      <c r="AC3">
        <f>IF(OR(COUNTIF('VACATION''S PLAN'!$K:$K,CONCATENATE('RESOURCES'' AVAILABILITY'!$A3,'RESOURCES'' AVAILABILITY'!AC$1,'RESOURCES'' AVAILABILITY'!AC$2))&gt;0,COUNTIF('VACATION''S PLAN'!$F:$F,CONCATENATE('RESOURCES'' AVAILABILITY'!$A3,'RESOURCES'' AVAILABILITY'!AC$1,'RESOURCES'' AVAILABILITY'!AC$2))&gt;0),0,1)</f>
        <v>1</v>
      </c>
      <c r="AD3">
        <f>IF(OR(COUNTIF('VACATION''S PLAN'!$K:$K,CONCATENATE('RESOURCES'' AVAILABILITY'!$A3,'RESOURCES'' AVAILABILITY'!AD$1,'RESOURCES'' AVAILABILITY'!AD$2))&gt;0,COUNTIF('VACATION''S PLAN'!$F:$F,CONCATENATE('RESOURCES'' AVAILABILITY'!$A3,'RESOURCES'' AVAILABILITY'!AD$1,'RESOURCES'' AVAILABILITY'!AD$2))&gt;0),0,1)</f>
        <v>1</v>
      </c>
      <c r="AE3">
        <f>IF(OR(COUNTIF('VACATION''S PLAN'!$K:$K,CONCATENATE('RESOURCES'' AVAILABILITY'!$A3,'RESOURCES'' AVAILABILITY'!AE$1,'RESOURCES'' AVAILABILITY'!AE$2))&gt;0,COUNTIF('VACATION''S PLAN'!$F:$F,CONCATENATE('RESOURCES'' AVAILABILITY'!$A3,'RESOURCES'' AVAILABILITY'!AE$1,'RESOURCES'' AVAILABILITY'!AE$2))&gt;0),0,1)</f>
        <v>1</v>
      </c>
      <c r="AF3">
        <f>IF(OR(COUNTIF('VACATION''S PLAN'!$K:$K,CONCATENATE('RESOURCES'' AVAILABILITY'!$A3,'RESOURCES'' AVAILABILITY'!AF$1,'RESOURCES'' AVAILABILITY'!AF$2))&gt;0,COUNTIF('VACATION''S PLAN'!$F:$F,CONCATENATE('RESOURCES'' AVAILABILITY'!$A3,'RESOURCES'' AVAILABILITY'!AF$1,'RESOURCES'' AVAILABILITY'!AF$2))&gt;0),0,1)</f>
        <v>1</v>
      </c>
      <c r="AG3">
        <f>IF(OR(COUNTIF('VACATION''S PLAN'!$K:$K,CONCATENATE('RESOURCES'' AVAILABILITY'!$A3,'RESOURCES'' AVAILABILITY'!AG$1,'RESOURCES'' AVAILABILITY'!AG$2))&gt;0,COUNTIF('VACATION''S PLAN'!$F:$F,CONCATENATE('RESOURCES'' AVAILABILITY'!$A3,'RESOURCES'' AVAILABILITY'!AG$1,'RESOURCES'' AVAILABILITY'!AG$2))&gt;0),0,1)</f>
        <v>1</v>
      </c>
      <c r="AH3">
        <f>IF(OR(COUNTIF('VACATION''S PLAN'!$K:$K,CONCATENATE('RESOURCES'' AVAILABILITY'!$A3,'RESOURCES'' AVAILABILITY'!AH$1,'RESOURCES'' AVAILABILITY'!AH$2))&gt;0,COUNTIF('VACATION''S PLAN'!$F:$F,CONCATENATE('RESOURCES'' AVAILABILITY'!$A3,'RESOURCES'' AVAILABILITY'!AH$1,'RESOURCES'' AVAILABILITY'!AH$2))&gt;0),0,1)</f>
        <v>1</v>
      </c>
      <c r="AI3">
        <f>IF(OR(COUNTIF('VACATION''S PLAN'!$K:$K,CONCATENATE('RESOURCES'' AVAILABILITY'!$A3,'RESOURCES'' AVAILABILITY'!AI$1,'RESOURCES'' AVAILABILITY'!AI$2))&gt;0,COUNTIF('VACATION''S PLAN'!$F:$F,CONCATENATE('RESOURCES'' AVAILABILITY'!$A3,'RESOURCES'' AVAILABILITY'!AI$1,'RESOURCES'' AVAILABILITY'!AI$2))&gt;0),0,1)</f>
        <v>1</v>
      </c>
      <c r="AJ3">
        <f>IF(OR(COUNTIF('VACATION''S PLAN'!$K:$K,CONCATENATE('RESOURCES'' AVAILABILITY'!$A3,'RESOURCES'' AVAILABILITY'!AJ$1,'RESOURCES'' AVAILABILITY'!AJ$2))&gt;0,COUNTIF('VACATION''S PLAN'!$F:$F,CONCATENATE('RESOURCES'' AVAILABILITY'!$A3,'RESOURCES'' AVAILABILITY'!AJ$1,'RESOURCES'' AVAILABILITY'!AJ$2))&gt;0),0,1)</f>
        <v>1</v>
      </c>
      <c r="AK3">
        <f>IF(OR(COUNTIF('VACATION''S PLAN'!$K:$K,CONCATENATE('RESOURCES'' AVAILABILITY'!$A3,'RESOURCES'' AVAILABILITY'!AK$1,'RESOURCES'' AVAILABILITY'!AK$2))&gt;0,COUNTIF('VACATION''S PLAN'!$F:$F,CONCATENATE('RESOURCES'' AVAILABILITY'!$A3,'RESOURCES'' AVAILABILITY'!AK$1,'RESOURCES'' AVAILABILITY'!AK$2))&gt;0),0,1)</f>
        <v>1</v>
      </c>
      <c r="AL3">
        <f>IF(OR(COUNTIF('VACATION''S PLAN'!$K:$K,CONCATENATE('RESOURCES'' AVAILABILITY'!$A3,'RESOURCES'' AVAILABILITY'!AL$1,'RESOURCES'' AVAILABILITY'!AL$2))&gt;0,COUNTIF('VACATION''S PLAN'!$F:$F,CONCATENATE('RESOURCES'' AVAILABILITY'!$A3,'RESOURCES'' AVAILABILITY'!AL$1,'RESOURCES'' AVAILABILITY'!AL$2))&gt;0),0,1)</f>
        <v>1</v>
      </c>
      <c r="AM3">
        <f>IF(OR(COUNTIF('VACATION''S PLAN'!$K:$K,CONCATENATE('RESOURCES'' AVAILABILITY'!$A3,'RESOURCES'' AVAILABILITY'!AM$1,'RESOURCES'' AVAILABILITY'!AM$2))&gt;0,COUNTIF('VACATION''S PLAN'!$F:$F,CONCATENATE('RESOURCES'' AVAILABILITY'!$A3,'RESOURCES'' AVAILABILITY'!AM$1,'RESOURCES'' AVAILABILITY'!AM$2))&gt;0),0,1)</f>
        <v>1</v>
      </c>
      <c r="AN3">
        <f>IF(OR(COUNTIF('VACATION''S PLAN'!$K:$K,CONCATENATE('RESOURCES'' AVAILABILITY'!$A3,'RESOURCES'' AVAILABILITY'!AN$1,'RESOURCES'' AVAILABILITY'!AN$2))&gt;0,COUNTIF('VACATION''S PLAN'!$F:$F,CONCATENATE('RESOURCES'' AVAILABILITY'!$A3,'RESOURCES'' AVAILABILITY'!AN$1,'RESOURCES'' AVAILABILITY'!AN$2))&gt;0),0,1)</f>
        <v>1</v>
      </c>
      <c r="AO3">
        <f>IF(OR(COUNTIF('VACATION''S PLAN'!$K:$K,CONCATENATE('RESOURCES'' AVAILABILITY'!$A3,'RESOURCES'' AVAILABILITY'!AO$1,'RESOURCES'' AVAILABILITY'!AO$2))&gt;0,COUNTIF('VACATION''S PLAN'!$F:$F,CONCATENATE('RESOURCES'' AVAILABILITY'!$A3,'RESOURCES'' AVAILABILITY'!AO$1,'RESOURCES'' AVAILABILITY'!AO$2))&gt;0),0,1)</f>
        <v>1</v>
      </c>
      <c r="AP3">
        <f>IF(OR(COUNTIF('VACATION''S PLAN'!$K:$K,CONCATENATE('RESOURCES'' AVAILABILITY'!$A3,'RESOURCES'' AVAILABILITY'!AP$1,'RESOURCES'' AVAILABILITY'!AP$2))&gt;0,COUNTIF('VACATION''S PLAN'!$F:$F,CONCATENATE('RESOURCES'' AVAILABILITY'!$A3,'RESOURCES'' AVAILABILITY'!AP$1,'RESOURCES'' AVAILABILITY'!AP$2))&gt;0),0,1)</f>
        <v>1</v>
      </c>
      <c r="AQ3">
        <f>IF(OR(COUNTIF('VACATION''S PLAN'!$K:$K,CONCATENATE('RESOURCES'' AVAILABILITY'!$A3,'RESOURCES'' AVAILABILITY'!AQ$1,'RESOURCES'' AVAILABILITY'!AQ$2))&gt;0,COUNTIF('VACATION''S PLAN'!$F:$F,CONCATENATE('RESOURCES'' AVAILABILITY'!$A3,'RESOURCES'' AVAILABILITY'!AQ$1,'RESOURCES'' AVAILABILITY'!AQ$2))&gt;0),0,1)</f>
        <v>1</v>
      </c>
      <c r="AR3">
        <f>IF(OR(COUNTIF('VACATION''S PLAN'!$K:$K,CONCATENATE('RESOURCES'' AVAILABILITY'!$A3,'RESOURCES'' AVAILABILITY'!AR$1,'RESOURCES'' AVAILABILITY'!AR$2))&gt;0,COUNTIF('VACATION''S PLAN'!$F:$F,CONCATENATE('RESOURCES'' AVAILABILITY'!$A3,'RESOURCES'' AVAILABILITY'!AR$1,'RESOURCES'' AVAILABILITY'!AR$2))&gt;0),0,1)</f>
        <v>1</v>
      </c>
      <c r="AS3">
        <f>IF(OR(COUNTIF('VACATION''S PLAN'!$K:$K,CONCATENATE('RESOURCES'' AVAILABILITY'!$A3,'RESOURCES'' AVAILABILITY'!AS$1,'RESOURCES'' AVAILABILITY'!AS$2))&gt;0,COUNTIF('VACATION''S PLAN'!$F:$F,CONCATENATE('RESOURCES'' AVAILABILITY'!$A3,'RESOURCES'' AVAILABILITY'!AS$1,'RESOURCES'' AVAILABILITY'!AS$2))&gt;0),0,1)</f>
        <v>1</v>
      </c>
      <c r="AT3">
        <f>IF(OR(COUNTIF('VACATION''S PLAN'!$K:$K,CONCATENATE('RESOURCES'' AVAILABILITY'!$A3,'RESOURCES'' AVAILABILITY'!AT$1,'RESOURCES'' AVAILABILITY'!AT$2))&gt;0,COUNTIF('VACATION''S PLAN'!$F:$F,CONCATENATE('RESOURCES'' AVAILABILITY'!$A3,'RESOURCES'' AVAILABILITY'!AT$1,'RESOURCES'' AVAILABILITY'!AT$2))&gt;0),0,1)</f>
        <v>1</v>
      </c>
      <c r="AU3">
        <f>IF(OR(COUNTIF('VACATION''S PLAN'!$K:$K,CONCATENATE('RESOURCES'' AVAILABILITY'!$A3,'RESOURCES'' AVAILABILITY'!AU$1,'RESOURCES'' AVAILABILITY'!AU$2))&gt;0,COUNTIF('VACATION''S PLAN'!$F:$F,CONCATENATE('RESOURCES'' AVAILABILITY'!$A3,'RESOURCES'' AVAILABILITY'!AU$1,'RESOURCES'' AVAILABILITY'!AU$2))&gt;0),0,1)</f>
        <v>1</v>
      </c>
      <c r="AV3">
        <f>IF(OR(COUNTIF('VACATION''S PLAN'!$K:$K,CONCATENATE('RESOURCES'' AVAILABILITY'!$A3,'RESOURCES'' AVAILABILITY'!AV$1,'RESOURCES'' AVAILABILITY'!AV$2))&gt;0,COUNTIF('VACATION''S PLAN'!$F:$F,CONCATENATE('RESOURCES'' AVAILABILITY'!$A3,'RESOURCES'' AVAILABILITY'!AV$1,'RESOURCES'' AVAILABILITY'!AV$2))&gt;0),0,1)</f>
        <v>1</v>
      </c>
      <c r="AW3">
        <f>IF(OR(COUNTIF('VACATION''S PLAN'!$K:$K,CONCATENATE('RESOURCES'' AVAILABILITY'!$A3,'RESOURCES'' AVAILABILITY'!AW$1,'RESOURCES'' AVAILABILITY'!AW$2))&gt;0,COUNTIF('VACATION''S PLAN'!$F:$F,CONCATENATE('RESOURCES'' AVAILABILITY'!$A3,'RESOURCES'' AVAILABILITY'!AW$1,'RESOURCES'' AVAILABILITY'!AW$2))&gt;0),0,1)</f>
        <v>1</v>
      </c>
      <c r="AX3">
        <f>IF(OR(COUNTIF('VACATION''S PLAN'!$K:$K,CONCATENATE('RESOURCES'' AVAILABILITY'!$A3,'RESOURCES'' AVAILABILITY'!AX$1,'RESOURCES'' AVAILABILITY'!AX$2))&gt;0,COUNTIF('VACATION''S PLAN'!$F:$F,CONCATENATE('RESOURCES'' AVAILABILITY'!$A3,'RESOURCES'' AVAILABILITY'!AX$1,'RESOURCES'' AVAILABILITY'!AX$2))&gt;0),0,1)</f>
        <v>1</v>
      </c>
      <c r="AY3">
        <f>IF(OR(COUNTIF('VACATION''S PLAN'!$K:$K,CONCATENATE('RESOURCES'' AVAILABILITY'!$A3,'RESOURCES'' AVAILABILITY'!AY$1,'RESOURCES'' AVAILABILITY'!AY$2))&gt;0,COUNTIF('VACATION''S PLAN'!$F:$F,CONCATENATE('RESOURCES'' AVAILABILITY'!$A3,'RESOURCES'' AVAILABILITY'!AY$1,'RESOURCES'' AVAILABILITY'!AY$2))&gt;0),0,1)</f>
        <v>1</v>
      </c>
      <c r="AZ3">
        <f>IF(OR(COUNTIF('VACATION''S PLAN'!$K:$K,CONCATENATE('RESOURCES'' AVAILABILITY'!$A3,'RESOURCES'' AVAILABILITY'!AZ$1,'RESOURCES'' AVAILABILITY'!AZ$2))&gt;0,COUNTIF('VACATION''S PLAN'!$F:$F,CONCATENATE('RESOURCES'' AVAILABILITY'!$A3,'RESOURCES'' AVAILABILITY'!AZ$1,'RESOURCES'' AVAILABILITY'!AZ$2))&gt;0),0,1)</f>
        <v>1</v>
      </c>
      <c r="BA3">
        <f>IF(OR(COUNTIF('VACATION''S PLAN'!$K:$K,CONCATENATE('RESOURCES'' AVAILABILITY'!$A3,'RESOURCES'' AVAILABILITY'!BA$1,'RESOURCES'' AVAILABILITY'!BA$2))&gt;0,COUNTIF('VACATION''S PLAN'!$F:$F,CONCATENATE('RESOURCES'' AVAILABILITY'!$A3,'RESOURCES'' AVAILABILITY'!BA$1,'RESOURCES'' AVAILABILITY'!BA$2))&gt;0),0,1)</f>
        <v>1</v>
      </c>
      <c r="BB3">
        <f>IF(OR(COUNTIF('VACATION''S PLAN'!$K:$K,CONCATENATE('RESOURCES'' AVAILABILITY'!$A3,'RESOURCES'' AVAILABILITY'!BB$1,'RESOURCES'' AVAILABILITY'!BB$2))&gt;0,COUNTIF('VACATION''S PLAN'!$F:$F,CONCATENATE('RESOURCES'' AVAILABILITY'!$A3,'RESOURCES'' AVAILABILITY'!BB$1,'RESOURCES'' AVAILABILITY'!BB$2))&gt;0),0,1)</f>
        <v>1</v>
      </c>
      <c r="BC3">
        <f>IF(OR(COUNTIF('VACATION''S PLAN'!$K:$K,CONCATENATE('RESOURCES'' AVAILABILITY'!$A3,'RESOURCES'' AVAILABILITY'!BC$1,'RESOURCES'' AVAILABILITY'!BC$2))&gt;0,COUNTIF('VACATION''S PLAN'!$F:$F,CONCATENATE('RESOURCES'' AVAILABILITY'!$A3,'RESOURCES'' AVAILABILITY'!BC$1,'RESOURCES'' AVAILABILITY'!BC$2))&gt;0),0,1)</f>
        <v>1</v>
      </c>
      <c r="BD3">
        <f>IF(OR(COUNTIF('VACATION''S PLAN'!$K:$K,CONCATENATE('RESOURCES'' AVAILABILITY'!$A3,'RESOURCES'' AVAILABILITY'!BD$1,'RESOURCES'' AVAILABILITY'!BD$2))&gt;0,COUNTIF('VACATION''S PLAN'!$F:$F,CONCATENATE('RESOURCES'' AVAILABILITY'!$A3,'RESOURCES'' AVAILABILITY'!BD$1,'RESOURCES'' AVAILABILITY'!BD$2))&gt;0),0,1)</f>
        <v>1</v>
      </c>
      <c r="BE3">
        <f>IF(OR(COUNTIF('VACATION''S PLAN'!$K:$K,CONCATENATE('RESOURCES'' AVAILABILITY'!$A3,'RESOURCES'' AVAILABILITY'!BE$1,'RESOURCES'' AVAILABILITY'!BE$2))&gt;0,COUNTIF('VACATION''S PLAN'!$F:$F,CONCATENATE('RESOURCES'' AVAILABILITY'!$A3,'RESOURCES'' AVAILABILITY'!BE$1,'RESOURCES'' AVAILABILITY'!BE$2))&gt;0),0,1)</f>
        <v>1</v>
      </c>
      <c r="BF3">
        <f>IF(OR(COUNTIF('VACATION''S PLAN'!$K:$K,CONCATENATE('RESOURCES'' AVAILABILITY'!$A3,'RESOURCES'' AVAILABILITY'!BF$1,'RESOURCES'' AVAILABILITY'!BF$2))&gt;0,COUNTIF('VACATION''S PLAN'!$F:$F,CONCATENATE('RESOURCES'' AVAILABILITY'!$A3,'RESOURCES'' AVAILABILITY'!BF$1,'RESOURCES'' AVAILABILITY'!BF$2))&gt;0),0,1)</f>
        <v>1</v>
      </c>
      <c r="BG3">
        <f>IF(OR(COUNTIF('VACATION''S PLAN'!$K:$K,CONCATENATE('RESOURCES'' AVAILABILITY'!$A3,'RESOURCES'' AVAILABILITY'!BG$1,'RESOURCES'' AVAILABILITY'!BG$2))&gt;0,COUNTIF('VACATION''S PLAN'!$F:$F,CONCATENATE('RESOURCES'' AVAILABILITY'!$A3,'RESOURCES'' AVAILABILITY'!BG$1,'RESOURCES'' AVAILABILITY'!BG$2))&gt;0),0,1)</f>
        <v>1</v>
      </c>
      <c r="BH3">
        <f>IF(OR(COUNTIF('VACATION''S PLAN'!$K:$K,CONCATENATE('RESOURCES'' AVAILABILITY'!$A3,'RESOURCES'' AVAILABILITY'!BH$1,'RESOURCES'' AVAILABILITY'!BH$2))&gt;0,COUNTIF('VACATION''S PLAN'!$F:$F,CONCATENATE('RESOURCES'' AVAILABILITY'!$A3,'RESOURCES'' AVAILABILITY'!BH$1,'RESOURCES'' AVAILABILITY'!BH$2))&gt;0),0,1)</f>
        <v>1</v>
      </c>
      <c r="BI3">
        <f>IF(OR(COUNTIF('VACATION''S PLAN'!$K:$K,CONCATENATE('RESOURCES'' AVAILABILITY'!$A3,'RESOURCES'' AVAILABILITY'!BI$1,'RESOURCES'' AVAILABILITY'!BI$2))&gt;0,COUNTIF('VACATION''S PLAN'!$F:$F,CONCATENATE('RESOURCES'' AVAILABILITY'!$A3,'RESOURCES'' AVAILABILITY'!BI$1,'RESOURCES'' AVAILABILITY'!BI$2))&gt;0),0,1)</f>
        <v>1</v>
      </c>
      <c r="BJ3">
        <f>IF(OR(COUNTIF('VACATION''S PLAN'!$K:$K,CONCATENATE('RESOURCES'' AVAILABILITY'!$A3,'RESOURCES'' AVAILABILITY'!BJ$1,'RESOURCES'' AVAILABILITY'!BJ$2))&gt;0,COUNTIF('VACATION''S PLAN'!$F:$F,CONCATENATE('RESOURCES'' AVAILABILITY'!$A3,'RESOURCES'' AVAILABILITY'!BJ$1,'RESOURCES'' AVAILABILITY'!BJ$2))&gt;0),0,1)</f>
        <v>1</v>
      </c>
      <c r="BK3">
        <f>IF(OR(COUNTIF('VACATION''S PLAN'!$K:$K,CONCATENATE('RESOURCES'' AVAILABILITY'!$A3,'RESOURCES'' AVAILABILITY'!BK$1,'RESOURCES'' AVAILABILITY'!BK$2))&gt;0,COUNTIF('VACATION''S PLAN'!$F:$F,CONCATENATE('RESOURCES'' AVAILABILITY'!$A3,'RESOURCES'' AVAILABILITY'!BK$1,'RESOURCES'' AVAILABILITY'!BK$2))&gt;0),0,1)</f>
        <v>1</v>
      </c>
      <c r="BL3">
        <f>IF(OR(COUNTIF('VACATION''S PLAN'!$K:$K,CONCATENATE('RESOURCES'' AVAILABILITY'!$A3,'RESOURCES'' AVAILABILITY'!BL$1,'RESOURCES'' AVAILABILITY'!BL$2))&gt;0,COUNTIF('VACATION''S PLAN'!$F:$F,CONCATENATE('RESOURCES'' AVAILABILITY'!$A3,'RESOURCES'' AVAILABILITY'!BL$1,'RESOURCES'' AVAILABILITY'!BL$2))&gt;0),0,1)</f>
        <v>1</v>
      </c>
      <c r="BM3">
        <f>IF(OR(COUNTIF('VACATION''S PLAN'!$K:$K,CONCATENATE('RESOURCES'' AVAILABILITY'!$A3,'RESOURCES'' AVAILABILITY'!BM$1,'RESOURCES'' AVAILABILITY'!BM$2))&gt;0,COUNTIF('VACATION''S PLAN'!$F:$F,CONCATENATE('RESOURCES'' AVAILABILITY'!$A3,'RESOURCES'' AVAILABILITY'!BM$1,'RESOURCES'' AVAILABILITY'!BM$2))&gt;0),0,1)</f>
        <v>1</v>
      </c>
      <c r="BN3">
        <f>IF(OR(COUNTIF('VACATION''S PLAN'!$K:$K,CONCATENATE('RESOURCES'' AVAILABILITY'!$A3,'RESOURCES'' AVAILABILITY'!BN$1,'RESOURCES'' AVAILABILITY'!BN$2))&gt;0,COUNTIF('VACATION''S PLAN'!$F:$F,CONCATENATE('RESOURCES'' AVAILABILITY'!$A3,'RESOURCES'' AVAILABILITY'!BN$1,'RESOURCES'' AVAILABILITY'!BN$2))&gt;0),0,1)</f>
        <v>1</v>
      </c>
      <c r="BO3">
        <f>IF(OR(COUNTIF('VACATION''S PLAN'!$K:$K,CONCATENATE('RESOURCES'' AVAILABILITY'!$A3,'RESOURCES'' AVAILABILITY'!BO$1,'RESOURCES'' AVAILABILITY'!BO$2))&gt;0,COUNTIF('VACATION''S PLAN'!$F:$F,CONCATENATE('RESOURCES'' AVAILABILITY'!$A3,'RESOURCES'' AVAILABILITY'!BO$1,'RESOURCES'' AVAILABILITY'!BO$2))&gt;0),0,1)</f>
        <v>1</v>
      </c>
      <c r="BP3">
        <f>IF(OR(COUNTIF('VACATION''S PLAN'!$K:$K,CONCATENATE('RESOURCES'' AVAILABILITY'!$A3,'RESOURCES'' AVAILABILITY'!BP$1,'RESOURCES'' AVAILABILITY'!BP$2))&gt;0,COUNTIF('VACATION''S PLAN'!$F:$F,CONCATENATE('RESOURCES'' AVAILABILITY'!$A3,'RESOURCES'' AVAILABILITY'!BP$1,'RESOURCES'' AVAILABILITY'!BP$2))&gt;0),0,1)</f>
        <v>1</v>
      </c>
      <c r="BQ3">
        <f>IF(OR(COUNTIF('VACATION''S PLAN'!$K:$K,CONCATENATE('RESOURCES'' AVAILABILITY'!$A3,'RESOURCES'' AVAILABILITY'!BQ$1,'RESOURCES'' AVAILABILITY'!BQ$2))&gt;0,COUNTIF('VACATION''S PLAN'!$F:$F,CONCATENATE('RESOURCES'' AVAILABILITY'!$A3,'RESOURCES'' AVAILABILITY'!BQ$1,'RESOURCES'' AVAILABILITY'!BQ$2))&gt;0),0,1)</f>
        <v>1</v>
      </c>
      <c r="BR3">
        <f>IF(OR(COUNTIF('VACATION''S PLAN'!$K:$K,CONCATENATE('RESOURCES'' AVAILABILITY'!$A3,'RESOURCES'' AVAILABILITY'!BR$1,'RESOURCES'' AVAILABILITY'!BR$2))&gt;0,COUNTIF('VACATION''S PLAN'!$F:$F,CONCATENATE('RESOURCES'' AVAILABILITY'!$A3,'RESOURCES'' AVAILABILITY'!BR$1,'RESOURCES'' AVAILABILITY'!BR$2))&gt;0),0,1)</f>
        <v>1</v>
      </c>
      <c r="BS3">
        <f>IF(OR(COUNTIF('VACATION''S PLAN'!$K:$K,CONCATENATE('RESOURCES'' AVAILABILITY'!$A3,'RESOURCES'' AVAILABILITY'!BS$1,'RESOURCES'' AVAILABILITY'!BS$2))&gt;0,COUNTIF('VACATION''S PLAN'!$F:$F,CONCATENATE('RESOURCES'' AVAILABILITY'!$A3,'RESOURCES'' AVAILABILITY'!BS$1,'RESOURCES'' AVAILABILITY'!BS$2))&gt;0),0,1)</f>
        <v>1</v>
      </c>
      <c r="BT3">
        <f>IF(OR(COUNTIF('VACATION''S PLAN'!$K:$K,CONCATENATE('RESOURCES'' AVAILABILITY'!$A3,'RESOURCES'' AVAILABILITY'!BT$1,'RESOURCES'' AVAILABILITY'!BT$2))&gt;0,COUNTIF('VACATION''S PLAN'!$F:$F,CONCATENATE('RESOURCES'' AVAILABILITY'!$A3,'RESOURCES'' AVAILABILITY'!BT$1,'RESOURCES'' AVAILABILITY'!BT$2))&gt;0),0,1)</f>
        <v>1</v>
      </c>
      <c r="BU3">
        <f>IF(OR(COUNTIF('VACATION''S PLAN'!$K:$K,CONCATENATE('RESOURCES'' AVAILABILITY'!$A3,'RESOURCES'' AVAILABILITY'!BU$1,'RESOURCES'' AVAILABILITY'!BU$2))&gt;0,COUNTIF('VACATION''S PLAN'!$F:$F,CONCATENATE('RESOURCES'' AVAILABILITY'!$A3,'RESOURCES'' AVAILABILITY'!BU$1,'RESOURCES'' AVAILABILITY'!BU$2))&gt;0),0,1)</f>
        <v>1</v>
      </c>
      <c r="BV3">
        <f>IF(OR(COUNTIF('VACATION''S PLAN'!$K:$K,CONCATENATE('RESOURCES'' AVAILABILITY'!$A3,'RESOURCES'' AVAILABILITY'!BV$1,'RESOURCES'' AVAILABILITY'!BV$2))&gt;0,COUNTIF('VACATION''S PLAN'!$F:$F,CONCATENATE('RESOURCES'' AVAILABILITY'!$A3,'RESOURCES'' AVAILABILITY'!BV$1,'RESOURCES'' AVAILABILITY'!BV$2))&gt;0),0,1)</f>
        <v>1</v>
      </c>
      <c r="BW3">
        <f>IF(OR(COUNTIF('VACATION''S PLAN'!$K:$K,CONCATENATE('RESOURCES'' AVAILABILITY'!$A3,'RESOURCES'' AVAILABILITY'!BW$1,'RESOURCES'' AVAILABILITY'!BW$2))&gt;0,COUNTIF('VACATION''S PLAN'!$F:$F,CONCATENATE('RESOURCES'' AVAILABILITY'!$A3,'RESOURCES'' AVAILABILITY'!BW$1,'RESOURCES'' AVAILABILITY'!BW$2))&gt;0),0,1)</f>
        <v>1</v>
      </c>
      <c r="BX3">
        <f>IF(OR(COUNTIF('VACATION''S PLAN'!$K:$K,CONCATENATE('RESOURCES'' AVAILABILITY'!$A3,'RESOURCES'' AVAILABILITY'!BX$1,'RESOURCES'' AVAILABILITY'!BX$2))&gt;0,COUNTIF('VACATION''S PLAN'!$F:$F,CONCATENATE('RESOURCES'' AVAILABILITY'!$A3,'RESOURCES'' AVAILABILITY'!BX$1,'RESOURCES'' AVAILABILITY'!BX$2))&gt;0),0,1)</f>
        <v>1</v>
      </c>
      <c r="BY3">
        <f>IF(OR(COUNTIF('VACATION''S PLAN'!$K:$K,CONCATENATE('RESOURCES'' AVAILABILITY'!$A3,'RESOURCES'' AVAILABILITY'!BY$1,'RESOURCES'' AVAILABILITY'!BY$2))&gt;0,COUNTIF('VACATION''S PLAN'!$F:$F,CONCATENATE('RESOURCES'' AVAILABILITY'!$A3,'RESOURCES'' AVAILABILITY'!BY$1,'RESOURCES'' AVAILABILITY'!BY$2))&gt;0),0,1)</f>
        <v>1</v>
      </c>
      <c r="BZ3">
        <f>IF(OR(COUNTIF('VACATION''S PLAN'!$K:$K,CONCATENATE('RESOURCES'' AVAILABILITY'!$A3,'RESOURCES'' AVAILABILITY'!BZ$1,'RESOURCES'' AVAILABILITY'!BZ$2))&gt;0,COUNTIF('VACATION''S PLAN'!$F:$F,CONCATENATE('RESOURCES'' AVAILABILITY'!$A3,'RESOURCES'' AVAILABILITY'!BZ$1,'RESOURCES'' AVAILABILITY'!BZ$2))&gt;0),0,1)</f>
        <v>0</v>
      </c>
      <c r="CA3">
        <f>IF(OR(COUNTIF('VACATION''S PLAN'!$K:$K,CONCATENATE('RESOURCES'' AVAILABILITY'!$A3,'RESOURCES'' AVAILABILITY'!CA$1,'RESOURCES'' AVAILABILITY'!CA$2))&gt;0,COUNTIF('VACATION''S PLAN'!$F:$F,CONCATENATE('RESOURCES'' AVAILABILITY'!$A3,'RESOURCES'' AVAILABILITY'!CA$1,'RESOURCES'' AVAILABILITY'!CA$2))&gt;0),0,1)</f>
        <v>1</v>
      </c>
      <c r="CB3">
        <f>IF(OR(COUNTIF('VACATION''S PLAN'!$K:$K,CONCATENATE('RESOURCES'' AVAILABILITY'!$A3,'RESOURCES'' AVAILABILITY'!CB$1,'RESOURCES'' AVAILABILITY'!CB$2))&gt;0,COUNTIF('VACATION''S PLAN'!$F:$F,CONCATENATE('RESOURCES'' AVAILABILITY'!$A3,'RESOURCES'' AVAILABILITY'!CB$1,'RESOURCES'' AVAILABILITY'!CB$2))&gt;0),0,1)</f>
        <v>1</v>
      </c>
      <c r="CC3">
        <f>IF(OR(COUNTIF('VACATION''S PLAN'!$K:$K,CONCATENATE('RESOURCES'' AVAILABILITY'!$A3,'RESOURCES'' AVAILABILITY'!CC$1,'RESOURCES'' AVAILABILITY'!CC$2))&gt;0,COUNTIF('VACATION''S PLAN'!$F:$F,CONCATENATE('RESOURCES'' AVAILABILITY'!$A3,'RESOURCES'' AVAILABILITY'!CC$1,'RESOURCES'' AVAILABILITY'!CC$2))&gt;0),0,1)</f>
        <v>1</v>
      </c>
      <c r="CD3">
        <f>IF(OR(COUNTIF('VACATION''S PLAN'!$K:$K,CONCATENATE('RESOURCES'' AVAILABILITY'!$A3,'RESOURCES'' AVAILABILITY'!CD$1,'RESOURCES'' AVAILABILITY'!CD$2))&gt;0,COUNTIF('VACATION''S PLAN'!$F:$F,CONCATENATE('RESOURCES'' AVAILABILITY'!$A3,'RESOURCES'' AVAILABILITY'!CD$1,'RESOURCES'' AVAILABILITY'!CD$2))&gt;0),0,1)</f>
        <v>0</v>
      </c>
      <c r="CE3">
        <f>IF(OR(COUNTIF('VACATION''S PLAN'!$K:$K,CONCATENATE('RESOURCES'' AVAILABILITY'!$A3,'RESOURCES'' AVAILABILITY'!CE$1,'RESOURCES'' AVAILABILITY'!CE$2))&gt;0,COUNTIF('VACATION''S PLAN'!$F:$F,CONCATENATE('RESOURCES'' AVAILABILITY'!$A3,'RESOURCES'' AVAILABILITY'!CE$1,'RESOURCES'' AVAILABILITY'!CE$2))&gt;0),0,1)</f>
        <v>1</v>
      </c>
      <c r="CF3">
        <f>IF(OR(COUNTIF('VACATION''S PLAN'!$K:$K,CONCATENATE('RESOURCES'' AVAILABILITY'!$A3,'RESOURCES'' AVAILABILITY'!CF$1,'RESOURCES'' AVAILABILITY'!CF$2))&gt;0,COUNTIF('VACATION''S PLAN'!$F:$F,CONCATENATE('RESOURCES'' AVAILABILITY'!$A3,'RESOURCES'' AVAILABILITY'!CF$1,'RESOURCES'' AVAILABILITY'!CF$2))&gt;0),0,1)</f>
        <v>1</v>
      </c>
      <c r="CG3">
        <f>IF(OR(COUNTIF('VACATION''S PLAN'!$K:$K,CONCATENATE('RESOURCES'' AVAILABILITY'!$A3,'RESOURCES'' AVAILABILITY'!CG$1,'RESOURCES'' AVAILABILITY'!CG$2))&gt;0,COUNTIF('VACATION''S PLAN'!$F:$F,CONCATENATE('RESOURCES'' AVAILABILITY'!$A3,'RESOURCES'' AVAILABILITY'!CG$1,'RESOURCES'' AVAILABILITY'!CG$2))&gt;0),0,1)</f>
        <v>1</v>
      </c>
      <c r="CH3">
        <f>IF(OR(COUNTIF('VACATION''S PLAN'!$K:$K,CONCATENATE('RESOURCES'' AVAILABILITY'!$A3,'RESOURCES'' AVAILABILITY'!CH$1,'RESOURCES'' AVAILABILITY'!CH$2))&gt;0,COUNTIF('VACATION''S PLAN'!$F:$F,CONCATENATE('RESOURCES'' AVAILABILITY'!$A3,'RESOURCES'' AVAILABILITY'!CH$1,'RESOURCES'' AVAILABILITY'!CH$2))&gt;0),0,1)</f>
        <v>1</v>
      </c>
      <c r="CI3">
        <f>IF(OR(COUNTIF('VACATION''S PLAN'!$K:$K,CONCATENATE('RESOURCES'' AVAILABILITY'!$A3,'RESOURCES'' AVAILABILITY'!CI$1,'RESOURCES'' AVAILABILITY'!CI$2))&gt;0,COUNTIF('VACATION''S PLAN'!$F:$F,CONCATENATE('RESOURCES'' AVAILABILITY'!$A3,'RESOURCES'' AVAILABILITY'!CI$1,'RESOURCES'' AVAILABILITY'!CI$2))&gt;0),0,1)</f>
        <v>1</v>
      </c>
      <c r="CJ3">
        <f>IF(OR(COUNTIF('VACATION''S PLAN'!$K:$K,CONCATENATE('RESOURCES'' AVAILABILITY'!$A3,'RESOURCES'' AVAILABILITY'!CJ$1,'RESOURCES'' AVAILABILITY'!CJ$2))&gt;0,COUNTIF('VACATION''S PLAN'!$F:$F,CONCATENATE('RESOURCES'' AVAILABILITY'!$A3,'RESOURCES'' AVAILABILITY'!CJ$1,'RESOURCES'' AVAILABILITY'!CJ$2))&gt;0),0,1)</f>
        <v>1</v>
      </c>
      <c r="CK3">
        <f>IF(OR(COUNTIF('VACATION''S PLAN'!$K:$K,CONCATENATE('RESOURCES'' AVAILABILITY'!$A3,'RESOURCES'' AVAILABILITY'!CK$1,'RESOURCES'' AVAILABILITY'!CK$2))&gt;0,COUNTIF('VACATION''S PLAN'!$F:$F,CONCATENATE('RESOURCES'' AVAILABILITY'!$A3,'RESOURCES'' AVAILABILITY'!CK$1,'RESOURCES'' AVAILABILITY'!CK$2))&gt;0),0,1)</f>
        <v>1</v>
      </c>
      <c r="CL3">
        <f>IF(OR(COUNTIF('VACATION''S PLAN'!$K:$K,CONCATENATE('RESOURCES'' AVAILABILITY'!$A3,'RESOURCES'' AVAILABILITY'!CL$1,'RESOURCES'' AVAILABILITY'!CL$2))&gt;0,COUNTIF('VACATION''S PLAN'!$F:$F,CONCATENATE('RESOURCES'' AVAILABILITY'!$A3,'RESOURCES'' AVAILABILITY'!CL$1,'RESOURCES'' AVAILABILITY'!CL$2))&gt;0),0,1)</f>
        <v>1</v>
      </c>
      <c r="CM3">
        <f>IF(OR(COUNTIF('VACATION''S PLAN'!$K:$K,CONCATENATE('RESOURCES'' AVAILABILITY'!$A3,'RESOURCES'' AVAILABILITY'!CM$1,'RESOURCES'' AVAILABILITY'!CM$2))&gt;0,COUNTIF('VACATION''S PLAN'!$F:$F,CONCATENATE('RESOURCES'' AVAILABILITY'!$A3,'RESOURCES'' AVAILABILITY'!CM$1,'RESOURCES'' AVAILABILITY'!CM$2))&gt;0),0,1)</f>
        <v>0</v>
      </c>
      <c r="CN3">
        <f>IF(OR(COUNTIF('VACATION''S PLAN'!$K:$K,CONCATENATE('RESOURCES'' AVAILABILITY'!$A3,'RESOURCES'' AVAILABILITY'!CN$1,'RESOURCES'' AVAILABILITY'!CN$2))&gt;0,COUNTIF('VACATION''S PLAN'!$F:$F,CONCATENATE('RESOURCES'' AVAILABILITY'!$A3,'RESOURCES'' AVAILABILITY'!CN$1,'RESOURCES'' AVAILABILITY'!CN$2))&gt;0),0,1)</f>
        <v>1</v>
      </c>
      <c r="CO3">
        <f>IF(OR(COUNTIF('VACATION''S PLAN'!$K:$K,CONCATENATE('RESOURCES'' AVAILABILITY'!$A3,'RESOURCES'' AVAILABILITY'!CO$1,'RESOURCES'' AVAILABILITY'!CO$2))&gt;0,COUNTIF('VACATION''S PLAN'!$F:$F,CONCATENATE('RESOURCES'' AVAILABILITY'!$A3,'RESOURCES'' AVAILABILITY'!CO$1,'RESOURCES'' AVAILABILITY'!CO$2))&gt;0),0,1)</f>
        <v>0</v>
      </c>
      <c r="CP3">
        <f>IF(OR(COUNTIF('VACATION''S PLAN'!$K:$K,CONCATENATE('RESOURCES'' AVAILABILITY'!$A3,'RESOURCES'' AVAILABILITY'!CP$1,'RESOURCES'' AVAILABILITY'!CP$2))&gt;0,COUNTIF('VACATION''S PLAN'!$F:$F,CONCATENATE('RESOURCES'' AVAILABILITY'!$A3,'RESOURCES'' AVAILABILITY'!CP$1,'RESOURCES'' AVAILABILITY'!CP$2))&gt;0),0,1)</f>
        <v>1</v>
      </c>
      <c r="CQ3">
        <f>IF(OR(COUNTIF('VACATION''S PLAN'!$K:$K,CONCATENATE('RESOURCES'' AVAILABILITY'!$A3,'RESOURCES'' AVAILABILITY'!CQ$1,'RESOURCES'' AVAILABILITY'!CQ$2))&gt;0,COUNTIF('VACATION''S PLAN'!$F:$F,CONCATENATE('RESOURCES'' AVAILABILITY'!$A3,'RESOURCES'' AVAILABILITY'!CQ$1,'RESOURCES'' AVAILABILITY'!CQ$2))&gt;0),0,1)</f>
        <v>1</v>
      </c>
      <c r="CR3">
        <f>IF(OR(COUNTIF('VACATION''S PLAN'!$K:$K,CONCATENATE('RESOURCES'' AVAILABILITY'!$A3,'RESOURCES'' AVAILABILITY'!CR$1,'RESOURCES'' AVAILABILITY'!CR$2))&gt;0,COUNTIF('VACATION''S PLAN'!$F:$F,CONCATENATE('RESOURCES'' AVAILABILITY'!$A3,'RESOURCES'' AVAILABILITY'!CR$1,'RESOURCES'' AVAILABILITY'!CR$2))&gt;0),0,1)</f>
        <v>1</v>
      </c>
      <c r="CS3">
        <f>IF(OR(COUNTIF('VACATION''S PLAN'!$K:$K,CONCATENATE('RESOURCES'' AVAILABILITY'!$A3,'RESOURCES'' AVAILABILITY'!CS$1,'RESOURCES'' AVAILABILITY'!CS$2))&gt;0,COUNTIF('VACATION''S PLAN'!$F:$F,CONCATENATE('RESOURCES'' AVAILABILITY'!$A3,'RESOURCES'' AVAILABILITY'!CS$1,'RESOURCES'' AVAILABILITY'!CS$2))&gt;0),0,1)</f>
        <v>1</v>
      </c>
      <c r="CT3">
        <f>IF(OR(COUNTIF('VACATION''S PLAN'!$K:$K,CONCATENATE('RESOURCES'' AVAILABILITY'!$A3,'RESOURCES'' AVAILABILITY'!CT$1,'RESOURCES'' AVAILABILITY'!CT$2))&gt;0,COUNTIF('VACATION''S PLAN'!$F:$F,CONCATENATE('RESOURCES'' AVAILABILITY'!$A3,'RESOURCES'' AVAILABILITY'!CT$1,'RESOURCES'' AVAILABILITY'!CT$2))&gt;0),0,1)</f>
        <v>1</v>
      </c>
      <c r="CU3">
        <f>IF(OR(COUNTIF('VACATION''S PLAN'!$K:$K,CONCATENATE('RESOURCES'' AVAILABILITY'!$A3,'RESOURCES'' AVAILABILITY'!CU$1,'RESOURCES'' AVAILABILITY'!CU$2))&gt;0,COUNTIF('VACATION''S PLAN'!$F:$F,CONCATENATE('RESOURCES'' AVAILABILITY'!$A3,'RESOURCES'' AVAILABILITY'!CU$1,'RESOURCES'' AVAILABILITY'!CU$2))&gt;0),0,1)</f>
        <v>0</v>
      </c>
      <c r="CV3">
        <f>IF(OR(COUNTIF('VACATION''S PLAN'!$K:$K,CONCATENATE('RESOURCES'' AVAILABILITY'!$A3,'RESOURCES'' AVAILABILITY'!CV$1,'RESOURCES'' AVAILABILITY'!CV$2))&gt;0,COUNTIF('VACATION''S PLAN'!$F:$F,CONCATENATE('RESOURCES'' AVAILABILITY'!$A3,'RESOURCES'' AVAILABILITY'!CV$1,'RESOURCES'' AVAILABILITY'!CV$2))&gt;0),0,1)</f>
        <v>0</v>
      </c>
      <c r="CW3">
        <f>IF(OR(COUNTIF('VACATION''S PLAN'!$K:$K,CONCATENATE('RESOURCES'' AVAILABILITY'!$A3,'RESOURCES'' AVAILABILITY'!CW$1,'RESOURCES'' AVAILABILITY'!CW$2))&gt;0,COUNTIF('VACATION''S PLAN'!$F:$F,CONCATENATE('RESOURCES'' AVAILABILITY'!$A3,'RESOURCES'' AVAILABILITY'!CW$1,'RESOURCES'' AVAILABILITY'!CW$2))&gt;0),0,1)</f>
        <v>1</v>
      </c>
      <c r="CX3">
        <f>IF(OR(COUNTIF('VACATION''S PLAN'!$K:$K,CONCATENATE('RESOURCES'' AVAILABILITY'!$A3,'RESOURCES'' AVAILABILITY'!CX$1,'RESOURCES'' AVAILABILITY'!CX$2))&gt;0,COUNTIF('VACATION''S PLAN'!$F:$F,CONCATENATE('RESOURCES'' AVAILABILITY'!$A3,'RESOURCES'' AVAILABILITY'!CX$1,'RESOURCES'' AVAILABILITY'!CX$2))&gt;0),0,1)</f>
        <v>1</v>
      </c>
      <c r="CY3">
        <f>IF(OR(COUNTIF('VACATION''S PLAN'!$K:$K,CONCATENATE('RESOURCES'' AVAILABILITY'!$A3,'RESOURCES'' AVAILABILITY'!CY$1,'RESOURCES'' AVAILABILITY'!CY$2))&gt;0,COUNTIF('VACATION''S PLAN'!$F:$F,CONCATENATE('RESOURCES'' AVAILABILITY'!$A3,'RESOURCES'' AVAILABILITY'!CY$1,'RESOURCES'' AVAILABILITY'!CY$2))&gt;0),0,1)</f>
        <v>1</v>
      </c>
      <c r="CZ3">
        <f>IF(OR(COUNTIF('VACATION''S PLAN'!$K:$K,CONCATENATE('RESOURCES'' AVAILABILITY'!$A3,'RESOURCES'' AVAILABILITY'!CZ$1,'RESOURCES'' AVAILABILITY'!CZ$2))&gt;0,COUNTIF('VACATION''S PLAN'!$F:$F,CONCATENATE('RESOURCES'' AVAILABILITY'!$A3,'RESOURCES'' AVAILABILITY'!CZ$1,'RESOURCES'' AVAILABILITY'!CZ$2))&gt;0),0,1)</f>
        <v>1</v>
      </c>
      <c r="DA3">
        <f>IF(OR(COUNTIF('VACATION''S PLAN'!$K:$K,CONCATENATE('RESOURCES'' AVAILABILITY'!$A3,'RESOURCES'' AVAILABILITY'!DA$1,'RESOURCES'' AVAILABILITY'!DA$2))&gt;0,COUNTIF('VACATION''S PLAN'!$F:$F,CONCATENATE('RESOURCES'' AVAILABILITY'!$A3,'RESOURCES'' AVAILABILITY'!DA$1,'RESOURCES'' AVAILABILITY'!DA$2))&gt;0),0,1)</f>
        <v>1</v>
      </c>
      <c r="DB3">
        <f>IF(OR(COUNTIF('VACATION''S PLAN'!$K:$K,CONCATENATE('RESOURCES'' AVAILABILITY'!$A3,'RESOURCES'' AVAILABILITY'!DB$1,'RESOURCES'' AVAILABILITY'!DB$2))&gt;0,COUNTIF('VACATION''S PLAN'!$F:$F,CONCATENATE('RESOURCES'' AVAILABILITY'!$A3,'RESOURCES'' AVAILABILITY'!DB$1,'RESOURCES'' AVAILABILITY'!DB$2))&gt;0),0,1)</f>
        <v>1</v>
      </c>
      <c r="DC3">
        <f>IF(OR(COUNTIF('VACATION''S PLAN'!$K:$K,CONCATENATE('RESOURCES'' AVAILABILITY'!$A3,'RESOURCES'' AVAILABILITY'!DC$1,'RESOURCES'' AVAILABILITY'!DC$2))&gt;0,COUNTIF('VACATION''S PLAN'!$F:$F,CONCATENATE('RESOURCES'' AVAILABILITY'!$A3,'RESOURCES'' AVAILABILITY'!DC$1,'RESOURCES'' AVAILABILITY'!DC$2))&gt;0),0,1)</f>
        <v>1</v>
      </c>
      <c r="DD3">
        <f>IF(OR(COUNTIF('VACATION''S PLAN'!$K:$K,CONCATENATE('RESOURCES'' AVAILABILITY'!$A3,'RESOURCES'' AVAILABILITY'!DD$1,'RESOURCES'' AVAILABILITY'!DD$2))&gt;0,COUNTIF('VACATION''S PLAN'!$F:$F,CONCATENATE('RESOURCES'' AVAILABILITY'!$A3,'RESOURCES'' AVAILABILITY'!DD$1,'RESOURCES'' AVAILABILITY'!DD$2))&gt;0),0,1)</f>
        <v>1</v>
      </c>
      <c r="DE3">
        <f>IF(OR(COUNTIF('VACATION''S PLAN'!$K:$K,CONCATENATE('RESOURCES'' AVAILABILITY'!$A3,'RESOURCES'' AVAILABILITY'!DE$1,'RESOURCES'' AVAILABILITY'!DE$2))&gt;0,COUNTIF('VACATION''S PLAN'!$F:$F,CONCATENATE('RESOURCES'' AVAILABILITY'!$A3,'RESOURCES'' AVAILABILITY'!DE$1,'RESOURCES'' AVAILABILITY'!DE$2))&gt;0),0,1)</f>
        <v>1</v>
      </c>
      <c r="DF3">
        <f>IF(OR(COUNTIF('VACATION''S PLAN'!$K:$K,CONCATENATE('RESOURCES'' AVAILABILITY'!$A3,'RESOURCES'' AVAILABILITY'!DF$1,'RESOURCES'' AVAILABILITY'!DF$2))&gt;0,COUNTIF('VACATION''S PLAN'!$F:$F,CONCATENATE('RESOURCES'' AVAILABILITY'!$A3,'RESOURCES'' AVAILABILITY'!DF$1,'RESOURCES'' AVAILABILITY'!DF$2))&gt;0),0,1)</f>
        <v>1</v>
      </c>
      <c r="DG3">
        <f>IF(OR(COUNTIF('VACATION''S PLAN'!$K:$K,CONCATENATE('RESOURCES'' AVAILABILITY'!$A3,'RESOURCES'' AVAILABILITY'!DG$1,'RESOURCES'' AVAILABILITY'!DG$2))&gt;0,COUNTIF('VACATION''S PLAN'!$F:$F,CONCATENATE('RESOURCES'' AVAILABILITY'!$A3,'RESOURCES'' AVAILABILITY'!DG$1,'RESOURCES'' AVAILABILITY'!DG$2))&gt;0),0,1)</f>
        <v>1</v>
      </c>
      <c r="DH3">
        <f>IF(OR(COUNTIF('VACATION''S PLAN'!$K:$K,CONCATENATE('RESOURCES'' AVAILABILITY'!$A3,'RESOURCES'' AVAILABILITY'!DH$1,'RESOURCES'' AVAILABILITY'!DH$2))&gt;0,COUNTIF('VACATION''S PLAN'!$F:$F,CONCATENATE('RESOURCES'' AVAILABILITY'!$A3,'RESOURCES'' AVAILABILITY'!DH$1,'RESOURCES'' AVAILABILITY'!DH$2))&gt;0),0,1)</f>
        <v>1</v>
      </c>
      <c r="DI3">
        <f>IF(OR(COUNTIF('VACATION''S PLAN'!$K:$K,CONCATENATE('RESOURCES'' AVAILABILITY'!$A3,'RESOURCES'' AVAILABILITY'!DI$1,'RESOURCES'' AVAILABILITY'!DI$2))&gt;0,COUNTIF('VACATION''S PLAN'!$F:$F,CONCATENATE('RESOURCES'' AVAILABILITY'!$A3,'RESOURCES'' AVAILABILITY'!DI$1,'RESOURCES'' AVAILABILITY'!DI$2))&gt;0),0,1)</f>
        <v>1</v>
      </c>
      <c r="DJ3">
        <f>IF(OR(COUNTIF('VACATION''S PLAN'!$K:$K,CONCATENATE('RESOURCES'' AVAILABILITY'!$A3,'RESOURCES'' AVAILABILITY'!DJ$1,'RESOURCES'' AVAILABILITY'!DJ$2))&gt;0,COUNTIF('VACATION''S PLAN'!$F:$F,CONCATENATE('RESOURCES'' AVAILABILITY'!$A3,'RESOURCES'' AVAILABILITY'!DJ$1,'RESOURCES'' AVAILABILITY'!DJ$2))&gt;0),0,1)</f>
        <v>1</v>
      </c>
      <c r="DK3">
        <f>IF(OR(COUNTIF('VACATION''S PLAN'!$K:$K,CONCATENATE('RESOURCES'' AVAILABILITY'!$A3,'RESOURCES'' AVAILABILITY'!DK$1,'RESOURCES'' AVAILABILITY'!DK$2))&gt;0,COUNTIF('VACATION''S PLAN'!$F:$F,CONCATENATE('RESOURCES'' AVAILABILITY'!$A3,'RESOURCES'' AVAILABILITY'!DK$1,'RESOURCES'' AVAILABILITY'!DK$2))&gt;0),0,1)</f>
        <v>1</v>
      </c>
      <c r="DL3">
        <f>IF(OR(COUNTIF('VACATION''S PLAN'!$K:$K,CONCATENATE('RESOURCES'' AVAILABILITY'!$A3,'RESOURCES'' AVAILABILITY'!DL$1,'RESOURCES'' AVAILABILITY'!DL$2))&gt;0,COUNTIF('VACATION''S PLAN'!$F:$F,CONCATENATE('RESOURCES'' AVAILABILITY'!$A3,'RESOURCES'' AVAILABILITY'!DL$1,'RESOURCES'' AVAILABILITY'!DL$2))&gt;0),0,1)</f>
        <v>1</v>
      </c>
      <c r="DM3">
        <f>IF(OR(COUNTIF('VACATION''S PLAN'!$K:$K,CONCATENATE('RESOURCES'' AVAILABILITY'!$A3,'RESOURCES'' AVAILABILITY'!DM$1,'RESOURCES'' AVAILABILITY'!DM$2))&gt;0,COUNTIF('VACATION''S PLAN'!$F:$F,CONCATENATE('RESOURCES'' AVAILABILITY'!$A3,'RESOURCES'' AVAILABILITY'!DM$1,'RESOURCES'' AVAILABILITY'!DM$2))&gt;0),0,1)</f>
        <v>1</v>
      </c>
      <c r="DN3">
        <f>IF(OR(COUNTIF('VACATION''S PLAN'!$K:$K,CONCATENATE('RESOURCES'' AVAILABILITY'!$A3,'RESOURCES'' AVAILABILITY'!DN$1,'RESOURCES'' AVAILABILITY'!DN$2))&gt;0,COUNTIF('VACATION''S PLAN'!$F:$F,CONCATENATE('RESOURCES'' AVAILABILITY'!$A3,'RESOURCES'' AVAILABILITY'!DN$1,'RESOURCES'' AVAILABILITY'!DN$2))&gt;0),0,1)</f>
        <v>1</v>
      </c>
      <c r="DO3">
        <f>IF(OR(COUNTIF('VACATION''S PLAN'!$K:$K,CONCATENATE('RESOURCES'' AVAILABILITY'!$A3,'RESOURCES'' AVAILABILITY'!DO$1,'RESOURCES'' AVAILABILITY'!DO$2))&gt;0,COUNTIF('VACATION''S PLAN'!$F:$F,CONCATENATE('RESOURCES'' AVAILABILITY'!$A3,'RESOURCES'' AVAILABILITY'!DO$1,'RESOURCES'' AVAILABILITY'!DO$2))&gt;0),0,1)</f>
        <v>1</v>
      </c>
      <c r="DP3">
        <f>IF(OR(COUNTIF('VACATION''S PLAN'!$K:$K,CONCATENATE('RESOURCES'' AVAILABILITY'!$A3,'RESOURCES'' AVAILABILITY'!DP$1,'RESOURCES'' AVAILABILITY'!DP$2))&gt;0,COUNTIF('VACATION''S PLAN'!$F:$F,CONCATENATE('RESOURCES'' AVAILABILITY'!$A3,'RESOURCES'' AVAILABILITY'!DP$1,'RESOURCES'' AVAILABILITY'!DP$2))&gt;0),0,1)</f>
        <v>1</v>
      </c>
      <c r="DQ3">
        <f>IF(OR(COUNTIF('VACATION''S PLAN'!$K:$K,CONCATENATE('RESOURCES'' AVAILABILITY'!$A3,'RESOURCES'' AVAILABILITY'!DQ$1,'RESOURCES'' AVAILABILITY'!DQ$2))&gt;0,COUNTIF('VACATION''S PLAN'!$F:$F,CONCATENATE('RESOURCES'' AVAILABILITY'!$A3,'RESOURCES'' AVAILABILITY'!DQ$1,'RESOURCES'' AVAILABILITY'!DQ$2))&gt;0),0,1)</f>
        <v>1</v>
      </c>
      <c r="DR3">
        <f>IF(OR(COUNTIF('VACATION''S PLAN'!$K:$K,CONCATENATE('RESOURCES'' AVAILABILITY'!$A3,'RESOURCES'' AVAILABILITY'!DR$1,'RESOURCES'' AVAILABILITY'!DR$2))&gt;0,COUNTIF('VACATION''S PLAN'!$F:$F,CONCATENATE('RESOURCES'' AVAILABILITY'!$A3,'RESOURCES'' AVAILABILITY'!DR$1,'RESOURCES'' AVAILABILITY'!DR$2))&gt;0),0,1)</f>
        <v>1</v>
      </c>
      <c r="DS3">
        <f>IF(OR(COUNTIF('VACATION''S PLAN'!$K:$K,CONCATENATE('RESOURCES'' AVAILABILITY'!$A3,'RESOURCES'' AVAILABILITY'!DS$1,'RESOURCES'' AVAILABILITY'!DS$2))&gt;0,COUNTIF('VACATION''S PLAN'!$F:$F,CONCATENATE('RESOURCES'' AVAILABILITY'!$A3,'RESOURCES'' AVAILABILITY'!DS$1,'RESOURCES'' AVAILABILITY'!DS$2))&gt;0),0,1)</f>
        <v>1</v>
      </c>
      <c r="DT3">
        <f>IF(OR(COUNTIF('VACATION''S PLAN'!$K:$K,CONCATENATE('RESOURCES'' AVAILABILITY'!$A3,'RESOURCES'' AVAILABILITY'!DT$1,'RESOURCES'' AVAILABILITY'!DT$2))&gt;0,COUNTIF('VACATION''S PLAN'!$F:$F,CONCATENATE('RESOURCES'' AVAILABILITY'!$A3,'RESOURCES'' AVAILABILITY'!DT$1,'RESOURCES'' AVAILABILITY'!DT$2))&gt;0),0,1)</f>
        <v>1</v>
      </c>
      <c r="DU3">
        <f>IF(OR(COUNTIF('VACATION''S PLAN'!$K:$K,CONCATENATE('RESOURCES'' AVAILABILITY'!$A3,'RESOURCES'' AVAILABILITY'!DU$1,'RESOURCES'' AVAILABILITY'!DU$2))&gt;0,COUNTIF('VACATION''S PLAN'!$F:$F,CONCATENATE('RESOURCES'' AVAILABILITY'!$A3,'RESOURCES'' AVAILABILITY'!DU$1,'RESOURCES'' AVAILABILITY'!DU$2))&gt;0),0,1)</f>
        <v>1</v>
      </c>
      <c r="DV3">
        <f>IF(OR(COUNTIF('VACATION''S PLAN'!$K:$K,CONCATENATE('RESOURCES'' AVAILABILITY'!$A3,'RESOURCES'' AVAILABILITY'!DV$1,'RESOURCES'' AVAILABILITY'!DV$2))&gt;0,COUNTIF('VACATION''S PLAN'!$F:$F,CONCATENATE('RESOURCES'' AVAILABILITY'!$A3,'RESOURCES'' AVAILABILITY'!DV$1,'RESOURCES'' AVAILABILITY'!DV$2))&gt;0),0,1)</f>
        <v>1</v>
      </c>
      <c r="DW3">
        <f>IF(OR(COUNTIF('VACATION''S PLAN'!$K:$K,CONCATENATE('RESOURCES'' AVAILABILITY'!$A3,'RESOURCES'' AVAILABILITY'!DW$1,'RESOURCES'' AVAILABILITY'!DW$2))&gt;0,COUNTIF('VACATION''S PLAN'!$F:$F,CONCATENATE('RESOURCES'' AVAILABILITY'!$A3,'RESOURCES'' AVAILABILITY'!DW$1,'RESOURCES'' AVAILABILITY'!DW$2))&gt;0),0,1)</f>
        <v>1</v>
      </c>
      <c r="DX3">
        <f>IF(OR(COUNTIF('VACATION''S PLAN'!$K:$K,CONCATENATE('RESOURCES'' AVAILABILITY'!$A3,'RESOURCES'' AVAILABILITY'!DX$1,'RESOURCES'' AVAILABILITY'!DX$2))&gt;0,COUNTIF('VACATION''S PLAN'!$F:$F,CONCATENATE('RESOURCES'' AVAILABILITY'!$A3,'RESOURCES'' AVAILABILITY'!DX$1,'RESOURCES'' AVAILABILITY'!DX$2))&gt;0),0,1)</f>
        <v>1</v>
      </c>
      <c r="DY3">
        <f>IF(OR(COUNTIF('VACATION''S PLAN'!$K:$K,CONCATENATE('RESOURCES'' AVAILABILITY'!$A3,'RESOURCES'' AVAILABILITY'!DY$1,'RESOURCES'' AVAILABILITY'!DY$2))&gt;0,COUNTIF('VACATION''S PLAN'!$F:$F,CONCATENATE('RESOURCES'' AVAILABILITY'!$A3,'RESOURCES'' AVAILABILITY'!DY$1,'RESOURCES'' AVAILABILITY'!DY$2))&gt;0),0,1)</f>
        <v>1</v>
      </c>
      <c r="DZ3">
        <f>IF(OR(COUNTIF('VACATION''S PLAN'!$K:$K,CONCATENATE('RESOURCES'' AVAILABILITY'!$A3,'RESOURCES'' AVAILABILITY'!DZ$1,'RESOURCES'' AVAILABILITY'!DZ$2))&gt;0,COUNTIF('VACATION''S PLAN'!$F:$F,CONCATENATE('RESOURCES'' AVAILABILITY'!$A3,'RESOURCES'' AVAILABILITY'!DZ$1,'RESOURCES'' AVAILABILITY'!DZ$2))&gt;0),0,1)</f>
        <v>1</v>
      </c>
      <c r="EA3">
        <f>IF(OR(COUNTIF('VACATION''S PLAN'!$K:$K,CONCATENATE('RESOURCES'' AVAILABILITY'!$A3,'RESOURCES'' AVAILABILITY'!EA$1,'RESOURCES'' AVAILABILITY'!EA$2))&gt;0,COUNTIF('VACATION''S PLAN'!$F:$F,CONCATENATE('RESOURCES'' AVAILABILITY'!$A3,'RESOURCES'' AVAILABILITY'!EA$1,'RESOURCES'' AVAILABILITY'!EA$2))&gt;0),0,1)</f>
        <v>1</v>
      </c>
      <c r="EB3">
        <f>IF(OR(COUNTIF('VACATION''S PLAN'!$K:$K,CONCATENATE('RESOURCES'' AVAILABILITY'!$A3,'RESOURCES'' AVAILABILITY'!EB$1,'RESOURCES'' AVAILABILITY'!EB$2))&gt;0,COUNTIF('VACATION''S PLAN'!$F:$F,CONCATENATE('RESOURCES'' AVAILABILITY'!$A3,'RESOURCES'' AVAILABILITY'!EB$1,'RESOURCES'' AVAILABILITY'!EB$2))&gt;0),0,1)</f>
        <v>1</v>
      </c>
      <c r="EC3">
        <f>IF(OR(COUNTIF('VACATION''S PLAN'!$K:$K,CONCATENATE('RESOURCES'' AVAILABILITY'!$A3,'RESOURCES'' AVAILABILITY'!EC$1,'RESOURCES'' AVAILABILITY'!EC$2))&gt;0,COUNTIF('VACATION''S PLAN'!$F:$F,CONCATENATE('RESOURCES'' AVAILABILITY'!$A3,'RESOURCES'' AVAILABILITY'!EC$1,'RESOURCES'' AVAILABILITY'!EC$2))&gt;0),0,1)</f>
        <v>1</v>
      </c>
      <c r="ED3">
        <f>IF(OR(COUNTIF('VACATION''S PLAN'!$K:$K,CONCATENATE('RESOURCES'' AVAILABILITY'!$A3,'RESOURCES'' AVAILABILITY'!ED$1,'RESOURCES'' AVAILABILITY'!ED$2))&gt;0,COUNTIF('VACATION''S PLAN'!$F:$F,CONCATENATE('RESOURCES'' AVAILABILITY'!$A3,'RESOURCES'' AVAILABILITY'!ED$1,'RESOURCES'' AVAILABILITY'!ED$2))&gt;0),0,1)</f>
        <v>1</v>
      </c>
      <c r="EE3">
        <f>IF(OR(COUNTIF('VACATION''S PLAN'!$K:$K,CONCATENATE('RESOURCES'' AVAILABILITY'!$A3,'RESOURCES'' AVAILABILITY'!EE$1,'RESOURCES'' AVAILABILITY'!EE$2))&gt;0,COUNTIF('VACATION''S PLAN'!$F:$F,CONCATENATE('RESOURCES'' AVAILABILITY'!$A3,'RESOURCES'' AVAILABILITY'!EE$1,'RESOURCES'' AVAILABILITY'!EE$2))&gt;0),0,1)</f>
        <v>1</v>
      </c>
      <c r="EF3">
        <f>IF(OR(COUNTIF('VACATION''S PLAN'!$K:$K,CONCATENATE('RESOURCES'' AVAILABILITY'!$A3,'RESOURCES'' AVAILABILITY'!EF$1,'RESOURCES'' AVAILABILITY'!EF$2))&gt;0,COUNTIF('VACATION''S PLAN'!$F:$F,CONCATENATE('RESOURCES'' AVAILABILITY'!$A3,'RESOURCES'' AVAILABILITY'!EF$1,'RESOURCES'' AVAILABILITY'!EF$2))&gt;0),0,1)</f>
        <v>1</v>
      </c>
      <c r="EG3">
        <f>IF(OR(COUNTIF('VACATION''S PLAN'!$K:$K,CONCATENATE('RESOURCES'' AVAILABILITY'!$A3,'RESOURCES'' AVAILABILITY'!EG$1,'RESOURCES'' AVAILABILITY'!EG$2))&gt;0,COUNTIF('VACATION''S PLAN'!$F:$F,CONCATENATE('RESOURCES'' AVAILABILITY'!$A3,'RESOURCES'' AVAILABILITY'!EG$1,'RESOURCES'' AVAILABILITY'!EG$2))&gt;0),0,1)</f>
        <v>1</v>
      </c>
      <c r="EH3">
        <f>IF(OR(COUNTIF('VACATION''S PLAN'!$K:$K,CONCATENATE('RESOURCES'' AVAILABILITY'!$A3,'RESOURCES'' AVAILABILITY'!EH$1,'RESOURCES'' AVAILABILITY'!EH$2))&gt;0,COUNTIF('VACATION''S PLAN'!$F:$F,CONCATENATE('RESOURCES'' AVAILABILITY'!$A3,'RESOURCES'' AVAILABILITY'!EH$1,'RESOURCES'' AVAILABILITY'!EH$2))&gt;0),0,1)</f>
        <v>1</v>
      </c>
      <c r="EI3">
        <f>IF(OR(COUNTIF('VACATION''S PLAN'!$K:$K,CONCATENATE('RESOURCES'' AVAILABILITY'!$A3,'RESOURCES'' AVAILABILITY'!EI$1,'RESOURCES'' AVAILABILITY'!EI$2))&gt;0,COUNTIF('VACATION''S PLAN'!$F:$F,CONCATENATE('RESOURCES'' AVAILABILITY'!$A3,'RESOURCES'' AVAILABILITY'!EI$1,'RESOURCES'' AVAILABILITY'!EI$2))&gt;0),0,1)</f>
        <v>1</v>
      </c>
      <c r="EJ3">
        <f>IF(OR(COUNTIF('VACATION''S PLAN'!$K:$K,CONCATENATE('RESOURCES'' AVAILABILITY'!$A3,'RESOURCES'' AVAILABILITY'!EJ$1,'RESOURCES'' AVAILABILITY'!EJ$2))&gt;0,COUNTIF('VACATION''S PLAN'!$F:$F,CONCATENATE('RESOURCES'' AVAILABILITY'!$A3,'RESOURCES'' AVAILABILITY'!EJ$1,'RESOURCES'' AVAILABILITY'!EJ$2))&gt;0),0,1)</f>
        <v>1</v>
      </c>
      <c r="EK3">
        <f>IF(OR(COUNTIF('VACATION''S PLAN'!$K:$K,CONCATENATE('RESOURCES'' AVAILABILITY'!$A3,'RESOURCES'' AVAILABILITY'!EK$1,'RESOURCES'' AVAILABILITY'!EK$2))&gt;0,COUNTIF('VACATION''S PLAN'!$F:$F,CONCATENATE('RESOURCES'' AVAILABILITY'!$A3,'RESOURCES'' AVAILABILITY'!EK$1,'RESOURCES'' AVAILABILITY'!EK$2))&gt;0),0,1)</f>
        <v>1</v>
      </c>
      <c r="EL3">
        <f>IF(OR(COUNTIF('VACATION''S PLAN'!$K:$K,CONCATENATE('RESOURCES'' AVAILABILITY'!$A3,'RESOURCES'' AVAILABILITY'!EL$1,'RESOURCES'' AVAILABILITY'!EL$2))&gt;0,COUNTIF('VACATION''S PLAN'!$F:$F,CONCATENATE('RESOURCES'' AVAILABILITY'!$A3,'RESOURCES'' AVAILABILITY'!EL$1,'RESOURCES'' AVAILABILITY'!EL$2))&gt;0),0,1)</f>
        <v>1</v>
      </c>
      <c r="EM3">
        <f>IF(OR(COUNTIF('VACATION''S PLAN'!$K:$K,CONCATENATE('RESOURCES'' AVAILABILITY'!$A3,'RESOURCES'' AVAILABILITY'!EM$1,'RESOURCES'' AVAILABILITY'!EM$2))&gt;0,COUNTIF('VACATION''S PLAN'!$F:$F,CONCATENATE('RESOURCES'' AVAILABILITY'!$A3,'RESOURCES'' AVAILABILITY'!EM$1,'RESOURCES'' AVAILABILITY'!EM$2))&gt;0),0,1)</f>
        <v>1</v>
      </c>
      <c r="EN3">
        <f>IF(OR(COUNTIF('VACATION''S PLAN'!$K:$K,CONCATENATE('RESOURCES'' AVAILABILITY'!$A3,'RESOURCES'' AVAILABILITY'!EN$1,'RESOURCES'' AVAILABILITY'!EN$2))&gt;0,COUNTIF('VACATION''S PLAN'!$F:$F,CONCATENATE('RESOURCES'' AVAILABILITY'!$A3,'RESOURCES'' AVAILABILITY'!EN$1,'RESOURCES'' AVAILABILITY'!EN$2))&gt;0),0,1)</f>
        <v>1</v>
      </c>
      <c r="EO3">
        <f>IF(OR(COUNTIF('VACATION''S PLAN'!$K:$K,CONCATENATE('RESOURCES'' AVAILABILITY'!$A3,'RESOURCES'' AVAILABILITY'!EO$1,'RESOURCES'' AVAILABILITY'!EO$2))&gt;0,COUNTIF('VACATION''S PLAN'!$F:$F,CONCATENATE('RESOURCES'' AVAILABILITY'!$A3,'RESOURCES'' AVAILABILITY'!EO$1,'RESOURCES'' AVAILABILITY'!EO$2))&gt;0),0,1)</f>
        <v>1</v>
      </c>
      <c r="EP3">
        <f>IF(OR(COUNTIF('VACATION''S PLAN'!$K:$K,CONCATENATE('RESOURCES'' AVAILABILITY'!$A3,'RESOURCES'' AVAILABILITY'!EP$1,'RESOURCES'' AVAILABILITY'!EP$2))&gt;0,COUNTIF('VACATION''S PLAN'!$F:$F,CONCATENATE('RESOURCES'' AVAILABILITY'!$A3,'RESOURCES'' AVAILABILITY'!EP$1,'RESOURCES'' AVAILABILITY'!EP$2))&gt;0),0,1)</f>
        <v>1</v>
      </c>
      <c r="EQ3">
        <f>IF(OR(COUNTIF('VACATION''S PLAN'!$K:$K,CONCATENATE('RESOURCES'' AVAILABILITY'!$A3,'RESOURCES'' AVAILABILITY'!EQ$1,'RESOURCES'' AVAILABILITY'!EQ$2))&gt;0,COUNTIF('VACATION''S PLAN'!$F:$F,CONCATENATE('RESOURCES'' AVAILABILITY'!$A3,'RESOURCES'' AVAILABILITY'!EQ$1,'RESOURCES'' AVAILABILITY'!EQ$2))&gt;0),0,1)</f>
        <v>1</v>
      </c>
      <c r="ER3">
        <f>IF(OR(COUNTIF('VACATION''S PLAN'!$K:$K,CONCATENATE('RESOURCES'' AVAILABILITY'!$A3,'RESOURCES'' AVAILABILITY'!ER$1,'RESOURCES'' AVAILABILITY'!ER$2))&gt;0,COUNTIF('VACATION''S PLAN'!$F:$F,CONCATENATE('RESOURCES'' AVAILABILITY'!$A3,'RESOURCES'' AVAILABILITY'!ER$1,'RESOURCES'' AVAILABILITY'!ER$2))&gt;0),0,1)</f>
        <v>1</v>
      </c>
      <c r="ES3">
        <f>IF(OR(COUNTIF('VACATION''S PLAN'!$K:$K,CONCATENATE('RESOURCES'' AVAILABILITY'!$A3,'RESOURCES'' AVAILABILITY'!ES$1,'RESOURCES'' AVAILABILITY'!ES$2))&gt;0,COUNTIF('VACATION''S PLAN'!$F:$F,CONCATENATE('RESOURCES'' AVAILABILITY'!$A3,'RESOURCES'' AVAILABILITY'!ES$1,'RESOURCES'' AVAILABILITY'!ES$2))&gt;0),0,1)</f>
        <v>1</v>
      </c>
      <c r="ET3">
        <f>IF(OR(COUNTIF('VACATION''S PLAN'!$K:$K,CONCATENATE('RESOURCES'' AVAILABILITY'!$A3,'RESOURCES'' AVAILABILITY'!ET$1,'RESOURCES'' AVAILABILITY'!ET$2))&gt;0,COUNTIF('VACATION''S PLAN'!$F:$F,CONCATENATE('RESOURCES'' AVAILABILITY'!$A3,'RESOURCES'' AVAILABILITY'!ET$1,'RESOURCES'' AVAILABILITY'!ET$2))&gt;0),0,1)</f>
        <v>1</v>
      </c>
      <c r="EU3">
        <f>IF(OR(COUNTIF('VACATION''S PLAN'!$K:$K,CONCATENATE('RESOURCES'' AVAILABILITY'!$A3,'RESOURCES'' AVAILABILITY'!EU$1,'RESOURCES'' AVAILABILITY'!EU$2))&gt;0,COUNTIF('VACATION''S PLAN'!$F:$F,CONCATENATE('RESOURCES'' AVAILABILITY'!$A3,'RESOURCES'' AVAILABILITY'!EU$1,'RESOURCES'' AVAILABILITY'!EU$2))&gt;0),0,1)</f>
        <v>1</v>
      </c>
      <c r="EV3">
        <f>IF(OR(COUNTIF('VACATION''S PLAN'!$K:$K,CONCATENATE('RESOURCES'' AVAILABILITY'!$A3,'RESOURCES'' AVAILABILITY'!EV$1,'RESOURCES'' AVAILABILITY'!EV$2))&gt;0,COUNTIF('VACATION''S PLAN'!$F:$F,CONCATENATE('RESOURCES'' AVAILABILITY'!$A3,'RESOURCES'' AVAILABILITY'!EV$1,'RESOURCES'' AVAILABILITY'!EV$2))&gt;0),0,1)</f>
        <v>1</v>
      </c>
      <c r="EW3">
        <f>IF(OR(COUNTIF('VACATION''S PLAN'!$K:$K,CONCATENATE('RESOURCES'' AVAILABILITY'!$A3,'RESOURCES'' AVAILABILITY'!EW$1,'RESOURCES'' AVAILABILITY'!EW$2))&gt;0,COUNTIF('VACATION''S PLAN'!$F:$F,CONCATENATE('RESOURCES'' AVAILABILITY'!$A3,'RESOURCES'' AVAILABILITY'!EW$1,'RESOURCES'' AVAILABILITY'!EW$2))&gt;0),0,1)</f>
        <v>1</v>
      </c>
      <c r="EX3">
        <f>IF(OR(COUNTIF('VACATION''S PLAN'!$K:$K,CONCATENATE('RESOURCES'' AVAILABILITY'!$A3,'RESOURCES'' AVAILABILITY'!EX$1,'RESOURCES'' AVAILABILITY'!EX$2))&gt;0,COUNTIF('VACATION''S PLAN'!$F:$F,CONCATENATE('RESOURCES'' AVAILABILITY'!$A3,'RESOURCES'' AVAILABILITY'!EX$1,'RESOURCES'' AVAILABILITY'!EX$2))&gt;0),0,1)</f>
        <v>1</v>
      </c>
      <c r="EY3">
        <f>IF(OR(COUNTIF('VACATION''S PLAN'!$K:$K,CONCATENATE('RESOURCES'' AVAILABILITY'!$A3,'RESOURCES'' AVAILABILITY'!EY$1,'RESOURCES'' AVAILABILITY'!EY$2))&gt;0,COUNTIF('VACATION''S PLAN'!$F:$F,CONCATENATE('RESOURCES'' AVAILABILITY'!$A3,'RESOURCES'' AVAILABILITY'!EY$1,'RESOURCES'' AVAILABILITY'!EY$2))&gt;0),0,1)</f>
        <v>1</v>
      </c>
      <c r="EZ3">
        <f>IF(OR(COUNTIF('VACATION''S PLAN'!$K:$K,CONCATENATE('RESOURCES'' AVAILABILITY'!$A3,'RESOURCES'' AVAILABILITY'!EZ$1,'RESOURCES'' AVAILABILITY'!EZ$2))&gt;0,COUNTIF('VACATION''S PLAN'!$F:$F,CONCATENATE('RESOURCES'' AVAILABILITY'!$A3,'RESOURCES'' AVAILABILITY'!EZ$1,'RESOURCES'' AVAILABILITY'!EZ$2))&gt;0),0,1)</f>
        <v>1</v>
      </c>
      <c r="FA3">
        <f>IF(OR(COUNTIF('VACATION''S PLAN'!$K:$K,CONCATENATE('RESOURCES'' AVAILABILITY'!$A3,'RESOURCES'' AVAILABILITY'!FA$1,'RESOURCES'' AVAILABILITY'!FA$2))&gt;0,COUNTIF('VACATION''S PLAN'!$F:$F,CONCATENATE('RESOURCES'' AVAILABILITY'!$A3,'RESOURCES'' AVAILABILITY'!FA$1,'RESOURCES'' AVAILABILITY'!FA$2))&gt;0),0,1)</f>
        <v>1</v>
      </c>
    </row>
    <row r="4" spans="1:157">
      <c r="A4"/>
    </row>
    <row r="5" spans="1:157">
      <c r="A5"/>
    </row>
    <row r="6" spans="1:157">
      <c r="A6"/>
    </row>
    <row r="7" spans="1:157">
      <c r="A7"/>
    </row>
    <row r="8" spans="1:157">
      <c r="A8"/>
    </row>
    <row r="9" spans="1:157">
      <c r="A9"/>
    </row>
    <row r="10" spans="1:157">
      <c r="A10"/>
    </row>
    <row r="11" spans="1:157">
      <c r="A11"/>
    </row>
    <row r="12" spans="1:157">
      <c r="A12"/>
    </row>
    <row r="13" spans="1:157">
      <c r="A13"/>
    </row>
    <row r="14" spans="1:157">
      <c r="A14"/>
    </row>
    <row r="15" spans="1:157">
      <c r="A15"/>
    </row>
    <row r="16" spans="1:157">
      <c r="A16"/>
    </row>
    <row r="17" spans="1:1">
      <c r="A17"/>
    </row>
    <row r="18" spans="1:1">
      <c r="A18"/>
    </row>
    <row r="19" spans="1:1">
      <c r="A19"/>
    </row>
    <row r="20" spans="1:1">
      <c r="A20"/>
    </row>
    <row r="21" spans="1:1">
      <c r="A21"/>
    </row>
    <row r="22" spans="1:1">
      <c r="A22"/>
    </row>
    <row r="23" spans="1:1">
      <c r="A23"/>
    </row>
    <row r="24" spans="1:1">
      <c r="A24"/>
    </row>
    <row r="25" spans="1:1">
      <c r="A25"/>
    </row>
    <row r="26" spans="1:1">
      <c r="A26"/>
    </row>
    <row r="27" spans="1:1">
      <c r="A27"/>
    </row>
    <row r="28" spans="1:1">
      <c r="A28"/>
    </row>
    <row r="29" spans="1:1">
      <c r="A29"/>
    </row>
    <row r="30" spans="1:1">
      <c r="A30"/>
    </row>
    <row r="31" spans="1:1">
      <c r="A31"/>
    </row>
    <row r="32" spans="1:1">
      <c r="A32"/>
    </row>
    <row r="33" spans="1:1">
      <c r="A33"/>
    </row>
    <row r="34" spans="1:1">
      <c r="A34"/>
    </row>
    <row r="35" spans="1:1">
      <c r="A35"/>
    </row>
    <row r="36" spans="1:1">
      <c r="A36"/>
    </row>
    <row r="37" spans="1:1">
      <c r="A37"/>
    </row>
    <row r="38" spans="1:1">
      <c r="A38"/>
    </row>
    <row r="39" spans="1:1">
      <c r="A39"/>
    </row>
    <row r="40" spans="1:1">
      <c r="A40"/>
    </row>
    <row r="41" spans="1:1">
      <c r="A41"/>
    </row>
    <row r="42" spans="1:1">
      <c r="A42"/>
    </row>
    <row r="43" spans="1:1">
      <c r="A43"/>
    </row>
    <row r="44" spans="1:1">
      <c r="A44"/>
    </row>
    <row r="45" spans="1:1">
      <c r="A45"/>
    </row>
  </sheetData>
  <autoFilter ref="A2:A3" xr:uid="{57403B88-9639-4313-8376-6E1629500700}"/>
  <sortState xmlns:xlrd2="http://schemas.microsoft.com/office/spreadsheetml/2017/richdata2" ref="A3">
    <sortCondition ref="A3"/>
  </sortState>
  <conditionalFormatting sqref="B1:FA2">
    <cfRule type="expression" dxfId="0" priority="10">
      <formula>VALUE(CONCATENATE(VALUE(B$1),VALUE(IF(LEN(B$2)=3,RIGHT(B$2,1),RIGHT(B$2,2)))))=VALUE(CONCATENATE(YEAR(TODAY()),_xlfn.ISOWEEKNUM(TODAY())))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50A966-1285-4104-9F6C-33A8624C6624}">
  <dimension ref="A1:K4"/>
  <sheetViews>
    <sheetView workbookViewId="0">
      <selection activeCell="L5" sqref="L5"/>
    </sheetView>
  </sheetViews>
  <sheetFormatPr baseColWidth="10" defaultRowHeight="14.25"/>
  <cols>
    <col min="1" max="1" width="15.5" bestFit="1" customWidth="1"/>
    <col min="2" max="2" width="17" bestFit="1" customWidth="1"/>
    <col min="3" max="3" width="18.5" bestFit="1" customWidth="1"/>
    <col min="4" max="5" width="19.25" bestFit="1" customWidth="1"/>
    <col min="6" max="6" width="27.875" bestFit="1" customWidth="1"/>
    <col min="7" max="7" width="17" bestFit="1" customWidth="1"/>
    <col min="8" max="8" width="18.5" bestFit="1" customWidth="1"/>
    <col min="9" max="10" width="19.25" bestFit="1" customWidth="1"/>
    <col min="11" max="11" width="27.875" bestFit="1" customWidth="1"/>
  </cols>
  <sheetData>
    <row r="1" spans="1:11" ht="42.75">
      <c r="A1" s="11" t="s">
        <v>0</v>
      </c>
      <c r="B1" s="12" t="s">
        <v>53</v>
      </c>
      <c r="C1" s="12" t="s">
        <v>59</v>
      </c>
      <c r="D1" s="12" t="s">
        <v>57</v>
      </c>
      <c r="E1" s="12" t="s">
        <v>55</v>
      </c>
      <c r="F1" s="12" t="s">
        <v>61</v>
      </c>
      <c r="G1" s="12" t="s">
        <v>54</v>
      </c>
      <c r="H1" s="12" t="s">
        <v>60</v>
      </c>
      <c r="I1" s="12" t="s">
        <v>58</v>
      </c>
      <c r="J1" s="13" t="s">
        <v>56</v>
      </c>
      <c r="K1" s="12" t="s">
        <v>62</v>
      </c>
    </row>
    <row r="2" spans="1:11">
      <c r="A2" s="1" t="s">
        <v>63</v>
      </c>
      <c r="B2" s="14">
        <v>45826</v>
      </c>
      <c r="C2" s="2">
        <f>YEAR(B2)</f>
        <v>2025</v>
      </c>
      <c r="D2" s="2" t="str">
        <f>CONCATENATE("CW",WEEKNUM(B2,2))</f>
        <v>CW25</v>
      </c>
      <c r="E2" s="2">
        <f>IF(WEEKDAY(B2,2)&lt;=5,5-WEEKDAY(B2,2),0)+1</f>
        <v>3</v>
      </c>
      <c r="F2" s="3" t="str">
        <f t="shared" ref="F2:F3" si="0">CONCATENATE($A2,$C2,$D2)</f>
        <v>XXXXX XXXXXXXXXX2025CW25</v>
      </c>
      <c r="G2" s="14">
        <v>45854</v>
      </c>
      <c r="H2" s="2">
        <f>YEAR(G2)</f>
        <v>2025</v>
      </c>
      <c r="I2" s="2" t="str">
        <f>CONCATENATE("CW",WEEKNUM(G2,2))</f>
        <v>CW29</v>
      </c>
      <c r="J2" s="15">
        <f t="shared" ref="J2:J3" si="1">5-(IF(WEEKDAY(G2,2)&lt;=5,5-WEEKDAY(G2,2),0))</f>
        <v>3</v>
      </c>
      <c r="K2" s="3" t="str">
        <f t="shared" ref="K2:K3" si="2">CONCATENATE($A2,$H2,$I2)</f>
        <v>XXXXX XXXXXXXXXX2025CW29</v>
      </c>
    </row>
    <row r="3" spans="1:11">
      <c r="A3" s="1" t="s">
        <v>63</v>
      </c>
      <c r="B3" s="14">
        <v>45916</v>
      </c>
      <c r="C3" s="2">
        <f>YEAR(B3)</f>
        <v>2025</v>
      </c>
      <c r="D3" s="2" t="str">
        <f>CONCATENATE("CW",WEEKNUM(B3,2))</f>
        <v>CW38</v>
      </c>
      <c r="E3" s="2">
        <f>IF(WEEKDAY(B3,2)&lt;=5,5-WEEKDAY(B3,2),0)+1</f>
        <v>4</v>
      </c>
      <c r="F3" s="2" t="str">
        <f t="shared" si="0"/>
        <v>XXXXX XXXXXXXXXX2025CW38</v>
      </c>
      <c r="G3" s="14">
        <v>45932</v>
      </c>
      <c r="H3" s="2">
        <f>YEAR(G3)</f>
        <v>2025</v>
      </c>
      <c r="I3" s="2" t="str">
        <f>CONCATENATE("CW",WEEKNUM(G3,2))</f>
        <v>CW40</v>
      </c>
      <c r="J3" s="15">
        <f t="shared" si="1"/>
        <v>4</v>
      </c>
      <c r="K3" s="2" t="str">
        <f t="shared" si="2"/>
        <v>XXXXX XXXXXXXXXX2025CW40</v>
      </c>
    </row>
    <row r="4" spans="1:11">
      <c r="A4" s="1" t="s">
        <v>63</v>
      </c>
      <c r="B4" s="14">
        <v>45971</v>
      </c>
      <c r="C4" s="2">
        <f>YEAR(B4)</f>
        <v>2025</v>
      </c>
      <c r="D4" s="2" t="str">
        <f>CONCATENATE("CW",WEEKNUM(B4,2))</f>
        <v>CW46</v>
      </c>
      <c r="E4" s="2">
        <f>IF(WEEKDAY(B4,2)&lt;=5,5-WEEKDAY(B4,2),0)+1</f>
        <v>5</v>
      </c>
      <c r="F4" s="2" t="str">
        <f>CONCATENATE($A4,$C4,$D4)</f>
        <v>XXXXX XXXXXXXXXX2025CW46</v>
      </c>
      <c r="G4" s="14">
        <v>45982</v>
      </c>
      <c r="H4" s="2">
        <f>YEAR(G4)</f>
        <v>2025</v>
      </c>
      <c r="I4" s="2" t="str">
        <f>CONCATENATE("CW",WEEKNUM(G4,2))</f>
        <v>CW47</v>
      </c>
      <c r="J4" s="15">
        <f>5-(IF(WEEKDAY(G4,2)&lt;=5,5-WEEKDAY(G4,2),0))</f>
        <v>5</v>
      </c>
      <c r="K4" s="2" t="str">
        <f>CONCATENATE($A4,$H4,$I4)</f>
        <v>XXXXX XXXXXXXXXX2025CW47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docMetadata/LabelInfo.xml><?xml version="1.0" encoding="utf-8"?>
<clbl:labelList xmlns:clbl="http://schemas.microsoft.com/office/2020/mipLabelMetadata">
  <clbl:label id="{3d921970-61b0-4443-b2b0-d966ab82c5d1}" enabled="1" method="Privileged" siteId="{492ac175-0fcd-4d6c-8fde-e15c70d1986b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RESOURCES' AVAILABILITY</vt:lpstr>
      <vt:lpstr>VACATION'S PLAN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Achraf Boulila OA1-TN</dc:creator>
  <cp:lastModifiedBy>Achraf Boulila OA1-TN</cp:lastModifiedBy>
  <dcterms:created xsi:type="dcterms:W3CDTF">2025-04-14T12:40:03Z</dcterms:created>
  <dcterms:modified xsi:type="dcterms:W3CDTF">2025-04-29T09:26:17Z</dcterms:modified>
</cp:coreProperties>
</file>