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8770" windowHeight="109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53" i="1" l="1"/>
  <c r="Z53" i="1"/>
  <c r="Y53" i="1"/>
  <c r="X53" i="1"/>
  <c r="W53" i="1"/>
  <c r="W54" i="1" s="1"/>
  <c r="W55" i="1" s="1"/>
  <c r="AA41" i="1"/>
  <c r="Z41" i="1"/>
  <c r="Y41" i="1"/>
  <c r="X41" i="1"/>
  <c r="W41" i="1"/>
  <c r="W42" i="1" s="1"/>
  <c r="W43" i="1" s="1"/>
  <c r="AA32" i="1"/>
  <c r="Z32" i="1"/>
  <c r="Y32" i="1"/>
  <c r="X32" i="1"/>
  <c r="W32" i="1"/>
  <c r="W33" i="1" s="1"/>
  <c r="W34" i="1" s="1"/>
  <c r="AA23" i="1"/>
  <c r="Z23" i="1"/>
  <c r="Y23" i="1"/>
  <c r="X23" i="1"/>
  <c r="W23" i="1"/>
  <c r="W24" i="1" s="1"/>
  <c r="W25" i="1" s="1"/>
  <c r="X14" i="1"/>
  <c r="Y14" i="1"/>
  <c r="Z14" i="1"/>
  <c r="AA14" i="1"/>
  <c r="W14" i="1"/>
  <c r="W15" i="1" s="1"/>
  <c r="W16" i="1" s="1"/>
  <c r="X54" i="1" l="1"/>
  <c r="X55" i="1" s="1"/>
  <c r="X33" i="1"/>
  <c r="X34" i="1" s="1"/>
  <c r="X42" i="1"/>
  <c r="X43" i="1" s="1"/>
  <c r="X24" i="1"/>
  <c r="X25" i="1" s="1"/>
  <c r="X15" i="1"/>
  <c r="X16" i="1" s="1"/>
  <c r="Y54" i="1" l="1"/>
  <c r="Y55" i="1" s="1"/>
  <c r="Y42" i="1"/>
  <c r="Y43" i="1" s="1"/>
  <c r="Y33" i="1"/>
  <c r="Y34" i="1" s="1"/>
  <c r="Y24" i="1"/>
  <c r="Y25" i="1" s="1"/>
  <c r="Y15" i="1"/>
  <c r="Z54" i="1" l="1"/>
  <c r="Z55" i="1" s="1"/>
  <c r="Z42" i="1"/>
  <c r="Z43" i="1" s="1"/>
  <c r="Z33" i="1"/>
  <c r="Z24" i="1"/>
  <c r="Z25" i="1" s="1"/>
  <c r="Z15" i="1"/>
  <c r="Y16" i="1"/>
  <c r="AA54" i="1" l="1"/>
  <c r="AA55" i="1" s="1"/>
  <c r="AA42" i="1"/>
  <c r="AA43" i="1" s="1"/>
  <c r="Z34" i="1"/>
  <c r="AA33" i="1"/>
  <c r="AA34" i="1" s="1"/>
  <c r="AA24" i="1"/>
  <c r="AA25" i="1" s="1"/>
  <c r="AA15" i="1"/>
  <c r="AA16" i="1" s="1"/>
  <c r="Z16" i="1"/>
</calcChain>
</file>

<file path=xl/sharedStrings.xml><?xml version="1.0" encoding="utf-8"?>
<sst xmlns="http://schemas.openxmlformats.org/spreadsheetml/2006/main" count="11" uniqueCount="11">
  <si>
    <t>T21</t>
  </si>
  <si>
    <t>T30</t>
  </si>
  <si>
    <t>T39</t>
  </si>
  <si>
    <t>T51</t>
  </si>
  <si>
    <t>T12</t>
  </si>
  <si>
    <t>maxi</t>
  </si>
  <si>
    <t>37,5 produit 2</t>
  </si>
  <si>
    <t>75 produit 3</t>
  </si>
  <si>
    <t>90 produit 4</t>
  </si>
  <si>
    <t>90 produit 5</t>
  </si>
  <si>
    <t>15 produit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</si>
</sst>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55"/>
  <sheetViews>
    <sheetView tabSelected="1" topLeftCell="A12" workbookViewId="0">
      <selection activeCell="U12" sqref="U12"/>
    </sheetView>
  </sheetViews>
  <sheetFormatPr baseColWidth="10" defaultRowHeight="15" x14ac:dyDescent="0.25"/>
  <cols>
    <col min="3" max="18" width="0" hidden="1" customWidth="1"/>
    <col min="21" max="21" width="53.5703125" style="2" customWidth="1"/>
  </cols>
  <sheetData>
    <row r="1" spans="1:34" hidden="1" x14ac:dyDescent="0.25">
      <c r="A1" t="s">
        <v>5</v>
      </c>
      <c r="B1">
        <v>100</v>
      </c>
      <c r="AD1" t="s">
        <v>4</v>
      </c>
      <c r="AE1" t="s">
        <v>0</v>
      </c>
      <c r="AF1" t="s">
        <v>1</v>
      </c>
      <c r="AG1" t="s">
        <v>2</v>
      </c>
      <c r="AH1" t="s">
        <v>3</v>
      </c>
    </row>
    <row r="2" spans="1:34" hidden="1" x14ac:dyDescent="0.25">
      <c r="AD2">
        <v>1</v>
      </c>
      <c r="AE2">
        <v>0.1</v>
      </c>
      <c r="AF2">
        <v>1</v>
      </c>
      <c r="AG2">
        <v>0.5</v>
      </c>
      <c r="AH2">
        <v>2</v>
      </c>
    </row>
    <row r="3" spans="1:34" hidden="1" x14ac:dyDescent="0.25">
      <c r="AD3">
        <v>2</v>
      </c>
      <c r="AE3">
        <v>1.5</v>
      </c>
      <c r="AF3">
        <v>3</v>
      </c>
      <c r="AG3">
        <v>2</v>
      </c>
      <c r="AH3">
        <v>4</v>
      </c>
    </row>
    <row r="4" spans="1:34" hidden="1" x14ac:dyDescent="0.25">
      <c r="AD4">
        <v>3</v>
      </c>
      <c r="AE4">
        <v>3</v>
      </c>
      <c r="AF4">
        <v>5</v>
      </c>
      <c r="AG4">
        <v>3.5</v>
      </c>
      <c r="AH4">
        <v>6</v>
      </c>
    </row>
    <row r="5" spans="1:34" hidden="1" x14ac:dyDescent="0.25">
      <c r="AD5">
        <v>4</v>
      </c>
      <c r="AE5">
        <v>4.5</v>
      </c>
      <c r="AF5">
        <v>7</v>
      </c>
      <c r="AG5">
        <v>5</v>
      </c>
      <c r="AH5">
        <v>7</v>
      </c>
    </row>
    <row r="6" spans="1:34" hidden="1" x14ac:dyDescent="0.25">
      <c r="AD6">
        <v>5</v>
      </c>
      <c r="AE6">
        <v>6</v>
      </c>
      <c r="AF6">
        <v>9</v>
      </c>
      <c r="AG6">
        <v>6.5</v>
      </c>
      <c r="AH6">
        <v>8</v>
      </c>
    </row>
    <row r="7" spans="1:34" hidden="1" x14ac:dyDescent="0.25">
      <c r="AD7">
        <v>6</v>
      </c>
      <c r="AE7">
        <v>7.5</v>
      </c>
      <c r="AF7">
        <v>10</v>
      </c>
      <c r="AG7">
        <v>8</v>
      </c>
      <c r="AH7">
        <v>9</v>
      </c>
    </row>
    <row r="8" spans="1:34" hidden="1" x14ac:dyDescent="0.25"/>
    <row r="9" spans="1:34" hidden="1" x14ac:dyDescent="0.25"/>
    <row r="10" spans="1:34" hidden="1" x14ac:dyDescent="0.25">
      <c r="W10">
        <v>5</v>
      </c>
      <c r="X10">
        <v>10</v>
      </c>
      <c r="Y10">
        <v>15</v>
      </c>
      <c r="Z10">
        <v>20</v>
      </c>
      <c r="AA10">
        <v>25</v>
      </c>
    </row>
    <row r="11" spans="1:34" hidden="1" x14ac:dyDescent="0.25"/>
    <row r="12" spans="1:34" x14ac:dyDescent="0.25">
      <c r="T12" s="1">
        <v>1</v>
      </c>
      <c r="U12" s="3" t="s">
        <v>10</v>
      </c>
    </row>
    <row r="13" spans="1:34" hidden="1" x14ac:dyDescent="0.25"/>
    <row r="14" spans="1:34" hidden="1" x14ac:dyDescent="0.25">
      <c r="W14">
        <f>IF(W$10*$T12&gt;$B$1,$B$1,W$10*$T12)</f>
        <v>5</v>
      </c>
      <c r="X14">
        <f t="shared" ref="X14:AA14" si="0">IF(X$10*$T12&gt;$B$1,$B$1,X$10*$T12)</f>
        <v>10</v>
      </c>
      <c r="Y14">
        <f t="shared" si="0"/>
        <v>15</v>
      </c>
      <c r="Z14">
        <f t="shared" si="0"/>
        <v>20</v>
      </c>
      <c r="AA14">
        <f t="shared" si="0"/>
        <v>25</v>
      </c>
    </row>
    <row r="15" spans="1:34" hidden="1" x14ac:dyDescent="0.25">
      <c r="W15">
        <f>W14</f>
        <v>5</v>
      </c>
      <c r="X15">
        <f>IF(X14=W15,"",X14)</f>
        <v>10</v>
      </c>
      <c r="Y15">
        <f t="shared" ref="Y15:AA15" si="1">IF(Y14=X15,"",Y14)</f>
        <v>15</v>
      </c>
      <c r="Z15">
        <f t="shared" si="1"/>
        <v>20</v>
      </c>
      <c r="AA15">
        <f t="shared" si="1"/>
        <v>25</v>
      </c>
    </row>
    <row r="16" spans="1:34" x14ac:dyDescent="0.25">
      <c r="W16" t="str">
        <f>IF(W15&lt;&gt;"",W15&amp;" produit 1","")</f>
        <v>5 produit 1</v>
      </c>
      <c r="X16" t="str">
        <f t="shared" ref="X16:AA16" si="2">IF(X15&lt;&gt;"",X15&amp;" produit 1","")</f>
        <v>10 produit 1</v>
      </c>
      <c r="Y16" t="str">
        <f t="shared" si="2"/>
        <v>15 produit 1</v>
      </c>
      <c r="Z16" t="str">
        <f t="shared" si="2"/>
        <v>20 produit 1</v>
      </c>
      <c r="AA16" t="str">
        <f t="shared" si="2"/>
        <v>25 produit 1</v>
      </c>
    </row>
    <row r="17" spans="20:27" hidden="1" x14ac:dyDescent="0.25"/>
    <row r="18" spans="20:27" hidden="1" x14ac:dyDescent="0.25"/>
    <row r="19" spans="20:27" hidden="1" x14ac:dyDescent="0.25"/>
    <row r="21" spans="20:27" x14ac:dyDescent="0.25">
      <c r="T21" s="1">
        <v>1.5</v>
      </c>
      <c r="U21" s="3" t="s">
        <v>6</v>
      </c>
    </row>
    <row r="22" spans="20:27" hidden="1" x14ac:dyDescent="0.25"/>
    <row r="23" spans="20:27" hidden="1" x14ac:dyDescent="0.25">
      <c r="W23">
        <f>IF(W$10*$T21&gt;$B$1,$B$1,W$10*$T21)</f>
        <v>7.5</v>
      </c>
      <c r="X23">
        <f t="shared" ref="X23:AA23" si="3">IF(X$10*$T21&gt;$B$1,$B$1,X$10*$T21)</f>
        <v>15</v>
      </c>
      <c r="Y23">
        <f t="shared" si="3"/>
        <v>22.5</v>
      </c>
      <c r="Z23">
        <f t="shared" si="3"/>
        <v>30</v>
      </c>
      <c r="AA23">
        <f t="shared" si="3"/>
        <v>37.5</v>
      </c>
    </row>
    <row r="24" spans="20:27" hidden="1" x14ac:dyDescent="0.25">
      <c r="W24">
        <f>W23</f>
        <v>7.5</v>
      </c>
      <c r="X24">
        <f>IF(X23=W24,"",X23)</f>
        <v>15</v>
      </c>
      <c r="Y24">
        <f t="shared" ref="Y24" si="4">IF(Y23=X24,"",Y23)</f>
        <v>22.5</v>
      </c>
      <c r="Z24">
        <f t="shared" ref="Z24" si="5">IF(Z23=Y24,"",Z23)</f>
        <v>30</v>
      </c>
      <c r="AA24">
        <f t="shared" ref="AA24" si="6">IF(AA23=Z24,"",AA23)</f>
        <v>37.5</v>
      </c>
    </row>
    <row r="25" spans="20:27" x14ac:dyDescent="0.25">
      <c r="W25" t="str">
        <f>IF(W24&lt;&gt;"",W24&amp;" produit 2","")</f>
        <v>7,5 produit 2</v>
      </c>
      <c r="X25" t="str">
        <f t="shared" ref="X25:AA25" si="7">IF(X24&lt;&gt;"",X24&amp;" produit 2","")</f>
        <v>15 produit 2</v>
      </c>
      <c r="Y25" t="str">
        <f t="shared" si="7"/>
        <v>22,5 produit 2</v>
      </c>
      <c r="Z25" t="str">
        <f t="shared" si="7"/>
        <v>30 produit 2</v>
      </c>
      <c r="AA25" t="str">
        <f t="shared" si="7"/>
        <v>37,5 produit 2</v>
      </c>
    </row>
    <row r="27" spans="20:27" hidden="1" x14ac:dyDescent="0.25"/>
    <row r="28" spans="20:27" hidden="1" x14ac:dyDescent="0.25"/>
    <row r="29" spans="20:27" hidden="1" x14ac:dyDescent="0.25"/>
    <row r="30" spans="20:27" x14ac:dyDescent="0.25">
      <c r="T30" s="1">
        <v>5</v>
      </c>
      <c r="U30" s="3" t="s">
        <v>7</v>
      </c>
    </row>
    <row r="31" spans="20:27" hidden="1" x14ac:dyDescent="0.25"/>
    <row r="32" spans="20:27" hidden="1" x14ac:dyDescent="0.25">
      <c r="W32">
        <f>IF(W$10*$T30&gt;$B$1,$B$1,W$10*$T30)</f>
        <v>25</v>
      </c>
      <c r="X32">
        <f t="shared" ref="X32:AA32" si="8">IF(X$10*$T30&gt;$B$1,$B$1,X$10*$T30)</f>
        <v>50</v>
      </c>
      <c r="Y32">
        <f t="shared" si="8"/>
        <v>75</v>
      </c>
      <c r="Z32">
        <f t="shared" si="8"/>
        <v>100</v>
      </c>
      <c r="AA32">
        <f t="shared" si="8"/>
        <v>100</v>
      </c>
    </row>
    <row r="33" spans="20:27" hidden="1" x14ac:dyDescent="0.25">
      <c r="W33">
        <f>W32</f>
        <v>25</v>
      </c>
      <c r="X33">
        <f>IF(X32=W33,"",X32)</f>
        <v>50</v>
      </c>
      <c r="Y33">
        <f t="shared" ref="Y33" si="9">IF(Y32=X33,"",Y32)</f>
        <v>75</v>
      </c>
      <c r="Z33">
        <f t="shared" ref="Z33" si="10">IF(Z32=Y33,"",Z32)</f>
        <v>100</v>
      </c>
      <c r="AA33" t="str">
        <f t="shared" ref="AA33" si="11">IF(AA32=Z33,"",AA32)</f>
        <v/>
      </c>
    </row>
    <row r="34" spans="20:27" x14ac:dyDescent="0.25">
      <c r="W34" t="str">
        <f>IF(W33&lt;&gt;"",W33&amp;" produit 3","")</f>
        <v>25 produit 3</v>
      </c>
      <c r="X34" t="str">
        <f t="shared" ref="X34:AA34" si="12">IF(X33&lt;&gt;"",X33&amp;" produit 3","")</f>
        <v>50 produit 3</v>
      </c>
      <c r="Y34" t="str">
        <f t="shared" si="12"/>
        <v>75 produit 3</v>
      </c>
      <c r="Z34" t="str">
        <f t="shared" si="12"/>
        <v>100 produit 3</v>
      </c>
      <c r="AA34" t="str">
        <f t="shared" si="12"/>
        <v/>
      </c>
    </row>
    <row r="36" spans="20:27" hidden="1" x14ac:dyDescent="0.25"/>
    <row r="37" spans="20:27" hidden="1" x14ac:dyDescent="0.25"/>
    <row r="38" spans="20:27" hidden="1" x14ac:dyDescent="0.25"/>
    <row r="39" spans="20:27" x14ac:dyDescent="0.25">
      <c r="T39" s="1">
        <v>6</v>
      </c>
      <c r="U39" s="3" t="s">
        <v>8</v>
      </c>
    </row>
    <row r="40" spans="20:27" hidden="1" x14ac:dyDescent="0.25"/>
    <row r="41" spans="20:27" hidden="1" x14ac:dyDescent="0.25">
      <c r="W41">
        <f>IF(W$10*$T39&gt;$B$1,$B$1,W$10*$T39)</f>
        <v>30</v>
      </c>
      <c r="X41">
        <f t="shared" ref="X41:AA41" si="13">IF(X$10*$T39&gt;$B$1,$B$1,X$10*$T39)</f>
        <v>60</v>
      </c>
      <c r="Y41">
        <f t="shared" si="13"/>
        <v>90</v>
      </c>
      <c r="Z41">
        <f t="shared" si="13"/>
        <v>100</v>
      </c>
      <c r="AA41">
        <f t="shared" si="13"/>
        <v>100</v>
      </c>
    </row>
    <row r="42" spans="20:27" hidden="1" x14ac:dyDescent="0.25">
      <c r="W42">
        <f>W41</f>
        <v>30</v>
      </c>
      <c r="X42">
        <f>IF(X41=W42,"",X41)</f>
        <v>60</v>
      </c>
      <c r="Y42">
        <f t="shared" ref="Y42" si="14">IF(Y41=X42,"",Y41)</f>
        <v>90</v>
      </c>
      <c r="Z42">
        <f t="shared" ref="Z42" si="15">IF(Z41=Y42,"",Z41)</f>
        <v>100</v>
      </c>
      <c r="AA42" t="str">
        <f t="shared" ref="AA42" si="16">IF(AA41=Z42,"",AA41)</f>
        <v/>
      </c>
    </row>
    <row r="43" spans="20:27" x14ac:dyDescent="0.25">
      <c r="W43" t="str">
        <f>IF(W42&lt;&gt;"",W42&amp;" produit 4","")</f>
        <v>30 produit 4</v>
      </c>
      <c r="X43" t="str">
        <f t="shared" ref="X43:AA43" si="17">IF(X42&lt;&gt;"",X42&amp;" produit 4","")</f>
        <v>60 produit 4</v>
      </c>
      <c r="Y43" t="str">
        <f t="shared" si="17"/>
        <v>90 produit 4</v>
      </c>
      <c r="Z43" t="str">
        <f t="shared" si="17"/>
        <v>100 produit 4</v>
      </c>
      <c r="AA43" t="str">
        <f t="shared" si="17"/>
        <v/>
      </c>
    </row>
    <row r="44" spans="20:27" hidden="1" x14ac:dyDescent="0.25"/>
    <row r="45" spans="20:27" hidden="1" x14ac:dyDescent="0.25"/>
    <row r="46" spans="20:27" hidden="1" x14ac:dyDescent="0.25"/>
    <row r="47" spans="20:27" hidden="1" x14ac:dyDescent="0.25"/>
    <row r="48" spans="20:27" hidden="1" x14ac:dyDescent="0.25"/>
    <row r="50" spans="20:27" hidden="1" x14ac:dyDescent="0.25"/>
    <row r="51" spans="20:27" x14ac:dyDescent="0.25">
      <c r="T51" s="1">
        <v>6</v>
      </c>
      <c r="U51" s="3" t="s">
        <v>9</v>
      </c>
    </row>
    <row r="52" spans="20:27" hidden="1" x14ac:dyDescent="0.25"/>
    <row r="53" spans="20:27" hidden="1" x14ac:dyDescent="0.25">
      <c r="W53">
        <f>IF(W$10*$T51&gt;$B$1,$B$1,W$10*$T51)</f>
        <v>30</v>
      </c>
      <c r="X53">
        <f t="shared" ref="X53:AA53" si="18">IF(X$10*$T51&gt;$B$1,$B$1,X$10*$T51)</f>
        <v>60</v>
      </c>
      <c r="Y53">
        <f t="shared" si="18"/>
        <v>90</v>
      </c>
      <c r="Z53">
        <f t="shared" si="18"/>
        <v>100</v>
      </c>
      <c r="AA53">
        <f t="shared" si="18"/>
        <v>100</v>
      </c>
    </row>
    <row r="54" spans="20:27" hidden="1" x14ac:dyDescent="0.25">
      <c r="W54">
        <f>W53</f>
        <v>30</v>
      </c>
      <c r="X54">
        <f>IF(X53=W54,"",X53)</f>
        <v>60</v>
      </c>
      <c r="Y54">
        <f t="shared" ref="Y54" si="19">IF(Y53=X54,"",Y53)</f>
        <v>90</v>
      </c>
      <c r="Z54">
        <f t="shared" ref="Z54" si="20">IF(Z53=Y54,"",Z53)</f>
        <v>100</v>
      </c>
      <c r="AA54" t="str">
        <f t="shared" ref="AA54" si="21">IF(AA53=Z54,"",AA53)</f>
        <v/>
      </c>
    </row>
    <row r="55" spans="20:27" x14ac:dyDescent="0.25">
      <c r="W55" t="str">
        <f>IF(W54&lt;&gt;"",W54&amp;" produit 5","")</f>
        <v>30 produit 5</v>
      </c>
      <c r="X55" t="str">
        <f t="shared" ref="X55:AA55" si="22">IF(X54&lt;&gt;"",X54&amp;" produit 5","")</f>
        <v>60 produit 5</v>
      </c>
      <c r="Y55" t="str">
        <f t="shared" si="22"/>
        <v>90 produit 5</v>
      </c>
      <c r="Z55" t="str">
        <f t="shared" si="22"/>
        <v>100 produit 5</v>
      </c>
      <c r="AA55" t="str">
        <f t="shared" si="22"/>
        <v/>
      </c>
    </row>
  </sheetData>
  <dataValidations count="5">
    <dataValidation type="list" allowBlank="1" showInputMessage="1" showErrorMessage="1" sqref="T12">
      <formula1>$AD$2:$AD$7</formula1>
    </dataValidation>
    <dataValidation type="list" allowBlank="1" showInputMessage="1" showErrorMessage="1" sqref="U12 U21 U30 U39 U51">
      <formula1>OFFSET(W16,,,,COUNTIF(W16:AA16,"&gt;&lt;"))</formula1>
    </dataValidation>
    <dataValidation type="list" allowBlank="1" showInputMessage="1" showErrorMessage="1" sqref="T21">
      <formula1>$AE$2:$AE$7</formula1>
    </dataValidation>
    <dataValidation type="list" allowBlank="1" showInputMessage="1" showErrorMessage="1" sqref="T30">
      <formula1>$AF$2:$AF$7</formula1>
    </dataValidation>
    <dataValidation type="list" allowBlank="1" showInputMessage="1" showErrorMessage="1" sqref="T39 T51">
      <formula1>$AH$2:$AH$7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2018-02-22T19:38:07Z</dcterms:created>
  <dcterms:modified xsi:type="dcterms:W3CDTF">2018-02-22T20:22:56Z</dcterms:modified>
</cp:coreProperties>
</file>