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68548\Documents\A Temp Mensuelle\CASTOR\"/>
    </mc:Choice>
  </mc:AlternateContent>
  <bookViews>
    <workbookView xWindow="0" yWindow="0" windowWidth="19200" windowHeight="67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D8" i="1"/>
  <c r="E8" i="1" s="1"/>
  <c r="F7" i="1"/>
  <c r="E7" i="1"/>
  <c r="D7" i="1"/>
  <c r="D6" i="1"/>
  <c r="F6" i="1" s="1"/>
  <c r="D5" i="1"/>
  <c r="F5" i="1" s="1"/>
  <c r="F4" i="1"/>
  <c r="E4" i="1"/>
  <c r="D4" i="1"/>
  <c r="E3" i="1"/>
  <c r="D3" i="1"/>
  <c r="F3" i="1" s="1"/>
  <c r="D2" i="1"/>
  <c r="F2" i="1" s="1"/>
  <c r="E2" i="1" l="1"/>
  <c r="E6" i="1"/>
  <c r="E5" i="1"/>
</calcChain>
</file>

<file path=xl/sharedStrings.xml><?xml version="1.0" encoding="utf-8"?>
<sst xmlns="http://schemas.openxmlformats.org/spreadsheetml/2006/main" count="27" uniqueCount="27">
  <si>
    <t>Date Ouverture</t>
  </si>
  <si>
    <t>Date Prise en charge</t>
  </si>
  <si>
    <t>Date Clôture</t>
  </si>
  <si>
    <t>Délai Prise en Charge</t>
  </si>
  <si>
    <t>Délai de traitement</t>
  </si>
  <si>
    <t>2019-05-07 12:41:33</t>
  </si>
  <si>
    <t>2019-06-18 14:46:43.103958</t>
  </si>
  <si>
    <t>2019-06-18 14:49:08.083145</t>
  </si>
  <si>
    <t>2019-05-10 15:31:28</t>
  </si>
  <si>
    <t>2019-06-11 14:27:10.835425</t>
  </si>
  <si>
    <t>2019-06-11 14:29:26.019215</t>
  </si>
  <si>
    <t>2019-05-13 15:23:20</t>
  </si>
  <si>
    <t>2019-05-16 16:47:57.891195</t>
  </si>
  <si>
    <t>2019-06-24 10:53:58.757336</t>
  </si>
  <si>
    <t>2019-05-15 17:10:03.416831</t>
  </si>
  <si>
    <t>2019-05-16 15:21:07.655792</t>
  </si>
  <si>
    <t>2019-06-06 09:22:11.963487</t>
  </si>
  <si>
    <t>2019-05-17 16:22:41.482631</t>
  </si>
  <si>
    <t>2019-05-21 10:57:18.440815</t>
  </si>
  <si>
    <t>2019-05-21 11:04:20.969316</t>
  </si>
  <si>
    <t>2019-05-17 17:01:02.48563</t>
  </si>
  <si>
    <t>2019-05-17 17:27:44.228886</t>
  </si>
  <si>
    <t>2019-05-17 17:32:56.673212</t>
  </si>
  <si>
    <t>2019-05-20 08:54:58.811397</t>
  </si>
  <si>
    <t>2019-05-20 09:01:18.823929</t>
  </si>
  <si>
    <t>2019-05-21 16:55:22.29202</t>
  </si>
  <si>
    <t>Supp centieme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</si>
</sst>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/yy\ h:mm;@"/>
    <numFmt numFmtId="165" formatCode="dd/mm/yy"/>
    <numFmt numFmtId="166" formatCode="[$-F400]h:mm:ss\ AM/PM"/>
  </numFmts>
  <fonts count="2" x14ac:knownFonts="1">
    <font>
      <sz val="11"/>
      <color theme="1"/>
      <name val="Calibri"/>
      <family val="2"/>
      <scheme val="minor"/>
    </font>
    <font>
      <b/>
      <u/>
      <sz val="11"/>
      <color rgb="FFFFA50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6" fontId="0" fillId="2" borderId="1" xfId="0" applyNumberFormat="1" applyFill="1" applyBorder="1" applyAlignment="1">
      <alignment horizontal="center" vertical="center" wrapText="1"/>
    </xf>
    <xf numFmtId="2" fontId="0" fillId="2" borderId="1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L2" sqref="L2"/>
    </sheetView>
  </sheetViews>
  <sheetFormatPr baseColWidth="10" defaultRowHeight="14.5" x14ac:dyDescent="0.35"/>
  <cols>
    <col min="1" max="1" width="11.81640625" customWidth="1"/>
    <col min="2" max="2" width="16.7265625" customWidth="1"/>
    <col min="3" max="3" width="19.26953125" customWidth="1"/>
  </cols>
  <sheetData>
    <row r="1" spans="1:6" ht="28.5" thickBot="1" x14ac:dyDescent="0.4">
      <c r="A1" s="1" t="s">
        <v>0</v>
      </c>
      <c r="B1" s="1" t="s">
        <v>1</v>
      </c>
      <c r="C1" s="2" t="s">
        <v>2</v>
      </c>
      <c r="D1" s="2" t="s">
        <v>26</v>
      </c>
      <c r="E1" s="5" t="s">
        <v>3</v>
      </c>
      <c r="F1" s="5" t="s">
        <v>4</v>
      </c>
    </row>
    <row r="2" spans="1:6" ht="44" thickBot="1" x14ac:dyDescent="0.4">
      <c r="A2" s="3" t="s">
        <v>5</v>
      </c>
      <c r="B2" s="3" t="s">
        <v>6</v>
      </c>
      <c r="C2" s="4" t="s">
        <v>7</v>
      </c>
      <c r="D2" s="4" t="str">
        <f>LEFT(C2,19)</f>
        <v>2019-06-18 14:49:08</v>
      </c>
      <c r="E2" s="6">
        <f>D2-A2</f>
        <v>42.088599537033588</v>
      </c>
      <c r="F2" s="7" t="e">
        <f>IF(ISBLANK(D2),"",IF(B2-D2&lt;1,(B2-D2),(NETWORKDAYS(B2,D2))))</f>
        <v>#VALUE!</v>
      </c>
    </row>
    <row r="3" spans="1:6" ht="44" thickBot="1" x14ac:dyDescent="0.4">
      <c r="A3" s="3" t="s">
        <v>8</v>
      </c>
      <c r="B3" s="3" t="s">
        <v>9</v>
      </c>
      <c r="C3" s="4" t="s">
        <v>10</v>
      </c>
      <c r="D3" s="4" t="str">
        <f>LEFT(C3,19)</f>
        <v>2019-06-11 14:29:26</v>
      </c>
      <c r="E3" s="6">
        <f t="shared" ref="E3:E8" si="0">D3-A3</f>
        <v>31.956921296296059</v>
      </c>
      <c r="F3" s="7" t="e">
        <f>IF(ISBLANK(D3),"",NETWORKDAYS(B3,D3))</f>
        <v>#VALUE!</v>
      </c>
    </row>
    <row r="4" spans="1:6" ht="44" thickBot="1" x14ac:dyDescent="0.4">
      <c r="A4" s="3" t="s">
        <v>11</v>
      </c>
      <c r="B4" s="3" t="s">
        <v>12</v>
      </c>
      <c r="C4" s="4" t="s">
        <v>13</v>
      </c>
      <c r="D4" s="4" t="str">
        <f>LEFT(C4,19)</f>
        <v>2019-06-24 10:53:58</v>
      </c>
      <c r="E4" s="6">
        <f t="shared" si="0"/>
        <v>41.812939814815763</v>
      </c>
      <c r="F4" s="7" t="e">
        <f>IF(ISBLANK(D4),"",NETWORKDAYS(B4,D4))</f>
        <v>#VALUE!</v>
      </c>
    </row>
    <row r="5" spans="1:6" ht="44" thickBot="1" x14ac:dyDescent="0.4">
      <c r="A5" s="3" t="s">
        <v>14</v>
      </c>
      <c r="B5" s="3" t="s">
        <v>15</v>
      </c>
      <c r="C5" s="4" t="s">
        <v>16</v>
      </c>
      <c r="D5" s="4" t="str">
        <f>LEFT(C5,19)</f>
        <v>2019-06-06 09:22:11</v>
      </c>
      <c r="E5" s="6" t="e">
        <f t="shared" si="0"/>
        <v>#VALUE!</v>
      </c>
      <c r="F5" s="7" t="e">
        <f>IF(ISBLANK(D5),"",NETWORKDAYS(B5,D5))</f>
        <v>#VALUE!</v>
      </c>
    </row>
    <row r="6" spans="1:6" ht="44" thickBot="1" x14ac:dyDescent="0.4">
      <c r="A6" s="3" t="s">
        <v>17</v>
      </c>
      <c r="B6" s="3" t="s">
        <v>18</v>
      </c>
      <c r="C6" s="4" t="s">
        <v>19</v>
      </c>
      <c r="D6" s="4" t="str">
        <f>LEFT(C6,19)</f>
        <v>2019-05-21 11:04:20</v>
      </c>
      <c r="E6" s="6" t="e">
        <f>D6-A6</f>
        <v>#VALUE!</v>
      </c>
      <c r="F6" s="7" t="e">
        <f>IF(ISBLANK(D6),"",NETWORKDAYS(B6,D6))</f>
        <v>#VALUE!</v>
      </c>
    </row>
    <row r="7" spans="1:6" ht="44" thickBot="1" x14ac:dyDescent="0.4">
      <c r="A7" s="3" t="s">
        <v>20</v>
      </c>
      <c r="B7" s="3" t="s">
        <v>21</v>
      </c>
      <c r="C7" s="4" t="s">
        <v>22</v>
      </c>
      <c r="D7" s="4" t="str">
        <f>LEFT(C7,19)</f>
        <v>2019-05-17 17:32:56</v>
      </c>
      <c r="E7" s="6" t="e">
        <f t="shared" si="0"/>
        <v>#VALUE!</v>
      </c>
      <c r="F7" s="7" t="e">
        <f>IF(ISBLANK(D7),"",NETWORKDAYS(B7,D7))</f>
        <v>#VALUE!</v>
      </c>
    </row>
    <row r="8" spans="1:6" ht="44" thickBot="1" x14ac:dyDescent="0.4">
      <c r="A8" s="3" t="s">
        <v>23</v>
      </c>
      <c r="B8" s="3" t="s">
        <v>24</v>
      </c>
      <c r="C8" s="4" t="s">
        <v>25</v>
      </c>
      <c r="D8" s="4" t="str">
        <f>LEFT(C8,19)</f>
        <v>2019-05-21 16:55:22</v>
      </c>
      <c r="E8" s="6" t="e">
        <f t="shared" si="0"/>
        <v>#VALUE!</v>
      </c>
      <c r="F8" s="7" t="e">
        <f>IF(ISBLANK(D8),"",NETWORKDAYS(B8,D8))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LOOCK Sebastien</dc:creator>
  <cp:lastModifiedBy>LOOCK Sebastien</cp:lastModifiedBy>
  <dcterms:created xsi:type="dcterms:W3CDTF">2019-07-05T13:43:38Z</dcterms:created>
  <dcterms:modified xsi:type="dcterms:W3CDTF">2019-07-05T13:47:25Z</dcterms:modified>
</cp:coreProperties>
</file>