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20005805\Desktop\"/>
    </mc:Choice>
  </mc:AlternateContent>
  <bookViews>
    <workbookView xWindow="0" yWindow="-465" windowWidth="28800" windowHeight="14685"/>
  </bookViews>
  <sheets>
    <sheet name="Plan Prev" sheetId="1" r:id="rId1"/>
  </sheets>
  <functionGroups builtInGroupCount="18"/>
  <externalReferences>
    <externalReference r:id="rId2"/>
  </externalReferences>
  <definedNames>
    <definedName name="_xlnm._FilterDatabase" localSheetId="0" hidden="1">'Plan Prev'!$B$10:$F$44</definedName>
    <definedName name="_xlnm.Criteria" localSheetId="0">'Plan Prev'!$E$11:$E$21</definedName>
    <definedName name="_xlnm.Print_Area" localSheetId="0">'Plan Prev'!$A$1:$BH$77</definedName>
  </definedNames>
  <calcPr calcId="162913"/>
</workbook>
</file>

<file path=xl/calcChain.xml><?xml version="1.0" encoding="utf-8"?>
<calcChain xmlns="http://schemas.openxmlformats.org/spreadsheetml/2006/main">
  <c r="H51" i="1" l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N52" i="1" s="1"/>
  <c r="AZ51" i="1"/>
  <c r="BA51" i="1"/>
  <c r="BB51" i="1"/>
  <c r="BC51" i="1"/>
  <c r="BD51" i="1"/>
  <c r="BE51" i="1"/>
  <c r="BF51" i="1"/>
  <c r="BG51" i="1"/>
  <c r="G51" i="1"/>
  <c r="H57" i="1"/>
  <c r="BD59" i="1"/>
  <c r="AZ59" i="1"/>
  <c r="AV59" i="1"/>
  <c r="AR59" i="1"/>
  <c r="AN59" i="1"/>
  <c r="AJ59" i="1"/>
  <c r="AF59" i="1"/>
  <c r="AB59" i="1"/>
  <c r="X59" i="1"/>
  <c r="T59" i="1"/>
  <c r="P59" i="1"/>
  <c r="L59" i="1"/>
  <c r="H59" i="1"/>
  <c r="BE58" i="1"/>
  <c r="BA58" i="1"/>
  <c r="AW58" i="1"/>
  <c r="AS58" i="1"/>
  <c r="AO58" i="1"/>
  <c r="AK58" i="1"/>
  <c r="AG58" i="1"/>
  <c r="AC58" i="1"/>
  <c r="Y58" i="1"/>
  <c r="U58" i="1"/>
  <c r="Q58" i="1"/>
  <c r="M58" i="1"/>
  <c r="BF57" i="1"/>
  <c r="BB57" i="1"/>
  <c r="AX57" i="1"/>
  <c r="AT57" i="1"/>
  <c r="AP57" i="1"/>
  <c r="AL57" i="1"/>
  <c r="AH57" i="1"/>
  <c r="AD57" i="1"/>
  <c r="Z57" i="1"/>
  <c r="V57" i="1"/>
  <c r="R57" i="1"/>
  <c r="N57" i="1"/>
  <c r="J57" i="1"/>
  <c r="BF56" i="1"/>
  <c r="BB56" i="1"/>
  <c r="AX56" i="1"/>
  <c r="AT56" i="1"/>
  <c r="AP56" i="1"/>
  <c r="AL56" i="1"/>
  <c r="AH56" i="1"/>
  <c r="AD56" i="1"/>
  <c r="Z56" i="1"/>
  <c r="V56" i="1"/>
  <c r="R56" i="1"/>
  <c r="N56" i="1"/>
  <c r="J56" i="1"/>
  <c r="BG59" i="1"/>
  <c r="BC59" i="1"/>
  <c r="AY59" i="1"/>
  <c r="AU59" i="1"/>
  <c r="AQ59" i="1"/>
  <c r="AM59" i="1"/>
  <c r="AI59" i="1"/>
  <c r="AE59" i="1"/>
  <c r="AA59" i="1"/>
  <c r="W59" i="1"/>
  <c r="S59" i="1"/>
  <c r="O59" i="1"/>
  <c r="K59" i="1"/>
  <c r="G59" i="1"/>
  <c r="BD58" i="1"/>
  <c r="AZ58" i="1"/>
  <c r="AV58" i="1"/>
  <c r="AR58" i="1"/>
  <c r="AN58" i="1"/>
  <c r="AJ58" i="1"/>
  <c r="AF58" i="1"/>
  <c r="AB58" i="1"/>
  <c r="X58" i="1"/>
  <c r="T58" i="1"/>
  <c r="P58" i="1"/>
  <c r="L58" i="1"/>
  <c r="BE57" i="1"/>
  <c r="BA57" i="1"/>
  <c r="AW57" i="1"/>
  <c r="AS57" i="1"/>
  <c r="AO57" i="1"/>
  <c r="AK57" i="1"/>
  <c r="AG57" i="1"/>
  <c r="AC57" i="1"/>
  <c r="Y57" i="1"/>
  <c r="U57" i="1"/>
  <c r="Q57" i="1"/>
  <c r="M57" i="1"/>
  <c r="I57" i="1"/>
  <c r="BE56" i="1"/>
  <c r="BA56" i="1"/>
  <c r="AW56" i="1"/>
  <c r="AS56" i="1"/>
  <c r="AO56" i="1"/>
  <c r="AK56" i="1"/>
  <c r="AG56" i="1"/>
  <c r="AC56" i="1"/>
  <c r="Y56" i="1"/>
  <c r="U56" i="1"/>
  <c r="Q56" i="1"/>
  <c r="M56" i="1"/>
  <c r="I56" i="1"/>
  <c r="BF59" i="1"/>
  <c r="AX59" i="1"/>
  <c r="AP59" i="1"/>
  <c r="AH59" i="1"/>
  <c r="Z59" i="1"/>
  <c r="R59" i="1"/>
  <c r="J59" i="1"/>
  <c r="BC58" i="1"/>
  <c r="AU58" i="1"/>
  <c r="AM58" i="1"/>
  <c r="AE58" i="1"/>
  <c r="W58" i="1"/>
  <c r="O58" i="1"/>
  <c r="G58" i="1"/>
  <c r="AZ57" i="1"/>
  <c r="AR57" i="1"/>
  <c r="AJ57" i="1"/>
  <c r="AB57" i="1"/>
  <c r="T57" i="1"/>
  <c r="L57" i="1"/>
  <c r="BD56" i="1"/>
  <c r="AV56" i="1"/>
  <c r="AN56" i="1"/>
  <c r="AF56" i="1"/>
  <c r="X56" i="1"/>
  <c r="P56" i="1"/>
  <c r="H56" i="1"/>
  <c r="BE59" i="1"/>
  <c r="AW59" i="1"/>
  <c r="AO59" i="1"/>
  <c r="AG59" i="1"/>
  <c r="Y59" i="1"/>
  <c r="Q59" i="1"/>
  <c r="I59" i="1"/>
  <c r="BB58" i="1"/>
  <c r="AT58" i="1"/>
  <c r="AL58" i="1"/>
  <c r="AD58" i="1"/>
  <c r="V58" i="1"/>
  <c r="N58" i="1"/>
  <c r="BG57" i="1"/>
  <c r="AY57" i="1"/>
  <c r="AQ57" i="1"/>
  <c r="AI57" i="1"/>
  <c r="AA57" i="1"/>
  <c r="S57" i="1"/>
  <c r="K57" i="1"/>
  <c r="BC56" i="1"/>
  <c r="AU56" i="1"/>
  <c r="AM56" i="1"/>
  <c r="AE56" i="1"/>
  <c r="W56" i="1"/>
  <c r="O56" i="1"/>
  <c r="G56" i="1"/>
  <c r="BB59" i="1"/>
  <c r="AL59" i="1"/>
  <c r="AT59" i="1"/>
  <c r="BA59" i="1"/>
  <c r="AC59" i="1"/>
  <c r="M59" i="1"/>
  <c r="AX58" i="1"/>
  <c r="AH58" i="1"/>
  <c r="R58" i="1"/>
  <c r="BC57" i="1"/>
  <c r="AM57" i="1"/>
  <c r="W57" i="1"/>
  <c r="BG56" i="1"/>
  <c r="AQ56" i="1"/>
  <c r="AA56" i="1"/>
  <c r="K56" i="1"/>
  <c r="AK59" i="1"/>
  <c r="BF58" i="1"/>
  <c r="Z58" i="1"/>
  <c r="AU57" i="1"/>
  <c r="AE57" i="1"/>
  <c r="AY56" i="1"/>
  <c r="S56" i="1"/>
  <c r="AR56" i="1"/>
  <c r="AB56" i="1"/>
  <c r="AS59" i="1"/>
  <c r="V59" i="1"/>
  <c r="BG58" i="1"/>
  <c r="AQ58" i="1"/>
  <c r="AA58" i="1"/>
  <c r="K58" i="1"/>
  <c r="AV57" i="1"/>
  <c r="AF57" i="1"/>
  <c r="P57" i="1"/>
  <c r="AZ56" i="1"/>
  <c r="AJ56" i="1"/>
  <c r="T56" i="1"/>
  <c r="U59" i="1"/>
  <c r="AP58" i="1"/>
  <c r="J58" i="1"/>
  <c r="O57" i="1"/>
  <c r="AI56" i="1"/>
  <c r="AD59" i="1"/>
  <c r="N59" i="1"/>
  <c r="AY58" i="1"/>
  <c r="AI58" i="1"/>
  <c r="S58" i="1"/>
  <c r="BD57" i="1"/>
  <c r="AN57" i="1"/>
  <c r="X57" i="1"/>
  <c r="G57" i="1"/>
  <c r="L56" i="1"/>
  <c r="T52" i="1" l="1"/>
  <c r="J52" i="1"/>
  <c r="AE52" i="1"/>
  <c r="BE52" i="1"/>
  <c r="W52" i="1"/>
  <c r="AZ52" i="1"/>
  <c r="I52" i="1"/>
  <c r="BD52" i="1"/>
  <c r="AV52" i="1"/>
  <c r="AM52" i="1"/>
  <c r="AB52" i="1"/>
  <c r="P52" i="1"/>
  <c r="G52" i="1"/>
  <c r="H52" i="1"/>
  <c r="BB52" i="1"/>
  <c r="AU52" i="1"/>
  <c r="AJ52" i="1"/>
  <c r="X52" i="1"/>
  <c r="O52" i="1"/>
  <c r="L52" i="1"/>
  <c r="BF52" i="1"/>
  <c r="BA52" i="1"/>
  <c r="AR52" i="1"/>
  <c r="AF52" i="1"/>
  <c r="G53" i="1"/>
  <c r="X53" i="1"/>
  <c r="AN53" i="1"/>
  <c r="BD53" i="1"/>
  <c r="S54" i="1"/>
  <c r="AI54" i="1"/>
  <c r="AY54" i="1"/>
  <c r="N55" i="1"/>
  <c r="AD55" i="1"/>
  <c r="O53" i="1"/>
  <c r="J54" i="1"/>
  <c r="AP54" i="1"/>
  <c r="U55" i="1"/>
  <c r="P53" i="1"/>
  <c r="AF53" i="1"/>
  <c r="AV53" i="1"/>
  <c r="K54" i="1"/>
  <c r="AA54" i="1"/>
  <c r="AQ54" i="1"/>
  <c r="BG54" i="1"/>
  <c r="V55" i="1"/>
  <c r="AS55" i="1"/>
  <c r="AE53" i="1"/>
  <c r="AU53" i="1"/>
  <c r="Z54" i="1"/>
  <c r="BF54" i="1"/>
  <c r="AK55" i="1"/>
  <c r="W53" i="1"/>
  <c r="AM53" i="1"/>
  <c r="BC53" i="1"/>
  <c r="R54" i="1"/>
  <c r="AH54" i="1"/>
  <c r="AX54" i="1"/>
  <c r="M55" i="1"/>
  <c r="AC55" i="1"/>
  <c r="BA55" i="1"/>
  <c r="AT55" i="1"/>
  <c r="AL55" i="1"/>
  <c r="BB55" i="1"/>
  <c r="K53" i="1"/>
  <c r="S53" i="1"/>
  <c r="AA53" i="1"/>
  <c r="AI53" i="1"/>
  <c r="AQ53" i="1"/>
  <c r="AY53" i="1"/>
  <c r="BG53" i="1"/>
  <c r="N54" i="1"/>
  <c r="V54" i="1"/>
  <c r="AD54" i="1"/>
  <c r="AL54" i="1"/>
  <c r="AT54" i="1"/>
  <c r="BB54" i="1"/>
  <c r="I55" i="1"/>
  <c r="Q55" i="1"/>
  <c r="Y55" i="1"/>
  <c r="AG55" i="1"/>
  <c r="AO55" i="1"/>
  <c r="AW55" i="1"/>
  <c r="BE55" i="1"/>
  <c r="L53" i="1"/>
  <c r="T53" i="1"/>
  <c r="AB53" i="1"/>
  <c r="AJ53" i="1"/>
  <c r="AR53" i="1"/>
  <c r="AZ53" i="1"/>
  <c r="G54" i="1"/>
  <c r="O54" i="1"/>
  <c r="W54" i="1"/>
  <c r="AE54" i="1"/>
  <c r="AM54" i="1"/>
  <c r="AU54" i="1"/>
  <c r="BC54" i="1"/>
  <c r="J55" i="1"/>
  <c r="R55" i="1"/>
  <c r="Z55" i="1"/>
  <c r="AH55" i="1"/>
  <c r="AP55" i="1"/>
  <c r="AX55" i="1"/>
  <c r="BF55" i="1"/>
  <c r="I53" i="1"/>
  <c r="M53" i="1"/>
  <c r="Q53" i="1"/>
  <c r="U53" i="1"/>
  <c r="Y53" i="1"/>
  <c r="AC53" i="1"/>
  <c r="AG53" i="1"/>
  <c r="AK53" i="1"/>
  <c r="AO53" i="1"/>
  <c r="AS53" i="1"/>
  <c r="AW53" i="1"/>
  <c r="BA53" i="1"/>
  <c r="BE53" i="1"/>
  <c r="H54" i="1"/>
  <c r="L54" i="1"/>
  <c r="P54" i="1"/>
  <c r="T54" i="1"/>
  <c r="X54" i="1"/>
  <c r="AB54" i="1"/>
  <c r="AF54" i="1"/>
  <c r="AJ54" i="1"/>
  <c r="AN54" i="1"/>
  <c r="AR54" i="1"/>
  <c r="AV54" i="1"/>
  <c r="AZ54" i="1"/>
  <c r="BD54" i="1"/>
  <c r="G55" i="1"/>
  <c r="K55" i="1"/>
  <c r="O55" i="1"/>
  <c r="S55" i="1"/>
  <c r="W55" i="1"/>
  <c r="AA55" i="1"/>
  <c r="AE55" i="1"/>
  <c r="AI55" i="1"/>
  <c r="AM55" i="1"/>
  <c r="AQ55" i="1"/>
  <c r="AU55" i="1"/>
  <c r="AY55" i="1"/>
  <c r="BC55" i="1"/>
  <c r="BG55" i="1"/>
  <c r="J53" i="1"/>
  <c r="N53" i="1"/>
  <c r="R53" i="1"/>
  <c r="V53" i="1"/>
  <c r="Z53" i="1"/>
  <c r="AD53" i="1"/>
  <c r="AH53" i="1"/>
  <c r="AL53" i="1"/>
  <c r="AP53" i="1"/>
  <c r="AT53" i="1"/>
  <c r="AX53" i="1"/>
  <c r="BB53" i="1"/>
  <c r="BF53" i="1"/>
  <c r="I54" i="1"/>
  <c r="M54" i="1"/>
  <c r="Q54" i="1"/>
  <c r="U54" i="1"/>
  <c r="Y54" i="1"/>
  <c r="AC54" i="1"/>
  <c r="AG54" i="1"/>
  <c r="AK54" i="1"/>
  <c r="AO54" i="1"/>
  <c r="AS54" i="1"/>
  <c r="AW54" i="1"/>
  <c r="BA54" i="1"/>
  <c r="BE54" i="1"/>
  <c r="H55" i="1"/>
  <c r="L55" i="1"/>
  <c r="P55" i="1"/>
  <c r="T55" i="1"/>
  <c r="X55" i="1"/>
  <c r="AB55" i="1"/>
  <c r="AF55" i="1"/>
  <c r="AJ55" i="1"/>
  <c r="AN55" i="1"/>
  <c r="AR55" i="1"/>
  <c r="AV55" i="1"/>
  <c r="AZ55" i="1"/>
  <c r="BD55" i="1"/>
  <c r="H53" i="1"/>
  <c r="M52" i="1"/>
  <c r="Q52" i="1"/>
  <c r="U52" i="1"/>
  <c r="Y52" i="1"/>
  <c r="AC52" i="1"/>
  <c r="AG52" i="1"/>
  <c r="AK52" i="1"/>
  <c r="AO52" i="1"/>
  <c r="AS52" i="1"/>
  <c r="AW52" i="1"/>
  <c r="N52" i="1"/>
  <c r="R52" i="1"/>
  <c r="V52" i="1"/>
  <c r="Z52" i="1"/>
  <c r="AD52" i="1"/>
  <c r="AH52" i="1"/>
  <c r="AL52" i="1"/>
  <c r="AP52" i="1"/>
  <c r="AT52" i="1"/>
  <c r="AX52" i="1"/>
  <c r="K52" i="1"/>
  <c r="BG52" i="1"/>
  <c r="BC52" i="1"/>
  <c r="AY52" i="1"/>
  <c r="AQ52" i="1"/>
  <c r="AI52" i="1"/>
  <c r="AA52" i="1"/>
  <c r="S52" i="1"/>
</calcChain>
</file>

<file path=xl/comments1.xml><?xml version="1.0" encoding="utf-8"?>
<comments xmlns="http://schemas.openxmlformats.org/spreadsheetml/2006/main">
  <authors>
    <author>Alyssa PERMAL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Avancement:
La somme des case verte sur la somme des cases grise.
Exprimé en %</t>
        </r>
      </text>
    </comment>
  </commentList>
</comments>
</file>

<file path=xl/sharedStrings.xml><?xml version="1.0" encoding="utf-8"?>
<sst xmlns="http://schemas.openxmlformats.org/spreadsheetml/2006/main" count="185" uniqueCount="69">
  <si>
    <t>Equipement</t>
  </si>
  <si>
    <t>Janv</t>
  </si>
  <si>
    <t>Févr</t>
  </si>
  <si>
    <t>Mars</t>
  </si>
  <si>
    <t>Avril</t>
  </si>
  <si>
    <t>Juin</t>
  </si>
  <si>
    <t>Mai</t>
  </si>
  <si>
    <t>Juillet</t>
  </si>
  <si>
    <t>Aout</t>
  </si>
  <si>
    <t>Septembre</t>
  </si>
  <si>
    <t>Octobre</t>
  </si>
  <si>
    <t>Novembre</t>
  </si>
  <si>
    <t>Decembre</t>
  </si>
  <si>
    <t>Secteur</t>
  </si>
  <si>
    <t>ELECTRIQUE FAB</t>
  </si>
  <si>
    <t>ELECTRIQUE MAGASIN</t>
  </si>
  <si>
    <t>STERILISATION</t>
  </si>
  <si>
    <t>MECANIQUE</t>
  </si>
  <si>
    <t>SERTISSAGE</t>
  </si>
  <si>
    <t>Ligne</t>
  </si>
  <si>
    <t>SOUS TRAITANT</t>
  </si>
  <si>
    <t>Gamme</t>
  </si>
  <si>
    <t>Egrappeuse n°1</t>
  </si>
  <si>
    <t>Egrappeuse n°2</t>
  </si>
  <si>
    <t>Egrappeuse n°5</t>
  </si>
  <si>
    <t>Démontage</t>
  </si>
  <si>
    <t>Convoyeurs HV</t>
  </si>
  <si>
    <t>Tapis epierreur cyclonique</t>
  </si>
  <si>
    <t>Préventif</t>
  </si>
  <si>
    <t>Crible pois</t>
  </si>
  <si>
    <t>Vidange des réducteurs HV</t>
  </si>
  <si>
    <t>Stérilisateur hydrolock n°2</t>
  </si>
  <si>
    <t>Palettiseurs n°4</t>
  </si>
  <si>
    <t>Palettiseurs n°5</t>
  </si>
  <si>
    <t>Chaudière n°1 thermax</t>
  </si>
  <si>
    <t>Ligne emboitage n°2</t>
  </si>
  <si>
    <t>Ligne emboitage n°3</t>
  </si>
  <si>
    <t xml:space="preserve">Blancheur 1 </t>
  </si>
  <si>
    <t>Elevateur E10</t>
  </si>
  <si>
    <t>Montage ligne épinards</t>
  </si>
  <si>
    <t>Tapis 46</t>
  </si>
  <si>
    <t>Montage</t>
  </si>
  <si>
    <t>Reducteurs E62 - T46</t>
  </si>
  <si>
    <t>Ligne emboitage n°4</t>
  </si>
  <si>
    <t>Ligne emboitage n°6</t>
  </si>
  <si>
    <t>Ligne emboitage n°1</t>
  </si>
  <si>
    <t>Convoyage zone emboitage</t>
  </si>
  <si>
    <t xml:space="preserve">Coupeuse radar carottes </t>
  </si>
  <si>
    <t>Blancheur 2</t>
  </si>
  <si>
    <t>Désinsectiseurs épinards</t>
  </si>
  <si>
    <t>Eclairage</t>
  </si>
  <si>
    <t>Groupe froid</t>
  </si>
  <si>
    <t>Motorisation</t>
  </si>
  <si>
    <t>Motorisation ligne HV</t>
  </si>
  <si>
    <t>Tech</t>
  </si>
  <si>
    <t>Nb</t>
  </si>
  <si>
    <t>Semaine</t>
  </si>
  <si>
    <t>Avancement</t>
  </si>
  <si>
    <t>Temps hebdomadaire prévu (h)</t>
  </si>
  <si>
    <t>Moyenne temps hebdomadaire prévu (h)</t>
  </si>
  <si>
    <t>Avancement Fait (%)</t>
  </si>
  <si>
    <t>Retard (%)</t>
  </si>
  <si>
    <t>Annulée (%)</t>
  </si>
  <si>
    <t>Nb Fait</t>
  </si>
  <si>
    <t>Nb Prévision</t>
  </si>
  <si>
    <t>Nb retard</t>
  </si>
  <si>
    <t>Nb annulée</t>
  </si>
  <si>
    <t>PLANNING X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</si>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</sst>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2"/>
      <name val="Arial Narrow"/>
      <family val="2"/>
    </font>
    <font>
      <b/>
      <sz val="26"/>
      <color indexed="9"/>
      <name val="Arial Narrow"/>
      <family val="2"/>
    </font>
    <font>
      <b/>
      <sz val="12"/>
      <color indexed="9"/>
      <name val="Arial Narrow"/>
      <family val="2"/>
    </font>
    <font>
      <sz val="10"/>
      <name val="Arial Narrow"/>
      <family val="2"/>
    </font>
    <font>
      <b/>
      <sz val="12"/>
      <color indexed="17"/>
      <name val="Arial Narrow"/>
      <family val="2"/>
    </font>
    <font>
      <b/>
      <sz val="9"/>
      <color indexed="81"/>
      <name val="Tahoma"/>
      <family val="2"/>
    </font>
    <font>
      <sz val="12"/>
      <color indexed="10"/>
      <name val="Arial Narrow"/>
      <family val="2"/>
    </font>
    <font>
      <b/>
      <sz val="12"/>
      <name val="Arial Narrow"/>
      <family val="2"/>
    </font>
    <font>
      <b/>
      <sz val="10"/>
      <color rgb="FF000000"/>
      <name val="Arial"/>
      <family val="2"/>
    </font>
    <font>
      <b/>
      <sz val="10"/>
      <color rgb="FF006411"/>
      <name val="Arial"/>
      <family val="2"/>
    </font>
    <font>
      <b/>
      <sz val="10"/>
      <color rgb="FFDD0806"/>
      <name val="Arial"/>
      <family val="2"/>
    </font>
    <font>
      <b/>
      <sz val="10"/>
      <color rgb="FF4600A5"/>
      <name val="Arial"/>
      <family val="2"/>
    </font>
    <font>
      <b/>
      <sz val="12"/>
      <color rgb="FF0000D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B008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55"/>
      </bottom>
      <diagonal/>
    </border>
    <border>
      <left style="thin">
        <color indexed="64"/>
      </left>
      <right/>
      <top style="medium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55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55"/>
      </bottom>
      <diagonal/>
    </border>
    <border>
      <left style="medium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3" fillId="2" borderId="0" xfId="0" applyFont="1" applyFill="1"/>
    <xf numFmtId="0" fontId="3" fillId="0" borderId="0" xfId="0" applyFont="1"/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top"/>
    </xf>
    <xf numFmtId="0" fontId="5" fillId="3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2" borderId="8" xfId="0" applyFont="1" applyFill="1" applyBorder="1"/>
    <xf numFmtId="0" fontId="6" fillId="2" borderId="1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64" fontId="6" fillId="2" borderId="12" xfId="0" applyNumberFormat="1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164" fontId="6" fillId="2" borderId="13" xfId="0" applyNumberFormat="1" applyFont="1" applyFill="1" applyBorder="1" applyAlignment="1">
      <alignment horizontal="center" vertical="center"/>
    </xf>
    <xf numFmtId="0" fontId="3" fillId="2" borderId="9" xfId="0" applyFont="1" applyFill="1" applyBorder="1"/>
    <xf numFmtId="164" fontId="6" fillId="2" borderId="9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64" fontId="6" fillId="4" borderId="8" xfId="0" applyNumberFormat="1" applyFont="1" applyFill="1" applyBorder="1" applyAlignment="1">
      <alignment horizontal="center" vertical="center"/>
    </xf>
    <xf numFmtId="164" fontId="6" fillId="5" borderId="8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2" fontId="6" fillId="6" borderId="8" xfId="0" applyNumberFormat="1" applyFont="1" applyFill="1" applyBorder="1" applyAlignment="1">
      <alignment horizontal="center" vertical="center"/>
    </xf>
    <xf numFmtId="164" fontId="6" fillId="4" borderId="13" xfId="0" applyNumberFormat="1" applyFont="1" applyFill="1" applyBorder="1" applyAlignment="1">
      <alignment horizontal="center" vertical="center"/>
    </xf>
    <xf numFmtId="164" fontId="6" fillId="6" borderId="8" xfId="0" applyNumberFormat="1" applyFont="1" applyFill="1" applyBorder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/>
    </xf>
    <xf numFmtId="164" fontId="6" fillId="5" borderId="13" xfId="0" applyNumberFormat="1" applyFont="1" applyFill="1" applyBorder="1" applyAlignment="1">
      <alignment horizontal="center" vertical="center"/>
    </xf>
    <xf numFmtId="9" fontId="3" fillId="2" borderId="15" xfId="0" applyNumberFormat="1" applyFont="1" applyFill="1" applyBorder="1" applyAlignment="1">
      <alignment horizontal="center" vertical="center"/>
    </xf>
    <xf numFmtId="164" fontId="6" fillId="7" borderId="8" xfId="0" applyNumberFormat="1" applyFont="1" applyFill="1" applyBorder="1" applyAlignment="1">
      <alignment horizontal="center" vertical="center"/>
    </xf>
    <xf numFmtId="0" fontId="3" fillId="8" borderId="0" xfId="0" applyFont="1" applyFill="1"/>
    <xf numFmtId="0" fontId="3" fillId="8" borderId="21" xfId="0" applyFont="1" applyFill="1" applyBorder="1"/>
    <xf numFmtId="0" fontId="3" fillId="8" borderId="0" xfId="0" applyFont="1" applyFill="1" applyBorder="1"/>
    <xf numFmtId="0" fontId="3" fillId="8" borderId="22" xfId="0" applyFont="1" applyFill="1" applyBorder="1"/>
    <xf numFmtId="0" fontId="3" fillId="8" borderId="23" xfId="0" applyFont="1" applyFill="1" applyBorder="1"/>
    <xf numFmtId="0" fontId="3" fillId="8" borderId="24" xfId="0" applyFont="1" applyFill="1" applyBorder="1"/>
    <xf numFmtId="0" fontId="3" fillId="8" borderId="25" xfId="0" applyFont="1" applyFill="1" applyBorder="1"/>
    <xf numFmtId="0" fontId="3" fillId="9" borderId="21" xfId="0" applyFont="1" applyFill="1" applyBorder="1"/>
    <xf numFmtId="0" fontId="3" fillId="8" borderId="14" xfId="0" applyFont="1" applyFill="1" applyBorder="1"/>
    <xf numFmtId="0" fontId="3" fillId="8" borderId="29" xfId="0" applyFont="1" applyFill="1" applyBorder="1"/>
    <xf numFmtId="0" fontId="3" fillId="8" borderId="31" xfId="0" applyFont="1" applyFill="1" applyBorder="1"/>
    <xf numFmtId="0" fontId="3" fillId="10" borderId="15" xfId="0" applyFont="1" applyFill="1" applyBorder="1" applyAlignment="1">
      <alignment horizontal="center" vertical="center"/>
    </xf>
    <xf numFmtId="0" fontId="2" fillId="8" borderId="0" xfId="1" applyFill="1" applyAlignment="1" applyProtection="1"/>
    <xf numFmtId="0" fontId="7" fillId="8" borderId="26" xfId="0" applyFont="1" applyFill="1" applyBorder="1" applyAlignment="1">
      <alignment horizontal="center"/>
    </xf>
    <xf numFmtId="0" fontId="7" fillId="8" borderId="27" xfId="0" applyFont="1" applyFill="1" applyBorder="1" applyAlignment="1">
      <alignment horizontal="center"/>
    </xf>
    <xf numFmtId="0" fontId="7" fillId="8" borderId="28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9" fillId="8" borderId="3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0" fillId="2" borderId="19" xfId="0" applyFont="1" applyFill="1" applyBorder="1" applyAlignment="1">
      <alignment horizontal="right"/>
    </xf>
    <xf numFmtId="0" fontId="10" fillId="2" borderId="20" xfId="0" applyFont="1" applyFill="1" applyBorder="1" applyAlignment="1">
      <alignment horizontal="right"/>
    </xf>
    <xf numFmtId="0" fontId="10" fillId="2" borderId="15" xfId="0" applyFont="1" applyFill="1" applyBorder="1" applyAlignment="1">
      <alignment horizontal="right"/>
    </xf>
    <xf numFmtId="0" fontId="10" fillId="10" borderId="19" xfId="0" applyFont="1" applyFill="1" applyBorder="1" applyAlignment="1">
      <alignment horizontal="right"/>
    </xf>
    <xf numFmtId="0" fontId="10" fillId="10" borderId="20" xfId="0" applyFont="1" applyFill="1" applyBorder="1" applyAlignment="1">
      <alignment horizontal="right"/>
    </xf>
    <xf numFmtId="0" fontId="10" fillId="10" borderId="15" xfId="0" applyFont="1" applyFill="1" applyBorder="1" applyAlignment="1">
      <alignment horizontal="right"/>
    </xf>
    <xf numFmtId="0" fontId="5" fillId="3" borderId="19" xfId="0" applyFont="1" applyFill="1" applyBorder="1" applyAlignment="1">
      <alignment horizontal="right"/>
    </xf>
    <xf numFmtId="0" fontId="5" fillId="3" borderId="20" xfId="0" applyFont="1" applyFill="1" applyBorder="1" applyAlignment="1">
      <alignment horizontal="right"/>
    </xf>
    <xf numFmtId="0" fontId="5" fillId="3" borderId="15" xfId="0" applyFont="1" applyFill="1" applyBorder="1" applyAlignment="1">
      <alignment horizontal="right"/>
    </xf>
    <xf numFmtId="0" fontId="5" fillId="13" borderId="2" xfId="0" applyFont="1" applyFill="1" applyBorder="1" applyAlignment="1">
      <alignment horizontal="center" vertical="top"/>
    </xf>
    <xf numFmtId="0" fontId="3" fillId="13" borderId="6" xfId="0" applyFont="1" applyFill="1" applyBorder="1"/>
    <xf numFmtId="0" fontId="3" fillId="13" borderId="8" xfId="0" applyFont="1" applyFill="1" applyBorder="1"/>
    <xf numFmtId="0" fontId="3" fillId="12" borderId="15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3</xdr:row>
          <xdr:rowOff>0</xdr:rowOff>
        </xdr:from>
        <xdr:to>
          <xdr:col>2</xdr:col>
          <xdr:colOff>933450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Prévision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0</xdr:row>
          <xdr:rowOff>200025</xdr:rowOff>
        </xdr:from>
        <xdr:to>
          <xdr:col>2</xdr:col>
          <xdr:colOff>942975</xdr:colOff>
          <xdr:row>1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6411"/>
                  </a:solidFill>
                  <a:latin typeface="Arial"/>
                  <a:cs typeface="Arial"/>
                </a:rPr>
                <a:t>Fait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1</xdr:row>
          <xdr:rowOff>9525</xdr:rowOff>
        </xdr:from>
        <xdr:to>
          <xdr:col>4</xdr:col>
          <xdr:colOff>914400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Retard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3</xdr:row>
          <xdr:rowOff>0</xdr:rowOff>
        </xdr:from>
        <xdr:to>
          <xdr:col>4</xdr:col>
          <xdr:colOff>933450</xdr:colOff>
          <xdr:row>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4600A5"/>
                  </a:solidFill>
                  <a:latin typeface="Arial"/>
                  <a:cs typeface="Arial"/>
                </a:rPr>
                <a:t>Annulée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1181100</xdr:colOff>
          <xdr:row>2</xdr:row>
          <xdr:rowOff>9525</xdr:rowOff>
        </xdr:from>
        <xdr:to>
          <xdr:col>2</xdr:col>
          <xdr:colOff>2057400</xdr:colOff>
          <xdr:row>2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44</xdr:row>
          <xdr:rowOff>0</xdr:rowOff>
        </xdr:from>
        <xdr:to>
          <xdr:col>58</xdr:col>
          <xdr:colOff>295275</xdr:colOff>
          <xdr:row>45</xdr:row>
          <xdr:rowOff>190500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D4"/>
                  </a:solidFill>
                  <a:latin typeface="Arial"/>
                  <a:cs typeface="Arial"/>
                </a:rPr>
                <a:t>         Ajouter une ligne                                                                    Ajouter une ligne                                                                        Ajouter une ligne                                                                                Ajouter une ligne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hilips/Excel/GBS%20Master%20Transition%20plan_v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Sheet4"/>
      <sheetName val="High level plan"/>
      <sheetName val="FTE Tracker"/>
      <sheetName val="DB_Forecast loading "/>
      <sheetName val="Pivot HLP"/>
      <sheetName val="DB FTE tracker"/>
      <sheetName val="DB_1pager transition dashboard"/>
      <sheetName val="Fields"/>
      <sheetName val="Sheet1"/>
    </sheetNames>
    <sheetDataSet>
      <sheetData sheetId="0"/>
      <sheetData sheetId="1"/>
      <sheetData sheetId="2">
        <row r="3">
          <cell r="B3">
            <v>1</v>
          </cell>
        </row>
        <row r="19">
          <cell r="AY19" t="str">
            <v>EHV team goes to Lodz</v>
          </cell>
        </row>
        <row r="21">
          <cell r="AY21" t="str">
            <v>EHV team goes to Lodz</v>
          </cell>
        </row>
        <row r="25">
          <cell r="AY25" t="str">
            <v>OB</v>
          </cell>
        </row>
        <row r="117">
          <cell r="AY117" t="str">
            <v>c</v>
          </cell>
        </row>
        <row r="119">
          <cell r="AY119" t="str">
            <v>c</v>
          </cell>
        </row>
        <row r="121">
          <cell r="AY121" t="str">
            <v>c</v>
          </cell>
        </row>
        <row r="123">
          <cell r="AY123" t="str">
            <v>c</v>
          </cell>
        </row>
        <row r="125">
          <cell r="AY125" t="str">
            <v>c</v>
          </cell>
        </row>
        <row r="127">
          <cell r="AY127" t="str">
            <v>c</v>
          </cell>
        </row>
        <row r="129">
          <cell r="AY129" t="str">
            <v>c</v>
          </cell>
        </row>
        <row r="131">
          <cell r="AY131" t="str">
            <v>c</v>
          </cell>
        </row>
        <row r="188">
          <cell r="AY188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V413"/>
  <sheetViews>
    <sheetView tabSelected="1" zoomScale="90" zoomScaleNormal="90" zoomScaleSheetLayoutView="85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S4" sqref="S4"/>
    </sheetView>
  </sheetViews>
  <sheetFormatPr defaultColWidth="11.42578125" defaultRowHeight="15.75" x14ac:dyDescent="0.25"/>
  <cols>
    <col min="1" max="1" width="4.140625" style="2" customWidth="1"/>
    <col min="2" max="2" width="12.140625" style="2" customWidth="1"/>
    <col min="3" max="3" width="35.85546875" style="2" customWidth="1"/>
    <col min="4" max="4" width="12.42578125" style="2" customWidth="1"/>
    <col min="5" max="5" width="22.140625" style="2" customWidth="1"/>
    <col min="6" max="6" width="5.85546875" style="2" customWidth="1"/>
    <col min="7" max="7" width="5.85546875" style="1" customWidth="1"/>
    <col min="8" max="59" width="4.7109375" style="1" customWidth="1"/>
    <col min="60" max="61" width="11.42578125" style="2"/>
    <col min="62" max="62" width="25.85546875" style="2" hidden="1" customWidth="1"/>
    <col min="63" max="73" width="11.42578125" style="2"/>
    <col min="74" max="74" width="10.7109375" style="2" customWidth="1"/>
    <col min="75" max="16384" width="11.42578125" style="2"/>
  </cols>
  <sheetData>
    <row r="1" spans="1:74" ht="16.5" thickBot="1" x14ac:dyDescent="0.3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53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9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</row>
    <row r="2" spans="1:74" ht="16.5" thickBot="1" x14ac:dyDescent="0.3">
      <c r="A2" s="41"/>
      <c r="B2" s="31"/>
      <c r="C2" s="41"/>
      <c r="D2" s="30"/>
      <c r="E2" s="41"/>
      <c r="F2" s="41"/>
      <c r="G2" s="41"/>
      <c r="H2" s="41"/>
      <c r="I2" s="54" t="s">
        <v>57</v>
      </c>
      <c r="J2" s="55"/>
      <c r="K2" s="55"/>
      <c r="L2" s="56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9" t="s">
        <v>14</v>
      </c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</row>
    <row r="3" spans="1:74" x14ac:dyDescent="0.25">
      <c r="A3" s="41"/>
      <c r="B3" s="42"/>
      <c r="C3" s="43"/>
      <c r="D3" s="43"/>
      <c r="E3" s="44"/>
      <c r="F3" s="41"/>
      <c r="G3" s="41"/>
      <c r="H3" s="41"/>
      <c r="I3" s="50"/>
      <c r="J3" s="60"/>
      <c r="K3" s="60"/>
      <c r="L3" s="5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9" t="s">
        <v>15</v>
      </c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</row>
    <row r="4" spans="1:74" x14ac:dyDescent="0.25">
      <c r="A4" s="41"/>
      <c r="B4" s="48"/>
      <c r="C4" s="43"/>
      <c r="D4" s="36"/>
      <c r="E4" s="44"/>
      <c r="F4" s="41"/>
      <c r="G4" s="41"/>
      <c r="H4" s="41"/>
      <c r="I4" s="42"/>
      <c r="J4" s="61"/>
      <c r="K4" s="61"/>
      <c r="L4" s="44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9" t="s">
        <v>16</v>
      </c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</row>
    <row r="5" spans="1:74" ht="16.5" thickBot="1" x14ac:dyDescent="0.3">
      <c r="A5" s="41"/>
      <c r="B5" s="45"/>
      <c r="C5" s="46"/>
      <c r="D5" s="46"/>
      <c r="E5" s="47"/>
      <c r="F5" s="41"/>
      <c r="G5" s="41"/>
      <c r="H5" s="41"/>
      <c r="I5" s="45"/>
      <c r="J5" s="46"/>
      <c r="K5" s="46"/>
      <c r="L5" s="47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9" t="s">
        <v>17</v>
      </c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</row>
    <row r="6" spans="1:74" x14ac:dyDescent="0.2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9" t="s">
        <v>18</v>
      </c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</row>
    <row r="7" spans="1:74" ht="36" customHeight="1" x14ac:dyDescent="0.25">
      <c r="A7" s="1"/>
      <c r="B7" s="62" t="s">
        <v>67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41"/>
      <c r="BI7" s="41"/>
      <c r="BJ7" s="49" t="s">
        <v>17</v>
      </c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</row>
    <row r="8" spans="1:74" ht="5.25" customHeight="1" thickBot="1" x14ac:dyDescent="0.3">
      <c r="A8" s="1"/>
      <c r="BH8" s="41"/>
      <c r="BI8" s="41"/>
      <c r="BJ8" s="49" t="s">
        <v>18</v>
      </c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</row>
    <row r="9" spans="1:74" s="5" customFormat="1" ht="15.6" customHeight="1" x14ac:dyDescent="0.25">
      <c r="A9" s="1"/>
      <c r="B9" s="3"/>
      <c r="C9" s="3"/>
      <c r="D9" s="3"/>
      <c r="E9" s="3"/>
      <c r="F9" s="4" t="s">
        <v>55</v>
      </c>
      <c r="G9" s="57" t="s">
        <v>1</v>
      </c>
      <c r="H9" s="58"/>
      <c r="I9" s="58"/>
      <c r="J9" s="58"/>
      <c r="K9" s="59"/>
      <c r="L9" s="57" t="s">
        <v>2</v>
      </c>
      <c r="M9" s="58"/>
      <c r="N9" s="58"/>
      <c r="O9" s="59"/>
      <c r="P9" s="57" t="s">
        <v>3</v>
      </c>
      <c r="Q9" s="58"/>
      <c r="R9" s="58"/>
      <c r="S9" s="58"/>
      <c r="T9" s="59"/>
      <c r="U9" s="57" t="s">
        <v>4</v>
      </c>
      <c r="V9" s="58"/>
      <c r="W9" s="58"/>
      <c r="X9" s="59"/>
      <c r="Y9" s="57" t="s">
        <v>6</v>
      </c>
      <c r="Z9" s="58"/>
      <c r="AA9" s="58"/>
      <c r="AB9" s="59"/>
      <c r="AC9" s="57" t="s">
        <v>5</v>
      </c>
      <c r="AD9" s="58"/>
      <c r="AE9" s="58"/>
      <c r="AF9" s="58"/>
      <c r="AG9" s="59"/>
      <c r="AH9" s="57" t="s">
        <v>7</v>
      </c>
      <c r="AI9" s="58"/>
      <c r="AJ9" s="58"/>
      <c r="AK9" s="59"/>
      <c r="AL9" s="57" t="s">
        <v>8</v>
      </c>
      <c r="AM9" s="58"/>
      <c r="AN9" s="58"/>
      <c r="AO9" s="59"/>
      <c r="AP9" s="57" t="s">
        <v>9</v>
      </c>
      <c r="AQ9" s="58"/>
      <c r="AR9" s="58"/>
      <c r="AS9" s="58"/>
      <c r="AT9" s="59"/>
      <c r="AU9" s="57" t="s">
        <v>10</v>
      </c>
      <c r="AV9" s="58"/>
      <c r="AW9" s="58"/>
      <c r="AX9" s="59"/>
      <c r="AY9" s="57" t="s">
        <v>11</v>
      </c>
      <c r="AZ9" s="58"/>
      <c r="BA9" s="58"/>
      <c r="BB9" s="59"/>
      <c r="BC9" s="57" t="s">
        <v>12</v>
      </c>
      <c r="BD9" s="58"/>
      <c r="BE9" s="58"/>
      <c r="BF9" s="58"/>
      <c r="BG9" s="59"/>
      <c r="BH9" s="41"/>
      <c r="BI9" s="41"/>
      <c r="BJ9" s="49" t="s">
        <v>17</v>
      </c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</row>
    <row r="10" spans="1:74" s="5" customFormat="1" ht="15.6" customHeight="1" thickBot="1" x14ac:dyDescent="0.3">
      <c r="A10" s="1"/>
      <c r="B10" s="6" t="s">
        <v>19</v>
      </c>
      <c r="C10" s="6" t="s">
        <v>0</v>
      </c>
      <c r="D10" s="72" t="s">
        <v>21</v>
      </c>
      <c r="E10" s="6" t="s">
        <v>13</v>
      </c>
      <c r="F10" s="7" t="s">
        <v>54</v>
      </c>
      <c r="G10" s="8">
        <v>1</v>
      </c>
      <c r="H10" s="9">
        <v>2</v>
      </c>
      <c r="I10" s="9">
        <v>3</v>
      </c>
      <c r="J10" s="9">
        <v>4</v>
      </c>
      <c r="K10" s="10">
        <v>5</v>
      </c>
      <c r="L10" s="8">
        <v>6</v>
      </c>
      <c r="M10" s="9">
        <v>7</v>
      </c>
      <c r="N10" s="9">
        <v>8</v>
      </c>
      <c r="O10" s="10">
        <v>9</v>
      </c>
      <c r="P10" s="8">
        <v>10</v>
      </c>
      <c r="Q10" s="9">
        <v>11</v>
      </c>
      <c r="R10" s="9">
        <v>12</v>
      </c>
      <c r="S10" s="9">
        <v>13</v>
      </c>
      <c r="T10" s="10">
        <v>14</v>
      </c>
      <c r="U10" s="8">
        <v>15</v>
      </c>
      <c r="V10" s="9">
        <v>16</v>
      </c>
      <c r="W10" s="9">
        <v>17</v>
      </c>
      <c r="X10" s="10">
        <v>18</v>
      </c>
      <c r="Y10" s="8">
        <v>19</v>
      </c>
      <c r="Z10" s="9">
        <v>20</v>
      </c>
      <c r="AA10" s="9">
        <v>21</v>
      </c>
      <c r="AB10" s="10">
        <v>22</v>
      </c>
      <c r="AC10" s="8">
        <v>23</v>
      </c>
      <c r="AD10" s="9">
        <v>24</v>
      </c>
      <c r="AE10" s="9">
        <v>25</v>
      </c>
      <c r="AF10" s="9">
        <v>26</v>
      </c>
      <c r="AG10" s="10">
        <v>27</v>
      </c>
      <c r="AH10" s="8">
        <v>28</v>
      </c>
      <c r="AI10" s="9">
        <v>29</v>
      </c>
      <c r="AJ10" s="9">
        <v>30</v>
      </c>
      <c r="AK10" s="10">
        <v>31</v>
      </c>
      <c r="AL10" s="8">
        <v>32</v>
      </c>
      <c r="AM10" s="9">
        <v>33</v>
      </c>
      <c r="AN10" s="9">
        <v>34</v>
      </c>
      <c r="AO10" s="10">
        <v>35</v>
      </c>
      <c r="AP10" s="8">
        <v>36</v>
      </c>
      <c r="AQ10" s="9">
        <v>37</v>
      </c>
      <c r="AR10" s="9">
        <v>38</v>
      </c>
      <c r="AS10" s="9">
        <v>39</v>
      </c>
      <c r="AT10" s="10">
        <v>40</v>
      </c>
      <c r="AU10" s="8">
        <v>41</v>
      </c>
      <c r="AV10" s="9">
        <v>42</v>
      </c>
      <c r="AW10" s="9">
        <v>43</v>
      </c>
      <c r="AX10" s="10">
        <v>44</v>
      </c>
      <c r="AY10" s="8">
        <v>45</v>
      </c>
      <c r="AZ10" s="9">
        <v>46</v>
      </c>
      <c r="BA10" s="9">
        <v>47</v>
      </c>
      <c r="BB10" s="10">
        <v>48</v>
      </c>
      <c r="BC10" s="8">
        <v>49</v>
      </c>
      <c r="BD10" s="9">
        <v>50</v>
      </c>
      <c r="BE10" s="9">
        <v>51</v>
      </c>
      <c r="BF10" s="9">
        <v>52</v>
      </c>
      <c r="BG10" s="10">
        <v>53</v>
      </c>
      <c r="BH10" s="41"/>
      <c r="BI10" s="41"/>
      <c r="BJ10" s="49" t="s">
        <v>18</v>
      </c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</row>
    <row r="11" spans="1:74" x14ac:dyDescent="0.25">
      <c r="A11" s="1"/>
      <c r="B11" s="13"/>
      <c r="C11" s="11" t="s">
        <v>22</v>
      </c>
      <c r="D11" s="73" t="s">
        <v>25</v>
      </c>
      <c r="E11" s="11" t="s">
        <v>17</v>
      </c>
      <c r="F11" s="12">
        <v>6</v>
      </c>
      <c r="G11" s="16"/>
      <c r="H11" s="32">
        <v>1</v>
      </c>
      <c r="I11" s="17"/>
      <c r="J11" s="17"/>
      <c r="K11" s="18"/>
      <c r="L11" s="16"/>
      <c r="M11" s="17"/>
      <c r="N11" s="17"/>
      <c r="O11" s="18"/>
      <c r="P11" s="16"/>
      <c r="Q11" s="17"/>
      <c r="R11" s="17"/>
      <c r="S11" s="17"/>
      <c r="T11" s="18"/>
      <c r="U11" s="16"/>
      <c r="V11" s="17"/>
      <c r="W11" s="17"/>
      <c r="X11" s="18"/>
      <c r="Y11" s="16"/>
      <c r="Z11" s="17"/>
      <c r="AA11" s="17"/>
      <c r="AB11" s="18"/>
      <c r="AC11" s="16"/>
      <c r="AD11" s="17"/>
      <c r="AE11" s="17"/>
      <c r="AF11" s="17"/>
      <c r="AG11" s="18"/>
      <c r="AH11" s="16"/>
      <c r="AI11" s="17"/>
      <c r="AJ11" s="17"/>
      <c r="AK11" s="18"/>
      <c r="AL11" s="16"/>
      <c r="AM11" s="17"/>
      <c r="AN11" s="17"/>
      <c r="AO11" s="18"/>
      <c r="AP11" s="16"/>
      <c r="AQ11" s="17"/>
      <c r="AR11" s="17"/>
      <c r="AS11" s="17"/>
      <c r="AT11" s="18"/>
      <c r="AU11" s="16"/>
      <c r="AV11" s="17"/>
      <c r="AW11" s="17"/>
      <c r="AX11" s="18"/>
      <c r="AY11" s="16"/>
      <c r="AZ11" s="17"/>
      <c r="BA11" s="17"/>
      <c r="BB11" s="18"/>
      <c r="BC11" s="16"/>
      <c r="BD11" s="17"/>
      <c r="BE11" s="17"/>
      <c r="BF11" s="17"/>
      <c r="BG11" s="18"/>
      <c r="BH11" s="41"/>
      <c r="BI11" s="41"/>
      <c r="BJ11" s="49" t="s">
        <v>17</v>
      </c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</row>
    <row r="12" spans="1:74" x14ac:dyDescent="0.25">
      <c r="A12" s="1"/>
      <c r="B12" s="13"/>
      <c r="C12" s="13" t="s">
        <v>23</v>
      </c>
      <c r="D12" s="74" t="s">
        <v>25</v>
      </c>
      <c r="E12" s="13" t="s">
        <v>17</v>
      </c>
      <c r="F12" s="14">
        <v>7</v>
      </c>
      <c r="G12" s="19"/>
      <c r="H12" s="34">
        <v>3</v>
      </c>
      <c r="I12" s="20"/>
      <c r="J12" s="20"/>
      <c r="K12" s="21"/>
      <c r="L12" s="19"/>
      <c r="M12" s="20"/>
      <c r="N12" s="20"/>
      <c r="O12" s="21"/>
      <c r="P12" s="19"/>
      <c r="Q12" s="20"/>
      <c r="R12" s="20"/>
      <c r="S12" s="20"/>
      <c r="T12" s="21"/>
      <c r="U12" s="19"/>
      <c r="V12" s="20"/>
      <c r="W12" s="20"/>
      <c r="X12" s="21"/>
      <c r="Y12" s="19"/>
      <c r="Z12" s="20"/>
      <c r="AA12" s="20"/>
      <c r="AB12" s="21"/>
      <c r="AC12" s="19"/>
      <c r="AD12" s="20"/>
      <c r="AE12" s="20"/>
      <c r="AF12" s="20"/>
      <c r="AG12" s="21"/>
      <c r="AH12" s="19"/>
      <c r="AI12" s="20"/>
      <c r="AJ12" s="20"/>
      <c r="AK12" s="21"/>
      <c r="AL12" s="19"/>
      <c r="AM12" s="20"/>
      <c r="AN12" s="20"/>
      <c r="AO12" s="21"/>
      <c r="AP12" s="19"/>
      <c r="AQ12" s="20"/>
      <c r="AR12" s="20"/>
      <c r="AS12" s="20"/>
      <c r="AT12" s="21"/>
      <c r="AU12" s="19"/>
      <c r="AV12" s="20"/>
      <c r="AW12" s="20"/>
      <c r="AX12" s="21"/>
      <c r="AY12" s="19"/>
      <c r="AZ12" s="20"/>
      <c r="BA12" s="20"/>
      <c r="BB12" s="21"/>
      <c r="BC12" s="19"/>
      <c r="BD12" s="20"/>
      <c r="BE12" s="20"/>
      <c r="BF12" s="20"/>
      <c r="BG12" s="21"/>
      <c r="BH12" s="41"/>
      <c r="BI12" s="41"/>
      <c r="BJ12" s="49" t="s">
        <v>18</v>
      </c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</row>
    <row r="13" spans="1:74" x14ac:dyDescent="0.25">
      <c r="A13" s="1"/>
      <c r="B13" s="13"/>
      <c r="C13" s="13" t="s">
        <v>24</v>
      </c>
      <c r="D13" s="74" t="s">
        <v>25</v>
      </c>
      <c r="E13" s="15" t="s">
        <v>17</v>
      </c>
      <c r="F13" s="14">
        <v>1</v>
      </c>
      <c r="G13" s="19"/>
      <c r="H13" s="31">
        <v>1</v>
      </c>
      <c r="I13" s="20"/>
      <c r="J13" s="20"/>
      <c r="K13" s="21"/>
      <c r="L13" s="19"/>
      <c r="M13" s="20"/>
      <c r="N13" s="20"/>
      <c r="O13" s="21"/>
      <c r="P13" s="19"/>
      <c r="Q13" s="20"/>
      <c r="R13" s="20"/>
      <c r="S13" s="20"/>
      <c r="T13" s="21"/>
      <c r="U13" s="19"/>
      <c r="V13" s="20"/>
      <c r="W13" s="20"/>
      <c r="X13" s="21"/>
      <c r="Y13" s="19"/>
      <c r="Z13" s="20"/>
      <c r="AA13" s="20"/>
      <c r="AB13" s="21"/>
      <c r="AC13" s="19"/>
      <c r="AD13" s="20"/>
      <c r="AE13" s="20"/>
      <c r="AF13" s="20"/>
      <c r="AG13" s="21"/>
      <c r="AH13" s="19"/>
      <c r="AI13" s="20"/>
      <c r="AJ13" s="20"/>
      <c r="AK13" s="21"/>
      <c r="AL13" s="19"/>
      <c r="AM13" s="20"/>
      <c r="AN13" s="20"/>
      <c r="AO13" s="21"/>
      <c r="AP13" s="19"/>
      <c r="AQ13" s="20"/>
      <c r="AR13" s="20"/>
      <c r="AS13" s="20"/>
      <c r="AT13" s="21"/>
      <c r="AU13" s="19"/>
      <c r="AV13" s="20"/>
      <c r="AW13" s="20"/>
      <c r="AX13" s="21"/>
      <c r="AY13" s="19"/>
      <c r="AZ13" s="20"/>
      <c r="BA13" s="20"/>
      <c r="BB13" s="21"/>
      <c r="BC13" s="19"/>
      <c r="BD13" s="20"/>
      <c r="BE13" s="20"/>
      <c r="BF13" s="20"/>
      <c r="BG13" s="21"/>
      <c r="BH13" s="41"/>
      <c r="BI13" s="41"/>
      <c r="BJ13" s="49" t="s">
        <v>17</v>
      </c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</row>
    <row r="14" spans="1:74" x14ac:dyDescent="0.25">
      <c r="A14" s="1"/>
      <c r="B14" s="13"/>
      <c r="C14" s="13" t="s">
        <v>40</v>
      </c>
      <c r="D14" s="74" t="s">
        <v>25</v>
      </c>
      <c r="E14" s="13" t="s">
        <v>17</v>
      </c>
      <c r="F14" s="14">
        <v>13</v>
      </c>
      <c r="G14" s="19"/>
      <c r="H14" s="33">
        <v>2</v>
      </c>
      <c r="I14" s="20"/>
      <c r="J14" s="20"/>
      <c r="K14" s="21"/>
      <c r="L14" s="19"/>
      <c r="M14" s="20"/>
      <c r="N14" s="20"/>
      <c r="O14" s="21"/>
      <c r="P14" s="19"/>
      <c r="Q14" s="20"/>
      <c r="R14" s="20"/>
      <c r="S14" s="20"/>
      <c r="T14" s="21"/>
      <c r="U14" s="19"/>
      <c r="V14" s="20"/>
      <c r="W14" s="20"/>
      <c r="X14" s="21"/>
      <c r="Y14" s="19"/>
      <c r="Z14" s="20"/>
      <c r="AA14" s="20"/>
      <c r="AB14" s="21"/>
      <c r="AC14" s="19"/>
      <c r="AD14" s="20"/>
      <c r="AE14" s="20"/>
      <c r="AF14" s="20"/>
      <c r="AG14" s="21"/>
      <c r="AH14" s="19"/>
      <c r="AI14" s="20"/>
      <c r="AJ14" s="20"/>
      <c r="AK14" s="21"/>
      <c r="AL14" s="19"/>
      <c r="AM14" s="20"/>
      <c r="AN14" s="20"/>
      <c r="AO14" s="21"/>
      <c r="AP14" s="19"/>
      <c r="AQ14" s="20"/>
      <c r="AR14" s="20"/>
      <c r="AS14" s="20"/>
      <c r="AT14" s="21"/>
      <c r="AU14" s="19"/>
      <c r="AV14" s="20"/>
      <c r="AW14" s="20"/>
      <c r="AX14" s="21"/>
      <c r="AY14" s="19"/>
      <c r="AZ14" s="20"/>
      <c r="BA14" s="20"/>
      <c r="BB14" s="21"/>
      <c r="BC14" s="19"/>
      <c r="BD14" s="20"/>
      <c r="BE14" s="20"/>
      <c r="BF14" s="20"/>
      <c r="BG14" s="21"/>
      <c r="BH14" s="41"/>
      <c r="BI14" s="41"/>
      <c r="BJ14" s="49" t="s">
        <v>18</v>
      </c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</row>
    <row r="15" spans="1:74" x14ac:dyDescent="0.25">
      <c r="A15" s="1"/>
      <c r="B15" s="13"/>
      <c r="C15" s="13" t="s">
        <v>26</v>
      </c>
      <c r="D15" s="74" t="s">
        <v>41</v>
      </c>
      <c r="E15" s="13" t="s">
        <v>17</v>
      </c>
      <c r="F15" s="14">
        <v>2</v>
      </c>
      <c r="G15" s="19"/>
      <c r="H15" s="31">
        <v>1</v>
      </c>
      <c r="I15" s="20"/>
      <c r="J15" s="20"/>
      <c r="K15" s="21"/>
      <c r="L15" s="19"/>
      <c r="M15" s="20"/>
      <c r="N15" s="20"/>
      <c r="O15" s="21"/>
      <c r="P15" s="19"/>
      <c r="Q15" s="20"/>
      <c r="R15" s="20"/>
      <c r="S15" s="20"/>
      <c r="T15" s="21"/>
      <c r="U15" s="19"/>
      <c r="V15" s="20"/>
      <c r="W15" s="20"/>
      <c r="X15" s="21"/>
      <c r="Y15" s="19"/>
      <c r="Z15" s="20"/>
      <c r="AA15" s="20"/>
      <c r="AB15" s="21"/>
      <c r="AC15" s="19"/>
      <c r="AD15" s="20"/>
      <c r="AE15" s="20"/>
      <c r="AF15" s="20"/>
      <c r="AG15" s="21"/>
      <c r="AH15" s="19"/>
      <c r="AI15" s="20"/>
      <c r="AJ15" s="20"/>
      <c r="AK15" s="21"/>
      <c r="AL15" s="19"/>
      <c r="AM15" s="20"/>
      <c r="AN15" s="20"/>
      <c r="AO15" s="21"/>
      <c r="AP15" s="19"/>
      <c r="AQ15" s="20"/>
      <c r="AR15" s="20"/>
      <c r="AS15" s="20"/>
      <c r="AT15" s="21"/>
      <c r="AU15" s="19"/>
      <c r="AV15" s="20"/>
      <c r="AW15" s="20"/>
      <c r="AX15" s="21"/>
      <c r="AY15" s="19"/>
      <c r="AZ15" s="20"/>
      <c r="BA15" s="20"/>
      <c r="BB15" s="21"/>
      <c r="BC15" s="19"/>
      <c r="BD15" s="20"/>
      <c r="BE15" s="20"/>
      <c r="BF15" s="20"/>
      <c r="BG15" s="21"/>
      <c r="BH15" s="41"/>
      <c r="BI15" s="41"/>
      <c r="BJ15" s="49" t="s">
        <v>17</v>
      </c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</row>
    <row r="16" spans="1:74" x14ac:dyDescent="0.25">
      <c r="A16" s="1"/>
      <c r="B16" s="13"/>
      <c r="C16" s="13" t="s">
        <v>27</v>
      </c>
      <c r="D16" s="13" t="s">
        <v>28</v>
      </c>
      <c r="E16" s="13" t="s">
        <v>17</v>
      </c>
      <c r="F16" s="14">
        <v>8</v>
      </c>
      <c r="G16" s="19"/>
      <c r="H16" s="31">
        <v>1</v>
      </c>
      <c r="I16" s="20"/>
      <c r="J16" s="20"/>
      <c r="K16" s="21"/>
      <c r="L16" s="19"/>
      <c r="M16" s="20"/>
      <c r="N16" s="20"/>
      <c r="O16" s="21"/>
      <c r="P16" s="19"/>
      <c r="Q16" s="20"/>
      <c r="R16" s="20"/>
      <c r="S16" s="20"/>
      <c r="T16" s="21"/>
      <c r="U16" s="19"/>
      <c r="V16" s="20"/>
      <c r="W16" s="20"/>
      <c r="X16" s="21"/>
      <c r="Y16" s="19"/>
      <c r="Z16" s="20"/>
      <c r="AA16" s="20"/>
      <c r="AB16" s="21"/>
      <c r="AC16" s="19"/>
      <c r="AD16" s="20"/>
      <c r="AE16" s="20"/>
      <c r="AF16" s="20"/>
      <c r="AG16" s="21"/>
      <c r="AH16" s="19"/>
      <c r="AI16" s="20"/>
      <c r="AJ16" s="20"/>
      <c r="AK16" s="21"/>
      <c r="AL16" s="19"/>
      <c r="AM16" s="20"/>
      <c r="AN16" s="20"/>
      <c r="AO16" s="21"/>
      <c r="AP16" s="19"/>
      <c r="AQ16" s="20"/>
      <c r="AR16" s="20"/>
      <c r="AS16" s="20"/>
      <c r="AT16" s="21"/>
      <c r="AU16" s="19"/>
      <c r="AV16" s="20"/>
      <c r="AW16" s="20"/>
      <c r="AX16" s="21"/>
      <c r="AY16" s="19"/>
      <c r="AZ16" s="20"/>
      <c r="BA16" s="20"/>
      <c r="BB16" s="21"/>
      <c r="BC16" s="19"/>
      <c r="BD16" s="20"/>
      <c r="BE16" s="20"/>
      <c r="BF16" s="20"/>
      <c r="BG16" s="21"/>
      <c r="BH16" s="41"/>
      <c r="BI16" s="41"/>
      <c r="BJ16" s="49" t="s">
        <v>18</v>
      </c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</row>
    <row r="17" spans="1:74" x14ac:dyDescent="0.25">
      <c r="A17" s="1"/>
      <c r="B17" s="13"/>
      <c r="C17" s="13" t="s">
        <v>29</v>
      </c>
      <c r="D17" s="13" t="s">
        <v>28</v>
      </c>
      <c r="E17" s="13" t="s">
        <v>17</v>
      </c>
      <c r="F17" s="14">
        <v>0</v>
      </c>
      <c r="G17" s="22"/>
      <c r="H17" s="29">
        <v>2</v>
      </c>
      <c r="I17" s="23"/>
      <c r="J17" s="23"/>
      <c r="K17" s="24"/>
      <c r="L17" s="22"/>
      <c r="M17" s="23"/>
      <c r="N17" s="23"/>
      <c r="O17" s="24"/>
      <c r="P17" s="22"/>
      <c r="Q17" s="23"/>
      <c r="R17" s="23"/>
      <c r="S17" s="23"/>
      <c r="T17" s="24"/>
      <c r="U17" s="22"/>
      <c r="V17" s="23"/>
      <c r="W17" s="23"/>
      <c r="X17" s="24"/>
      <c r="Y17" s="22"/>
      <c r="Z17" s="23"/>
      <c r="AA17" s="23"/>
      <c r="AB17" s="24"/>
      <c r="AC17" s="22"/>
      <c r="AD17" s="23"/>
      <c r="AE17" s="23"/>
      <c r="AF17" s="23"/>
      <c r="AG17" s="24"/>
      <c r="AH17" s="22"/>
      <c r="AI17" s="23"/>
      <c r="AJ17" s="23"/>
      <c r="AK17" s="24"/>
      <c r="AL17" s="22"/>
      <c r="AM17" s="23"/>
      <c r="AN17" s="23"/>
      <c r="AO17" s="24"/>
      <c r="AP17" s="22"/>
      <c r="AQ17" s="23"/>
      <c r="AR17" s="23"/>
      <c r="AS17" s="23"/>
      <c r="AT17" s="24"/>
      <c r="AU17" s="22"/>
      <c r="AV17" s="23"/>
      <c r="AW17" s="23"/>
      <c r="AX17" s="24"/>
      <c r="AY17" s="22"/>
      <c r="AZ17" s="23"/>
      <c r="BA17" s="23"/>
      <c r="BB17" s="24"/>
      <c r="BC17" s="22"/>
      <c r="BD17" s="23"/>
      <c r="BE17" s="23"/>
      <c r="BF17" s="23"/>
      <c r="BG17" s="24"/>
      <c r="BH17" s="41"/>
      <c r="BI17" s="41"/>
      <c r="BJ17" s="49" t="s">
        <v>17</v>
      </c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</row>
    <row r="18" spans="1:74" x14ac:dyDescent="0.25">
      <c r="A18" s="1"/>
      <c r="B18" s="13"/>
      <c r="C18" s="13" t="s">
        <v>30</v>
      </c>
      <c r="D18" s="13" t="s">
        <v>28</v>
      </c>
      <c r="E18" s="13" t="s">
        <v>17</v>
      </c>
      <c r="F18" s="14">
        <v>12</v>
      </c>
      <c r="G18" s="22"/>
      <c r="H18" s="30">
        <v>3</v>
      </c>
      <c r="I18" s="29">
        <v>2</v>
      </c>
      <c r="J18" s="29">
        <v>4</v>
      </c>
      <c r="K18" s="35">
        <v>2</v>
      </c>
      <c r="L18" s="22"/>
      <c r="M18" s="23"/>
      <c r="N18" s="23"/>
      <c r="O18" s="24"/>
      <c r="P18" s="22"/>
      <c r="Q18" s="23"/>
      <c r="R18" s="23"/>
      <c r="S18" s="23"/>
      <c r="T18" s="24"/>
      <c r="U18" s="22"/>
      <c r="V18" s="23"/>
      <c r="W18" s="23"/>
      <c r="X18" s="24"/>
      <c r="Y18" s="22"/>
      <c r="Z18" s="23"/>
      <c r="AA18" s="23"/>
      <c r="AB18" s="24"/>
      <c r="AC18" s="22"/>
      <c r="AD18" s="23"/>
      <c r="AE18" s="23"/>
      <c r="AF18" s="23"/>
      <c r="AG18" s="24"/>
      <c r="AH18" s="22"/>
      <c r="AI18" s="23"/>
      <c r="AJ18" s="23"/>
      <c r="AK18" s="24"/>
      <c r="AL18" s="22"/>
      <c r="AM18" s="23"/>
      <c r="AN18" s="23"/>
      <c r="AO18" s="24"/>
      <c r="AP18" s="22"/>
      <c r="AQ18" s="23"/>
      <c r="AR18" s="23"/>
      <c r="AS18" s="23"/>
      <c r="AT18" s="24"/>
      <c r="AU18" s="22"/>
      <c r="AV18" s="23"/>
      <c r="AW18" s="23"/>
      <c r="AX18" s="24"/>
      <c r="AY18" s="22"/>
      <c r="AZ18" s="23"/>
      <c r="BA18" s="23"/>
      <c r="BB18" s="24"/>
      <c r="BC18" s="22"/>
      <c r="BD18" s="23"/>
      <c r="BE18" s="23"/>
      <c r="BF18" s="23"/>
      <c r="BG18" s="24"/>
      <c r="BH18" s="41"/>
      <c r="BI18" s="41"/>
      <c r="BJ18" s="49" t="s">
        <v>18</v>
      </c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</row>
    <row r="19" spans="1:74" x14ac:dyDescent="0.25">
      <c r="A19" s="1"/>
      <c r="B19" s="13"/>
      <c r="C19" s="13" t="s">
        <v>31</v>
      </c>
      <c r="D19" s="13" t="s">
        <v>28</v>
      </c>
      <c r="E19" s="13" t="s">
        <v>16</v>
      </c>
      <c r="F19" s="14">
        <v>11</v>
      </c>
      <c r="G19" s="22"/>
      <c r="H19" s="29">
        <v>9</v>
      </c>
      <c r="I19" s="29">
        <v>4</v>
      </c>
      <c r="J19" s="29">
        <v>5</v>
      </c>
      <c r="K19" s="35">
        <v>6</v>
      </c>
      <c r="L19" s="22"/>
      <c r="M19" s="23"/>
      <c r="N19" s="23"/>
      <c r="O19" s="24"/>
      <c r="P19" s="22"/>
      <c r="Q19" s="23"/>
      <c r="R19" s="23"/>
      <c r="S19" s="23"/>
      <c r="T19" s="24"/>
      <c r="U19" s="22"/>
      <c r="V19" s="23"/>
      <c r="W19" s="23"/>
      <c r="X19" s="24"/>
      <c r="Y19" s="22"/>
      <c r="Z19" s="23"/>
      <c r="AA19" s="23"/>
      <c r="AB19" s="24"/>
      <c r="AC19" s="22"/>
      <c r="AD19" s="23"/>
      <c r="AE19" s="23"/>
      <c r="AF19" s="23"/>
      <c r="AG19" s="24"/>
      <c r="AH19" s="22"/>
      <c r="AI19" s="23"/>
      <c r="AJ19" s="23"/>
      <c r="AK19" s="24"/>
      <c r="AL19" s="22"/>
      <c r="AM19" s="23"/>
      <c r="AN19" s="23"/>
      <c r="AO19" s="24"/>
      <c r="AP19" s="22"/>
      <c r="AQ19" s="23"/>
      <c r="AR19" s="23"/>
      <c r="AS19" s="23"/>
      <c r="AT19" s="24"/>
      <c r="AU19" s="22"/>
      <c r="AV19" s="23"/>
      <c r="AW19" s="23"/>
      <c r="AX19" s="24"/>
      <c r="AY19" s="22"/>
      <c r="AZ19" s="23"/>
      <c r="BA19" s="23"/>
      <c r="BB19" s="24"/>
      <c r="BC19" s="22"/>
      <c r="BD19" s="23"/>
      <c r="BE19" s="23"/>
      <c r="BF19" s="23"/>
      <c r="BG19" s="24"/>
      <c r="BH19" s="41"/>
      <c r="BI19" s="41"/>
      <c r="BJ19" s="49" t="s">
        <v>17</v>
      </c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</row>
    <row r="20" spans="1:74" x14ac:dyDescent="0.25">
      <c r="A20" s="1"/>
      <c r="B20" s="13"/>
      <c r="C20" s="13" t="s">
        <v>32</v>
      </c>
      <c r="D20" s="13" t="s">
        <v>28</v>
      </c>
      <c r="E20" s="13" t="s">
        <v>16</v>
      </c>
      <c r="F20" s="14">
        <v>4</v>
      </c>
      <c r="G20" s="22"/>
      <c r="H20" s="29">
        <v>6</v>
      </c>
      <c r="I20" s="29">
        <v>1</v>
      </c>
      <c r="J20" s="29">
        <v>8</v>
      </c>
      <c r="K20" s="35">
        <v>5</v>
      </c>
      <c r="L20" s="22"/>
      <c r="M20" s="23"/>
      <c r="N20" s="23"/>
      <c r="O20" s="24"/>
      <c r="P20" s="22"/>
      <c r="Q20" s="23"/>
      <c r="R20" s="23"/>
      <c r="S20" s="23"/>
      <c r="T20" s="24"/>
      <c r="U20" s="22"/>
      <c r="V20" s="23"/>
      <c r="W20" s="23"/>
      <c r="X20" s="24"/>
      <c r="Y20" s="22"/>
      <c r="Z20" s="23"/>
      <c r="AA20" s="23"/>
      <c r="AB20" s="24"/>
      <c r="AC20" s="22"/>
      <c r="AD20" s="23"/>
      <c r="AE20" s="23"/>
      <c r="AF20" s="23"/>
      <c r="AG20" s="24"/>
      <c r="AH20" s="22"/>
      <c r="AI20" s="23"/>
      <c r="AJ20" s="23"/>
      <c r="AK20" s="24"/>
      <c r="AL20" s="22"/>
      <c r="AM20" s="23"/>
      <c r="AN20" s="23"/>
      <c r="AO20" s="24"/>
      <c r="AP20" s="22"/>
      <c r="AQ20" s="23"/>
      <c r="AR20" s="23"/>
      <c r="AS20" s="23"/>
      <c r="AT20" s="24"/>
      <c r="AU20" s="22"/>
      <c r="AV20" s="23"/>
      <c r="AW20" s="23"/>
      <c r="AX20" s="24"/>
      <c r="AY20" s="22"/>
      <c r="AZ20" s="23"/>
      <c r="BA20" s="23"/>
      <c r="BB20" s="24"/>
      <c r="BC20" s="22"/>
      <c r="BD20" s="23"/>
      <c r="BE20" s="23"/>
      <c r="BF20" s="23"/>
      <c r="BG20" s="24"/>
      <c r="BH20" s="41"/>
      <c r="BI20" s="41"/>
      <c r="BJ20" s="49" t="s">
        <v>18</v>
      </c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</row>
    <row r="21" spans="1:74" x14ac:dyDescent="0.25">
      <c r="A21" s="1"/>
      <c r="B21" s="13"/>
      <c r="C21" s="13" t="s">
        <v>33</v>
      </c>
      <c r="D21" s="13" t="s">
        <v>28</v>
      </c>
      <c r="E21" s="13" t="s">
        <v>16</v>
      </c>
      <c r="F21" s="14">
        <v>3</v>
      </c>
      <c r="G21" s="22"/>
      <c r="H21" s="29">
        <v>1</v>
      </c>
      <c r="I21" s="29">
        <v>3</v>
      </c>
      <c r="J21" s="29">
        <v>2</v>
      </c>
      <c r="K21" s="35">
        <v>3</v>
      </c>
      <c r="L21" s="22"/>
      <c r="M21" s="23"/>
      <c r="N21" s="23"/>
      <c r="O21" s="24"/>
      <c r="P21" s="22"/>
      <c r="Q21" s="23"/>
      <c r="R21" s="23"/>
      <c r="S21" s="23"/>
      <c r="T21" s="24"/>
      <c r="U21" s="22"/>
      <c r="V21" s="23"/>
      <c r="W21" s="23"/>
      <c r="X21" s="24"/>
      <c r="Y21" s="22"/>
      <c r="Z21" s="23"/>
      <c r="AA21" s="23"/>
      <c r="AB21" s="24"/>
      <c r="AC21" s="22"/>
      <c r="AD21" s="23"/>
      <c r="AE21" s="23"/>
      <c r="AF21" s="23"/>
      <c r="AG21" s="24"/>
      <c r="AH21" s="22"/>
      <c r="AI21" s="23"/>
      <c r="AJ21" s="23"/>
      <c r="AK21" s="24"/>
      <c r="AL21" s="22"/>
      <c r="AM21" s="23"/>
      <c r="AN21" s="23"/>
      <c r="AO21" s="24"/>
      <c r="AP21" s="22"/>
      <c r="AQ21" s="23"/>
      <c r="AR21" s="23"/>
      <c r="AS21" s="23"/>
      <c r="AT21" s="24"/>
      <c r="AU21" s="22"/>
      <c r="AV21" s="23"/>
      <c r="AW21" s="23"/>
      <c r="AX21" s="24"/>
      <c r="AY21" s="22"/>
      <c r="AZ21" s="23"/>
      <c r="BA21" s="23"/>
      <c r="BB21" s="24"/>
      <c r="BC21" s="22"/>
      <c r="BD21" s="23"/>
      <c r="BE21" s="23"/>
      <c r="BF21" s="23"/>
      <c r="BG21" s="24"/>
      <c r="BH21" s="41"/>
      <c r="BI21" s="41"/>
      <c r="BJ21" s="49" t="s">
        <v>17</v>
      </c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</row>
    <row r="22" spans="1:74" x14ac:dyDescent="0.25">
      <c r="A22" s="1"/>
      <c r="B22" s="13"/>
      <c r="C22" s="13" t="s">
        <v>34</v>
      </c>
      <c r="D22" s="13" t="s">
        <v>28</v>
      </c>
      <c r="E22" s="13" t="s">
        <v>16</v>
      </c>
      <c r="F22" s="14">
        <v>6</v>
      </c>
      <c r="G22" s="22"/>
      <c r="H22" s="29">
        <v>2</v>
      </c>
      <c r="I22" s="29">
        <v>2</v>
      </c>
      <c r="J22" s="29">
        <v>1</v>
      </c>
      <c r="K22" s="35">
        <v>3</v>
      </c>
      <c r="L22" s="22"/>
      <c r="M22" s="23"/>
      <c r="N22" s="23"/>
      <c r="O22" s="24"/>
      <c r="P22" s="22"/>
      <c r="Q22" s="23"/>
      <c r="R22" s="23"/>
      <c r="S22" s="23"/>
      <c r="T22" s="24"/>
      <c r="U22" s="22"/>
      <c r="V22" s="23"/>
      <c r="W22" s="23"/>
      <c r="X22" s="24"/>
      <c r="Y22" s="22"/>
      <c r="Z22" s="23"/>
      <c r="AA22" s="23"/>
      <c r="AB22" s="24"/>
      <c r="AC22" s="22"/>
      <c r="AD22" s="23"/>
      <c r="AE22" s="23"/>
      <c r="AF22" s="23"/>
      <c r="AG22" s="24"/>
      <c r="AH22" s="22"/>
      <c r="AI22" s="23"/>
      <c r="AJ22" s="23"/>
      <c r="AK22" s="24"/>
      <c r="AL22" s="22"/>
      <c r="AM22" s="23"/>
      <c r="AN22" s="23"/>
      <c r="AO22" s="24"/>
      <c r="AP22" s="22"/>
      <c r="AQ22" s="23"/>
      <c r="AR22" s="23"/>
      <c r="AS22" s="23"/>
      <c r="AT22" s="24"/>
      <c r="AU22" s="22"/>
      <c r="AV22" s="23"/>
      <c r="AW22" s="23"/>
      <c r="AX22" s="24"/>
      <c r="AY22" s="22"/>
      <c r="AZ22" s="23"/>
      <c r="BA22" s="23"/>
      <c r="BB22" s="24"/>
      <c r="BC22" s="22"/>
      <c r="BD22" s="23"/>
      <c r="BE22" s="23"/>
      <c r="BF22" s="23"/>
      <c r="BG22" s="24"/>
      <c r="BH22" s="41"/>
      <c r="BI22" s="41"/>
      <c r="BJ22" s="49" t="s">
        <v>18</v>
      </c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</row>
    <row r="23" spans="1:74" s="1" customFormat="1" x14ac:dyDescent="0.25">
      <c r="B23" s="13"/>
      <c r="C23" s="15" t="s">
        <v>35</v>
      </c>
      <c r="D23" s="15" t="s">
        <v>28</v>
      </c>
      <c r="E23" s="15" t="s">
        <v>18</v>
      </c>
      <c r="F23" s="25">
        <v>9</v>
      </c>
      <c r="G23" s="22"/>
      <c r="H23" s="29">
        <v>3</v>
      </c>
      <c r="I23" s="23"/>
      <c r="J23" s="29">
        <v>3</v>
      </c>
      <c r="K23" s="38">
        <v>3</v>
      </c>
      <c r="L23" s="22"/>
      <c r="M23" s="23"/>
      <c r="N23" s="23"/>
      <c r="O23" s="24"/>
      <c r="P23" s="22"/>
      <c r="Q23" s="23"/>
      <c r="R23" s="23"/>
      <c r="S23" s="23"/>
      <c r="T23" s="24"/>
      <c r="U23" s="22"/>
      <c r="V23" s="23"/>
      <c r="W23" s="23"/>
      <c r="X23" s="24"/>
      <c r="Y23" s="22"/>
      <c r="Z23" s="23"/>
      <c r="AA23" s="23"/>
      <c r="AB23" s="24"/>
      <c r="AC23" s="22"/>
      <c r="AD23" s="23"/>
      <c r="AE23" s="23"/>
      <c r="AF23" s="23"/>
      <c r="AG23" s="24"/>
      <c r="AH23" s="22"/>
      <c r="AI23" s="23"/>
      <c r="AJ23" s="23"/>
      <c r="AK23" s="24"/>
      <c r="AL23" s="22"/>
      <c r="AM23" s="23"/>
      <c r="AN23" s="23"/>
      <c r="AO23" s="24"/>
      <c r="AP23" s="22"/>
      <c r="AQ23" s="23"/>
      <c r="AR23" s="23"/>
      <c r="AS23" s="23"/>
      <c r="AT23" s="24"/>
      <c r="AU23" s="22"/>
      <c r="AV23" s="23"/>
      <c r="AW23" s="23"/>
      <c r="AX23" s="24"/>
      <c r="AY23" s="22"/>
      <c r="AZ23" s="23"/>
      <c r="BA23" s="23"/>
      <c r="BB23" s="24"/>
      <c r="BC23" s="22"/>
      <c r="BD23" s="23"/>
      <c r="BE23" s="23"/>
      <c r="BF23" s="23"/>
      <c r="BG23" s="24"/>
      <c r="BH23" s="41"/>
      <c r="BI23" s="41"/>
      <c r="BJ23" s="49" t="s">
        <v>17</v>
      </c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</row>
    <row r="24" spans="1:74" x14ac:dyDescent="0.25">
      <c r="A24" s="1"/>
      <c r="B24" s="13"/>
      <c r="C24" s="13" t="s">
        <v>36</v>
      </c>
      <c r="D24" s="13" t="s">
        <v>28</v>
      </c>
      <c r="E24" s="13" t="s">
        <v>18</v>
      </c>
      <c r="F24" s="14">
        <v>3</v>
      </c>
      <c r="G24" s="22"/>
      <c r="H24" s="29">
        <v>1</v>
      </c>
      <c r="I24" s="36">
        <v>1</v>
      </c>
      <c r="J24" s="29">
        <v>1</v>
      </c>
      <c r="K24" s="24"/>
      <c r="L24" s="22"/>
      <c r="M24" s="23"/>
      <c r="N24" s="23"/>
      <c r="O24" s="24"/>
      <c r="P24" s="22"/>
      <c r="Q24" s="23"/>
      <c r="R24" s="23"/>
      <c r="S24" s="23"/>
      <c r="T24" s="24"/>
      <c r="U24" s="22"/>
      <c r="V24" s="23"/>
      <c r="W24" s="23"/>
      <c r="X24" s="24"/>
      <c r="Y24" s="22"/>
      <c r="Z24" s="23"/>
      <c r="AA24" s="23"/>
      <c r="AB24" s="24"/>
      <c r="AC24" s="22"/>
      <c r="AD24" s="23"/>
      <c r="AE24" s="23"/>
      <c r="AF24" s="23"/>
      <c r="AG24" s="24"/>
      <c r="AH24" s="22"/>
      <c r="AI24" s="23"/>
      <c r="AJ24" s="23"/>
      <c r="AK24" s="24"/>
      <c r="AL24" s="22"/>
      <c r="AM24" s="23"/>
      <c r="AN24" s="23"/>
      <c r="AO24" s="24"/>
      <c r="AP24" s="22"/>
      <c r="AQ24" s="23"/>
      <c r="AR24" s="23"/>
      <c r="AS24" s="23"/>
      <c r="AT24" s="24"/>
      <c r="AU24" s="22"/>
      <c r="AV24" s="23"/>
      <c r="AW24" s="23"/>
      <c r="AX24" s="24"/>
      <c r="AY24" s="22"/>
      <c r="AZ24" s="23"/>
      <c r="BA24" s="23"/>
      <c r="BB24" s="24"/>
      <c r="BC24" s="22"/>
      <c r="BD24" s="23"/>
      <c r="BE24" s="23"/>
      <c r="BF24" s="23"/>
      <c r="BG24" s="24"/>
      <c r="BH24" s="41"/>
      <c r="BI24" s="41"/>
      <c r="BJ24" s="49" t="s">
        <v>18</v>
      </c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</row>
    <row r="25" spans="1:74" x14ac:dyDescent="0.25">
      <c r="A25" s="1"/>
      <c r="B25" s="13"/>
      <c r="C25" s="13" t="s">
        <v>31</v>
      </c>
      <c r="D25" s="13" t="s">
        <v>28</v>
      </c>
      <c r="E25" s="13" t="s">
        <v>14</v>
      </c>
      <c r="F25" s="14">
        <v>3</v>
      </c>
      <c r="G25" s="22"/>
      <c r="H25" s="29">
        <v>7</v>
      </c>
      <c r="I25" s="29">
        <v>7</v>
      </c>
      <c r="J25" s="23"/>
      <c r="K25" s="24"/>
      <c r="L25" s="22"/>
      <c r="M25" s="23"/>
      <c r="N25" s="23"/>
      <c r="O25" s="24"/>
      <c r="P25" s="22"/>
      <c r="Q25" s="23"/>
      <c r="R25" s="23"/>
      <c r="S25" s="23"/>
      <c r="T25" s="24"/>
      <c r="U25" s="22"/>
      <c r="V25" s="23"/>
      <c r="W25" s="23"/>
      <c r="X25" s="24"/>
      <c r="Y25" s="22"/>
      <c r="Z25" s="23"/>
      <c r="AA25" s="23"/>
      <c r="AB25" s="24"/>
      <c r="AC25" s="22"/>
      <c r="AD25" s="23"/>
      <c r="AE25" s="23"/>
      <c r="AF25" s="23"/>
      <c r="AG25" s="24"/>
      <c r="AH25" s="22"/>
      <c r="AI25" s="23"/>
      <c r="AJ25" s="23"/>
      <c r="AK25" s="24"/>
      <c r="AL25" s="22"/>
      <c r="AM25" s="23"/>
      <c r="AN25" s="23"/>
      <c r="AO25" s="24"/>
      <c r="AP25" s="22"/>
      <c r="AQ25" s="23"/>
      <c r="AR25" s="23"/>
      <c r="AS25" s="23"/>
      <c r="AT25" s="24"/>
      <c r="AU25" s="22"/>
      <c r="AV25" s="23"/>
      <c r="AW25" s="23"/>
      <c r="AX25" s="24"/>
      <c r="AY25" s="22"/>
      <c r="AZ25" s="23"/>
      <c r="BA25" s="23"/>
      <c r="BB25" s="24"/>
      <c r="BC25" s="22"/>
      <c r="BD25" s="23"/>
      <c r="BE25" s="23"/>
      <c r="BF25" s="23"/>
      <c r="BG25" s="24"/>
      <c r="BH25" s="41"/>
      <c r="BI25" s="41"/>
      <c r="BJ25" s="49" t="s">
        <v>17</v>
      </c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</row>
    <row r="26" spans="1:74" x14ac:dyDescent="0.25">
      <c r="A26" s="1"/>
      <c r="B26" s="13"/>
      <c r="C26" s="13" t="s">
        <v>50</v>
      </c>
      <c r="D26" s="13" t="s">
        <v>28</v>
      </c>
      <c r="E26" s="13" t="s">
        <v>14</v>
      </c>
      <c r="F26" s="14">
        <v>3</v>
      </c>
      <c r="G26" s="22"/>
      <c r="H26" s="29">
        <v>5</v>
      </c>
      <c r="I26" s="23"/>
      <c r="J26" s="37">
        <v>5</v>
      </c>
      <c r="K26" s="36">
        <v>5</v>
      </c>
      <c r="L26" s="22"/>
      <c r="M26" s="23"/>
      <c r="N26" s="23"/>
      <c r="O26" s="24"/>
      <c r="P26" s="22"/>
      <c r="Q26" s="23"/>
      <c r="R26" s="23"/>
      <c r="S26" s="23"/>
      <c r="T26" s="24"/>
      <c r="U26" s="22"/>
      <c r="V26" s="23"/>
      <c r="W26" s="23"/>
      <c r="X26" s="24"/>
      <c r="Y26" s="22"/>
      <c r="Z26" s="23"/>
      <c r="AA26" s="23"/>
      <c r="AB26" s="24"/>
      <c r="AC26" s="22"/>
      <c r="AD26" s="23"/>
      <c r="AE26" s="23"/>
      <c r="AF26" s="23"/>
      <c r="AG26" s="24"/>
      <c r="AH26" s="22"/>
      <c r="AI26" s="23"/>
      <c r="AJ26" s="23"/>
      <c r="AK26" s="24"/>
      <c r="AL26" s="22"/>
      <c r="AM26" s="23"/>
      <c r="AN26" s="23"/>
      <c r="AO26" s="24"/>
      <c r="AP26" s="22"/>
      <c r="AQ26" s="23"/>
      <c r="AR26" s="23"/>
      <c r="AS26" s="23"/>
      <c r="AT26" s="24"/>
      <c r="AU26" s="22"/>
      <c r="AV26" s="23"/>
      <c r="AW26" s="23"/>
      <c r="AX26" s="24"/>
      <c r="AY26" s="22"/>
      <c r="AZ26" s="23"/>
      <c r="BA26" s="23"/>
      <c r="BB26" s="24"/>
      <c r="BC26" s="22"/>
      <c r="BD26" s="23"/>
      <c r="BE26" s="23"/>
      <c r="BF26" s="23"/>
      <c r="BG26" s="24"/>
      <c r="BH26" s="41"/>
      <c r="BI26" s="41"/>
      <c r="BJ26" s="49" t="s">
        <v>18</v>
      </c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</row>
    <row r="27" spans="1:74" x14ac:dyDescent="0.25">
      <c r="A27" s="1"/>
      <c r="B27" s="13"/>
      <c r="C27" s="13" t="s">
        <v>37</v>
      </c>
      <c r="D27" s="13" t="s">
        <v>28</v>
      </c>
      <c r="E27" s="13" t="s">
        <v>17</v>
      </c>
      <c r="F27" s="14">
        <v>3</v>
      </c>
      <c r="G27" s="22"/>
      <c r="H27" s="23"/>
      <c r="I27" s="36">
        <v>1</v>
      </c>
      <c r="J27" s="29">
        <v>1</v>
      </c>
      <c r="K27" s="24"/>
      <c r="L27" s="22"/>
      <c r="M27" s="23"/>
      <c r="N27" s="23"/>
      <c r="O27" s="24"/>
      <c r="P27" s="22"/>
      <c r="Q27" s="23"/>
      <c r="R27" s="23"/>
      <c r="S27" s="23"/>
      <c r="T27" s="24"/>
      <c r="U27" s="22"/>
      <c r="V27" s="23"/>
      <c r="W27" s="23"/>
      <c r="X27" s="24"/>
      <c r="Y27" s="22"/>
      <c r="Z27" s="23"/>
      <c r="AA27" s="23"/>
      <c r="AB27" s="24"/>
      <c r="AC27" s="22"/>
      <c r="AD27" s="23"/>
      <c r="AE27" s="23"/>
      <c r="AF27" s="23"/>
      <c r="AG27" s="24"/>
      <c r="AH27" s="22"/>
      <c r="AI27" s="23"/>
      <c r="AJ27" s="23"/>
      <c r="AK27" s="24"/>
      <c r="AL27" s="22"/>
      <c r="AM27" s="23"/>
      <c r="AN27" s="23"/>
      <c r="AO27" s="24"/>
      <c r="AP27" s="22"/>
      <c r="AQ27" s="23"/>
      <c r="AR27" s="23"/>
      <c r="AS27" s="23"/>
      <c r="AT27" s="24"/>
      <c r="AU27" s="22"/>
      <c r="AV27" s="23"/>
      <c r="AW27" s="23"/>
      <c r="AX27" s="24"/>
      <c r="AY27" s="22"/>
      <c r="AZ27" s="23"/>
      <c r="BA27" s="23"/>
      <c r="BB27" s="24"/>
      <c r="BC27" s="22"/>
      <c r="BD27" s="23"/>
      <c r="BE27" s="23"/>
      <c r="BF27" s="23"/>
      <c r="BG27" s="24"/>
      <c r="BH27" s="41"/>
      <c r="BI27" s="41"/>
      <c r="BJ27" s="49" t="s">
        <v>17</v>
      </c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</row>
    <row r="28" spans="1:74" x14ac:dyDescent="0.25">
      <c r="A28" s="1"/>
      <c r="B28" s="13"/>
      <c r="C28" s="13" t="s">
        <v>38</v>
      </c>
      <c r="D28" s="13" t="s">
        <v>28</v>
      </c>
      <c r="E28" s="13" t="s">
        <v>17</v>
      </c>
      <c r="F28" s="14">
        <v>2</v>
      </c>
      <c r="G28" s="22"/>
      <c r="H28" s="23"/>
      <c r="I28" s="30">
        <v>2</v>
      </c>
      <c r="J28" s="29">
        <v>2</v>
      </c>
      <c r="K28" s="24"/>
      <c r="L28" s="22"/>
      <c r="M28" s="23"/>
      <c r="N28" s="23"/>
      <c r="O28" s="24"/>
      <c r="P28" s="22"/>
      <c r="Q28" s="23"/>
      <c r="R28" s="23"/>
      <c r="S28" s="23"/>
      <c r="T28" s="24"/>
      <c r="U28" s="22"/>
      <c r="V28" s="23"/>
      <c r="W28" s="23"/>
      <c r="X28" s="24"/>
      <c r="Y28" s="22"/>
      <c r="Z28" s="23"/>
      <c r="AA28" s="23"/>
      <c r="AB28" s="24"/>
      <c r="AC28" s="22"/>
      <c r="AD28" s="23"/>
      <c r="AE28" s="23"/>
      <c r="AF28" s="23"/>
      <c r="AG28" s="24"/>
      <c r="AH28" s="22"/>
      <c r="AI28" s="23"/>
      <c r="AJ28" s="23"/>
      <c r="AK28" s="24"/>
      <c r="AL28" s="22"/>
      <c r="AM28" s="23"/>
      <c r="AN28" s="23"/>
      <c r="AO28" s="24"/>
      <c r="AP28" s="22"/>
      <c r="AQ28" s="23"/>
      <c r="AR28" s="23"/>
      <c r="AS28" s="23"/>
      <c r="AT28" s="24"/>
      <c r="AU28" s="22"/>
      <c r="AV28" s="23"/>
      <c r="AW28" s="23"/>
      <c r="AX28" s="24"/>
      <c r="AY28" s="22"/>
      <c r="AZ28" s="23"/>
      <c r="BA28" s="23"/>
      <c r="BB28" s="24"/>
      <c r="BC28" s="22"/>
      <c r="BD28" s="23"/>
      <c r="BE28" s="23"/>
      <c r="BF28" s="23"/>
      <c r="BG28" s="24"/>
      <c r="BH28" s="41"/>
      <c r="BI28" s="41"/>
      <c r="BJ28" s="49" t="s">
        <v>18</v>
      </c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</row>
    <row r="29" spans="1:74" x14ac:dyDescent="0.25">
      <c r="A29" s="1"/>
      <c r="B29" s="13"/>
      <c r="C29" s="13" t="s">
        <v>39</v>
      </c>
      <c r="D29" s="13" t="s">
        <v>41</v>
      </c>
      <c r="E29" s="13" t="s">
        <v>17</v>
      </c>
      <c r="F29" s="14">
        <v>6</v>
      </c>
      <c r="G29" s="22"/>
      <c r="H29" s="23"/>
      <c r="I29" s="30">
        <v>2</v>
      </c>
      <c r="J29" s="29">
        <v>2</v>
      </c>
      <c r="K29" s="35">
        <v>2</v>
      </c>
      <c r="L29" s="22"/>
      <c r="M29" s="23"/>
      <c r="N29" s="23"/>
      <c r="O29" s="24"/>
      <c r="P29" s="22"/>
      <c r="Q29" s="23"/>
      <c r="R29" s="23"/>
      <c r="S29" s="23"/>
      <c r="T29" s="24"/>
      <c r="U29" s="22"/>
      <c r="V29" s="23"/>
      <c r="W29" s="23"/>
      <c r="X29" s="24"/>
      <c r="Y29" s="22"/>
      <c r="Z29" s="23"/>
      <c r="AA29" s="23"/>
      <c r="AB29" s="24"/>
      <c r="AC29" s="22"/>
      <c r="AD29" s="23"/>
      <c r="AE29" s="23"/>
      <c r="AF29" s="23"/>
      <c r="AG29" s="24"/>
      <c r="AH29" s="22"/>
      <c r="AI29" s="23"/>
      <c r="AJ29" s="23"/>
      <c r="AK29" s="24"/>
      <c r="AL29" s="22"/>
      <c r="AM29" s="23"/>
      <c r="AN29" s="23"/>
      <c r="AO29" s="24"/>
      <c r="AP29" s="22"/>
      <c r="AQ29" s="23"/>
      <c r="AR29" s="23"/>
      <c r="AS29" s="23"/>
      <c r="AT29" s="24"/>
      <c r="AU29" s="22"/>
      <c r="AV29" s="23"/>
      <c r="AW29" s="23"/>
      <c r="AX29" s="24"/>
      <c r="AY29" s="22"/>
      <c r="AZ29" s="23"/>
      <c r="BA29" s="23"/>
      <c r="BB29" s="24"/>
      <c r="BC29" s="22"/>
      <c r="BD29" s="23"/>
      <c r="BE29" s="23"/>
      <c r="BF29" s="23"/>
      <c r="BG29" s="24"/>
      <c r="BH29" s="41"/>
      <c r="BI29" s="41"/>
      <c r="BJ29" s="49" t="s">
        <v>17</v>
      </c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</row>
    <row r="30" spans="1:74" x14ac:dyDescent="0.25">
      <c r="A30" s="1"/>
      <c r="B30" s="13"/>
      <c r="C30" s="13" t="s">
        <v>29</v>
      </c>
      <c r="D30" s="13" t="s">
        <v>28</v>
      </c>
      <c r="E30" s="13" t="s">
        <v>17</v>
      </c>
      <c r="F30" s="14">
        <v>9</v>
      </c>
      <c r="G30" s="22"/>
      <c r="H30" s="23"/>
      <c r="I30" s="30">
        <v>3</v>
      </c>
      <c r="J30" s="29">
        <v>3</v>
      </c>
      <c r="K30" s="35">
        <v>3</v>
      </c>
      <c r="L30" s="22"/>
      <c r="M30" s="23"/>
      <c r="N30" s="23"/>
      <c r="O30" s="24"/>
      <c r="P30" s="22"/>
      <c r="Q30" s="23"/>
      <c r="R30" s="23"/>
      <c r="S30" s="23"/>
      <c r="T30" s="24"/>
      <c r="U30" s="22"/>
      <c r="V30" s="23"/>
      <c r="W30" s="23"/>
      <c r="X30" s="24"/>
      <c r="Y30" s="22"/>
      <c r="Z30" s="23"/>
      <c r="AA30" s="23"/>
      <c r="AB30" s="24"/>
      <c r="AC30" s="22"/>
      <c r="AD30" s="23"/>
      <c r="AE30" s="23"/>
      <c r="AF30" s="23"/>
      <c r="AG30" s="24"/>
      <c r="AH30" s="22"/>
      <c r="AI30" s="23"/>
      <c r="AJ30" s="23"/>
      <c r="AK30" s="24"/>
      <c r="AL30" s="22"/>
      <c r="AM30" s="23"/>
      <c r="AN30" s="23"/>
      <c r="AO30" s="24"/>
      <c r="AP30" s="22"/>
      <c r="AQ30" s="23"/>
      <c r="AR30" s="23"/>
      <c r="AS30" s="23"/>
      <c r="AT30" s="24"/>
      <c r="AU30" s="22"/>
      <c r="AV30" s="23"/>
      <c r="AW30" s="23"/>
      <c r="AX30" s="24"/>
      <c r="AY30" s="22"/>
      <c r="AZ30" s="23"/>
      <c r="BA30" s="23"/>
      <c r="BB30" s="24"/>
      <c r="BC30" s="22"/>
      <c r="BD30" s="23"/>
      <c r="BE30" s="23"/>
      <c r="BF30" s="23"/>
      <c r="BG30" s="24"/>
      <c r="BH30" s="41"/>
      <c r="BI30" s="41"/>
      <c r="BJ30" s="49" t="s">
        <v>18</v>
      </c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</row>
    <row r="31" spans="1:74" x14ac:dyDescent="0.25">
      <c r="A31" s="1"/>
      <c r="B31" s="13"/>
      <c r="C31" s="13" t="s">
        <v>30</v>
      </c>
      <c r="D31" s="13" t="s">
        <v>28</v>
      </c>
      <c r="E31" s="13" t="s">
        <v>17</v>
      </c>
      <c r="F31" s="14">
        <v>0</v>
      </c>
      <c r="G31" s="22"/>
      <c r="H31" s="23"/>
      <c r="I31" s="29">
        <v>1</v>
      </c>
      <c r="J31" s="23"/>
      <c r="K31" s="24"/>
      <c r="L31" s="22"/>
      <c r="M31" s="23"/>
      <c r="N31" s="23"/>
      <c r="O31" s="24"/>
      <c r="P31" s="22"/>
      <c r="Q31" s="23"/>
      <c r="R31" s="23"/>
      <c r="S31" s="23"/>
      <c r="T31" s="24"/>
      <c r="U31" s="22"/>
      <c r="V31" s="23"/>
      <c r="W31" s="23"/>
      <c r="X31" s="24"/>
      <c r="Y31" s="22"/>
      <c r="Z31" s="23"/>
      <c r="AA31" s="23"/>
      <c r="AB31" s="24"/>
      <c r="AC31" s="22"/>
      <c r="AD31" s="23"/>
      <c r="AE31" s="23"/>
      <c r="AF31" s="23"/>
      <c r="AG31" s="24"/>
      <c r="AH31" s="22"/>
      <c r="AI31" s="23"/>
      <c r="AJ31" s="23"/>
      <c r="AK31" s="24"/>
      <c r="AL31" s="22"/>
      <c r="AM31" s="23"/>
      <c r="AN31" s="23"/>
      <c r="AO31" s="24"/>
      <c r="AP31" s="22"/>
      <c r="AQ31" s="23"/>
      <c r="AR31" s="23"/>
      <c r="AS31" s="23"/>
      <c r="AT31" s="24"/>
      <c r="AU31" s="22"/>
      <c r="AV31" s="23"/>
      <c r="AW31" s="23"/>
      <c r="AX31" s="24"/>
      <c r="AY31" s="22"/>
      <c r="AZ31" s="23"/>
      <c r="BA31" s="23"/>
      <c r="BB31" s="24"/>
      <c r="BC31" s="22"/>
      <c r="BD31" s="23"/>
      <c r="BE31" s="23"/>
      <c r="BF31" s="23"/>
      <c r="BG31" s="24"/>
      <c r="BH31" s="41"/>
      <c r="BI31" s="41"/>
      <c r="BJ31" s="49" t="s">
        <v>17</v>
      </c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</row>
    <row r="32" spans="1:74" x14ac:dyDescent="0.25">
      <c r="A32" s="1"/>
      <c r="B32" s="13"/>
      <c r="C32" s="13" t="s">
        <v>42</v>
      </c>
      <c r="D32" s="13" t="s">
        <v>28</v>
      </c>
      <c r="E32" s="13" t="s">
        <v>17</v>
      </c>
      <c r="F32" s="14">
        <v>12</v>
      </c>
      <c r="G32" s="22"/>
      <c r="H32" s="29">
        <v>5</v>
      </c>
      <c r="I32" s="29">
        <v>2</v>
      </c>
      <c r="J32" s="29">
        <v>6</v>
      </c>
      <c r="K32" s="35">
        <v>2</v>
      </c>
      <c r="L32" s="22"/>
      <c r="M32" s="23"/>
      <c r="N32" s="23"/>
      <c r="O32" s="24"/>
      <c r="P32" s="22"/>
      <c r="Q32" s="23"/>
      <c r="R32" s="23"/>
      <c r="S32" s="23"/>
      <c r="T32" s="24"/>
      <c r="U32" s="22"/>
      <c r="V32" s="23"/>
      <c r="W32" s="23"/>
      <c r="X32" s="24"/>
      <c r="Y32" s="22"/>
      <c r="Z32" s="23"/>
      <c r="AA32" s="23"/>
      <c r="AB32" s="24"/>
      <c r="AC32" s="22"/>
      <c r="AD32" s="23"/>
      <c r="AE32" s="23"/>
      <c r="AF32" s="23"/>
      <c r="AG32" s="24"/>
      <c r="AH32" s="22"/>
      <c r="AI32" s="23"/>
      <c r="AJ32" s="23"/>
      <c r="AK32" s="24"/>
      <c r="AL32" s="22"/>
      <c r="AM32" s="23"/>
      <c r="AN32" s="23"/>
      <c r="AO32" s="24"/>
      <c r="AP32" s="22"/>
      <c r="AQ32" s="23"/>
      <c r="AR32" s="23"/>
      <c r="AS32" s="23"/>
      <c r="AT32" s="24"/>
      <c r="AU32" s="22"/>
      <c r="AV32" s="23"/>
      <c r="AW32" s="23"/>
      <c r="AX32" s="24"/>
      <c r="AY32" s="22"/>
      <c r="AZ32" s="23"/>
      <c r="BA32" s="23"/>
      <c r="BB32" s="24"/>
      <c r="BC32" s="22"/>
      <c r="BD32" s="23"/>
      <c r="BE32" s="23"/>
      <c r="BF32" s="23"/>
      <c r="BG32" s="24"/>
      <c r="BH32" s="41"/>
      <c r="BI32" s="41"/>
      <c r="BJ32" s="49" t="s">
        <v>18</v>
      </c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</row>
    <row r="33" spans="1:74" x14ac:dyDescent="0.25">
      <c r="A33" s="1"/>
      <c r="B33" s="13"/>
      <c r="C33" s="13" t="s">
        <v>43</v>
      </c>
      <c r="D33" s="13" t="s">
        <v>28</v>
      </c>
      <c r="E33" s="13" t="s">
        <v>18</v>
      </c>
      <c r="F33" s="14">
        <v>2</v>
      </c>
      <c r="G33" s="22"/>
      <c r="H33" s="23"/>
      <c r="I33" s="23"/>
      <c r="J33" s="29">
        <v>5</v>
      </c>
      <c r="K33" s="35">
        <v>1</v>
      </c>
      <c r="L33" s="22"/>
      <c r="M33" s="23"/>
      <c r="N33" s="23"/>
      <c r="O33" s="24"/>
      <c r="P33" s="22"/>
      <c r="Q33" s="23"/>
      <c r="R33" s="23"/>
      <c r="S33" s="23"/>
      <c r="T33" s="24"/>
      <c r="U33" s="22"/>
      <c r="V33" s="23"/>
      <c r="W33" s="23"/>
      <c r="X33" s="24"/>
      <c r="Y33" s="22"/>
      <c r="Z33" s="23"/>
      <c r="AA33" s="23"/>
      <c r="AB33" s="24"/>
      <c r="AC33" s="22"/>
      <c r="AD33" s="23"/>
      <c r="AE33" s="23"/>
      <c r="AF33" s="23"/>
      <c r="AG33" s="24"/>
      <c r="AH33" s="22"/>
      <c r="AI33" s="23"/>
      <c r="AJ33" s="23"/>
      <c r="AK33" s="24"/>
      <c r="AL33" s="22"/>
      <c r="AM33" s="23"/>
      <c r="AN33" s="23"/>
      <c r="AO33" s="24"/>
      <c r="AP33" s="22"/>
      <c r="AQ33" s="23"/>
      <c r="AR33" s="23"/>
      <c r="AS33" s="23"/>
      <c r="AT33" s="24"/>
      <c r="AU33" s="22"/>
      <c r="AV33" s="23"/>
      <c r="AW33" s="23"/>
      <c r="AX33" s="24"/>
      <c r="AY33" s="22"/>
      <c r="AZ33" s="23"/>
      <c r="BA33" s="23"/>
      <c r="BB33" s="24"/>
      <c r="BC33" s="22"/>
      <c r="BD33" s="23"/>
      <c r="BE33" s="23"/>
      <c r="BF33" s="23"/>
      <c r="BG33" s="24"/>
      <c r="BH33" s="41"/>
      <c r="BI33" s="41"/>
      <c r="BJ33" s="49" t="s">
        <v>17</v>
      </c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</row>
    <row r="34" spans="1:74" x14ac:dyDescent="0.25">
      <c r="A34" s="1"/>
      <c r="B34" s="13"/>
      <c r="C34" s="13" t="s">
        <v>45</v>
      </c>
      <c r="D34" s="13" t="s">
        <v>28</v>
      </c>
      <c r="E34" s="13" t="s">
        <v>18</v>
      </c>
      <c r="F34" s="14">
        <v>2</v>
      </c>
      <c r="G34" s="22"/>
      <c r="H34" s="23"/>
      <c r="I34" s="29">
        <v>10</v>
      </c>
      <c r="J34" s="23"/>
      <c r="K34" s="24"/>
      <c r="L34" s="22"/>
      <c r="M34" s="23"/>
      <c r="N34" s="23"/>
      <c r="O34" s="24"/>
      <c r="P34" s="22"/>
      <c r="Q34" s="23"/>
      <c r="R34" s="23"/>
      <c r="S34" s="23"/>
      <c r="T34" s="24"/>
      <c r="U34" s="22"/>
      <c r="V34" s="23"/>
      <c r="W34" s="23"/>
      <c r="X34" s="24"/>
      <c r="Y34" s="22"/>
      <c r="Z34" s="23"/>
      <c r="AA34" s="23"/>
      <c r="AB34" s="24"/>
      <c r="AC34" s="22"/>
      <c r="AD34" s="23"/>
      <c r="AE34" s="23"/>
      <c r="AF34" s="23"/>
      <c r="AG34" s="24"/>
      <c r="AH34" s="22"/>
      <c r="AI34" s="23"/>
      <c r="AJ34" s="23"/>
      <c r="AK34" s="24"/>
      <c r="AL34" s="22"/>
      <c r="AM34" s="23"/>
      <c r="AN34" s="23"/>
      <c r="AO34" s="24"/>
      <c r="AP34" s="22"/>
      <c r="AQ34" s="23"/>
      <c r="AR34" s="23"/>
      <c r="AS34" s="23"/>
      <c r="AT34" s="24"/>
      <c r="AU34" s="22"/>
      <c r="AV34" s="23"/>
      <c r="AW34" s="23"/>
      <c r="AX34" s="24"/>
      <c r="AY34" s="22"/>
      <c r="AZ34" s="23"/>
      <c r="BA34" s="23"/>
      <c r="BB34" s="24"/>
      <c r="BC34" s="22"/>
      <c r="BD34" s="23"/>
      <c r="BE34" s="23"/>
      <c r="BF34" s="23"/>
      <c r="BG34" s="24"/>
      <c r="BH34" s="41"/>
      <c r="BI34" s="41"/>
      <c r="BJ34" s="49" t="s">
        <v>18</v>
      </c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</row>
    <row r="35" spans="1:74" x14ac:dyDescent="0.25">
      <c r="A35" s="1"/>
      <c r="B35" s="13"/>
      <c r="C35" s="13" t="s">
        <v>44</v>
      </c>
      <c r="D35" s="13" t="s">
        <v>28</v>
      </c>
      <c r="E35" s="13" t="s">
        <v>18</v>
      </c>
      <c r="F35" s="14">
        <v>2</v>
      </c>
      <c r="G35" s="22"/>
      <c r="H35" s="23"/>
      <c r="I35" s="23"/>
      <c r="J35" s="23"/>
      <c r="K35" s="35">
        <v>3</v>
      </c>
      <c r="L35" s="22"/>
      <c r="M35" s="23"/>
      <c r="N35" s="23"/>
      <c r="O35" s="24"/>
      <c r="P35" s="22"/>
      <c r="Q35" s="23"/>
      <c r="R35" s="23"/>
      <c r="S35" s="23"/>
      <c r="T35" s="24"/>
      <c r="U35" s="22"/>
      <c r="V35" s="23"/>
      <c r="W35" s="23"/>
      <c r="X35" s="24"/>
      <c r="Y35" s="22"/>
      <c r="Z35" s="23"/>
      <c r="AA35" s="23"/>
      <c r="AB35" s="24"/>
      <c r="AC35" s="22"/>
      <c r="AD35" s="23"/>
      <c r="AE35" s="23"/>
      <c r="AF35" s="23"/>
      <c r="AG35" s="24"/>
      <c r="AH35" s="22"/>
      <c r="AI35" s="23"/>
      <c r="AJ35" s="23"/>
      <c r="AK35" s="24"/>
      <c r="AL35" s="22"/>
      <c r="AM35" s="23"/>
      <c r="AN35" s="23"/>
      <c r="AO35" s="24"/>
      <c r="AP35" s="22"/>
      <c r="AQ35" s="23"/>
      <c r="AR35" s="23"/>
      <c r="AS35" s="23"/>
      <c r="AT35" s="24"/>
      <c r="AU35" s="22"/>
      <c r="AV35" s="23"/>
      <c r="AW35" s="23"/>
      <c r="AX35" s="24"/>
      <c r="AY35" s="22"/>
      <c r="AZ35" s="23"/>
      <c r="BA35" s="23"/>
      <c r="BB35" s="24"/>
      <c r="BC35" s="22"/>
      <c r="BD35" s="23"/>
      <c r="BE35" s="23"/>
      <c r="BF35" s="23"/>
      <c r="BG35" s="24"/>
      <c r="BH35" s="41"/>
      <c r="BI35" s="41"/>
      <c r="BJ35" s="49" t="s">
        <v>17</v>
      </c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</row>
    <row r="36" spans="1:74" x14ac:dyDescent="0.25">
      <c r="A36" s="1"/>
      <c r="B36" s="13"/>
      <c r="C36" s="13" t="s">
        <v>46</v>
      </c>
      <c r="D36" s="13" t="s">
        <v>28</v>
      </c>
      <c r="E36" s="13" t="s">
        <v>14</v>
      </c>
      <c r="F36" s="14">
        <v>2</v>
      </c>
      <c r="G36" s="22"/>
      <c r="H36" s="23"/>
      <c r="I36" s="29">
        <v>8</v>
      </c>
      <c r="J36" s="23"/>
      <c r="K36" s="24"/>
      <c r="L36" s="22"/>
      <c r="M36" s="23"/>
      <c r="N36" s="23"/>
      <c r="O36" s="24"/>
      <c r="P36" s="22"/>
      <c r="Q36" s="23"/>
      <c r="R36" s="23"/>
      <c r="S36" s="23"/>
      <c r="T36" s="24"/>
      <c r="U36" s="22"/>
      <c r="V36" s="23"/>
      <c r="W36" s="23"/>
      <c r="X36" s="24"/>
      <c r="Y36" s="22"/>
      <c r="Z36" s="23"/>
      <c r="AA36" s="23"/>
      <c r="AB36" s="24"/>
      <c r="AC36" s="22"/>
      <c r="AD36" s="23"/>
      <c r="AE36" s="23"/>
      <c r="AF36" s="23"/>
      <c r="AG36" s="24"/>
      <c r="AH36" s="22"/>
      <c r="AI36" s="23"/>
      <c r="AJ36" s="23"/>
      <c r="AK36" s="24"/>
      <c r="AL36" s="22"/>
      <c r="AM36" s="23"/>
      <c r="AN36" s="23"/>
      <c r="AO36" s="24"/>
      <c r="AP36" s="22"/>
      <c r="AQ36" s="23"/>
      <c r="AR36" s="23"/>
      <c r="AS36" s="23"/>
      <c r="AT36" s="24"/>
      <c r="AU36" s="22"/>
      <c r="AV36" s="23"/>
      <c r="AW36" s="23"/>
      <c r="AX36" s="24"/>
      <c r="AY36" s="22"/>
      <c r="AZ36" s="23"/>
      <c r="BA36" s="23"/>
      <c r="BB36" s="24"/>
      <c r="BC36" s="22"/>
      <c r="BD36" s="23"/>
      <c r="BE36" s="23"/>
      <c r="BF36" s="23"/>
      <c r="BG36" s="24"/>
      <c r="BH36" s="41"/>
      <c r="BI36" s="41"/>
      <c r="BJ36" s="49" t="s">
        <v>18</v>
      </c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</row>
    <row r="37" spans="1:74" x14ac:dyDescent="0.25">
      <c r="A37" s="1"/>
      <c r="B37" s="13"/>
      <c r="C37" s="13" t="s">
        <v>47</v>
      </c>
      <c r="D37" s="13" t="s">
        <v>28</v>
      </c>
      <c r="E37" s="13" t="s">
        <v>20</v>
      </c>
      <c r="F37" s="14">
        <v>2</v>
      </c>
      <c r="G37" s="22"/>
      <c r="H37" s="23"/>
      <c r="I37" s="29">
        <v>1</v>
      </c>
      <c r="J37" s="23"/>
      <c r="K37" s="35">
        <v>8</v>
      </c>
      <c r="L37" s="22"/>
      <c r="M37" s="23"/>
      <c r="N37" s="23"/>
      <c r="O37" s="24"/>
      <c r="P37" s="22"/>
      <c r="Q37" s="23"/>
      <c r="R37" s="23"/>
      <c r="S37" s="23"/>
      <c r="T37" s="24"/>
      <c r="U37" s="22"/>
      <c r="V37" s="23"/>
      <c r="W37" s="23"/>
      <c r="X37" s="24"/>
      <c r="Y37" s="22"/>
      <c r="Z37" s="23"/>
      <c r="AA37" s="23"/>
      <c r="AB37" s="24"/>
      <c r="AC37" s="22"/>
      <c r="AD37" s="23"/>
      <c r="AE37" s="23"/>
      <c r="AF37" s="23"/>
      <c r="AG37" s="24"/>
      <c r="AH37" s="22"/>
      <c r="AI37" s="23"/>
      <c r="AJ37" s="23"/>
      <c r="AK37" s="24"/>
      <c r="AL37" s="22"/>
      <c r="AM37" s="23"/>
      <c r="AN37" s="23"/>
      <c r="AO37" s="24"/>
      <c r="AP37" s="22"/>
      <c r="AQ37" s="23"/>
      <c r="AR37" s="23"/>
      <c r="AS37" s="23"/>
      <c r="AT37" s="24"/>
      <c r="AU37" s="22"/>
      <c r="AV37" s="23"/>
      <c r="AW37" s="23"/>
      <c r="AX37" s="24"/>
      <c r="AY37" s="22"/>
      <c r="AZ37" s="23"/>
      <c r="BA37" s="23"/>
      <c r="BB37" s="24"/>
      <c r="BC37" s="22"/>
      <c r="BD37" s="23"/>
      <c r="BE37" s="23"/>
      <c r="BF37" s="23"/>
      <c r="BG37" s="24"/>
      <c r="BH37" s="41"/>
      <c r="BI37" s="41"/>
      <c r="BJ37" s="49" t="s">
        <v>17</v>
      </c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</row>
    <row r="38" spans="1:74" x14ac:dyDescent="0.25">
      <c r="A38" s="1"/>
      <c r="B38" s="13"/>
      <c r="C38" s="13" t="s">
        <v>48</v>
      </c>
      <c r="D38" s="13" t="s">
        <v>28</v>
      </c>
      <c r="E38" s="13" t="s">
        <v>17</v>
      </c>
      <c r="F38" s="14">
        <v>2</v>
      </c>
      <c r="G38" s="22"/>
      <c r="H38" s="23"/>
      <c r="I38" s="23"/>
      <c r="J38" s="23"/>
      <c r="K38" s="35">
        <v>5</v>
      </c>
      <c r="L38" s="22"/>
      <c r="M38" s="23"/>
      <c r="N38" s="23"/>
      <c r="O38" s="24"/>
      <c r="P38" s="22"/>
      <c r="Q38" s="23"/>
      <c r="R38" s="23"/>
      <c r="S38" s="23"/>
      <c r="T38" s="24"/>
      <c r="U38" s="22"/>
      <c r="V38" s="23"/>
      <c r="W38" s="23"/>
      <c r="X38" s="24"/>
      <c r="Y38" s="22"/>
      <c r="Z38" s="23"/>
      <c r="AA38" s="23"/>
      <c r="AB38" s="24"/>
      <c r="AC38" s="22"/>
      <c r="AD38" s="23"/>
      <c r="AE38" s="23"/>
      <c r="AF38" s="23"/>
      <c r="AG38" s="24"/>
      <c r="AH38" s="22"/>
      <c r="AI38" s="23"/>
      <c r="AJ38" s="23"/>
      <c r="AK38" s="24"/>
      <c r="AL38" s="22"/>
      <c r="AM38" s="23"/>
      <c r="AN38" s="23"/>
      <c r="AO38" s="24"/>
      <c r="AP38" s="22"/>
      <c r="AQ38" s="23"/>
      <c r="AR38" s="23"/>
      <c r="AS38" s="23"/>
      <c r="AT38" s="24"/>
      <c r="AU38" s="22"/>
      <c r="AV38" s="23"/>
      <c r="AW38" s="23"/>
      <c r="AX38" s="24"/>
      <c r="AY38" s="22"/>
      <c r="AZ38" s="23"/>
      <c r="BA38" s="23"/>
      <c r="BB38" s="24"/>
      <c r="BC38" s="22"/>
      <c r="BD38" s="23"/>
      <c r="BE38" s="23"/>
      <c r="BF38" s="23"/>
      <c r="BG38" s="24"/>
      <c r="BH38" s="41"/>
      <c r="BI38" s="41"/>
      <c r="BJ38" s="49" t="s">
        <v>18</v>
      </c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</row>
    <row r="39" spans="1:74" x14ac:dyDescent="0.25">
      <c r="A39" s="1"/>
      <c r="B39" s="13"/>
      <c r="C39" s="13" t="s">
        <v>38</v>
      </c>
      <c r="D39" s="13" t="s">
        <v>28</v>
      </c>
      <c r="E39" s="13" t="s">
        <v>17</v>
      </c>
      <c r="F39" s="14">
        <v>2</v>
      </c>
      <c r="G39" s="22"/>
      <c r="H39" s="23"/>
      <c r="I39" s="23"/>
      <c r="J39" s="23"/>
      <c r="K39" s="35">
        <v>1</v>
      </c>
      <c r="L39" s="22"/>
      <c r="M39" s="23"/>
      <c r="N39" s="23"/>
      <c r="O39" s="24"/>
      <c r="P39" s="22"/>
      <c r="Q39" s="23"/>
      <c r="R39" s="23"/>
      <c r="S39" s="23"/>
      <c r="T39" s="24"/>
      <c r="U39" s="22"/>
      <c r="V39" s="23"/>
      <c r="W39" s="23"/>
      <c r="X39" s="24"/>
      <c r="Y39" s="22"/>
      <c r="Z39" s="23"/>
      <c r="AA39" s="23"/>
      <c r="AB39" s="24"/>
      <c r="AC39" s="22"/>
      <c r="AD39" s="23"/>
      <c r="AE39" s="23"/>
      <c r="AF39" s="23"/>
      <c r="AG39" s="24"/>
      <c r="AH39" s="22"/>
      <c r="AI39" s="23"/>
      <c r="AJ39" s="23"/>
      <c r="AK39" s="24"/>
      <c r="AL39" s="22"/>
      <c r="AM39" s="23"/>
      <c r="AN39" s="23"/>
      <c r="AO39" s="24"/>
      <c r="AP39" s="22"/>
      <c r="AQ39" s="23"/>
      <c r="AR39" s="23"/>
      <c r="AS39" s="23"/>
      <c r="AT39" s="24"/>
      <c r="AU39" s="22"/>
      <c r="AV39" s="23"/>
      <c r="AW39" s="23"/>
      <c r="AX39" s="24"/>
      <c r="AY39" s="22"/>
      <c r="AZ39" s="23"/>
      <c r="BA39" s="23"/>
      <c r="BB39" s="24"/>
      <c r="BC39" s="22"/>
      <c r="BD39" s="23"/>
      <c r="BE39" s="23"/>
      <c r="BF39" s="23"/>
      <c r="BG39" s="24"/>
      <c r="BH39" s="41"/>
      <c r="BI39" s="41"/>
      <c r="BJ39" s="49" t="s">
        <v>17</v>
      </c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</row>
    <row r="40" spans="1:74" x14ac:dyDescent="0.25">
      <c r="A40" s="1"/>
      <c r="B40" s="13"/>
      <c r="C40" s="13" t="s">
        <v>49</v>
      </c>
      <c r="D40" s="13" t="s">
        <v>28</v>
      </c>
      <c r="E40" s="13" t="s">
        <v>17</v>
      </c>
      <c r="F40" s="14">
        <v>2</v>
      </c>
      <c r="G40" s="22"/>
      <c r="H40" s="23"/>
      <c r="I40" s="23"/>
      <c r="J40" s="23"/>
      <c r="K40" s="24"/>
      <c r="L40" s="22"/>
      <c r="M40" s="23"/>
      <c r="N40" s="23"/>
      <c r="O40" s="24"/>
      <c r="P40" s="22"/>
      <c r="Q40" s="23"/>
      <c r="R40" s="23"/>
      <c r="S40" s="23"/>
      <c r="T40" s="24"/>
      <c r="U40" s="22"/>
      <c r="V40" s="23"/>
      <c r="W40" s="23"/>
      <c r="X40" s="24"/>
      <c r="Y40" s="22"/>
      <c r="Z40" s="23"/>
      <c r="AA40" s="23"/>
      <c r="AB40" s="24"/>
      <c r="AC40" s="22"/>
      <c r="AD40" s="23"/>
      <c r="AE40" s="23"/>
      <c r="AF40" s="23"/>
      <c r="AG40" s="24"/>
      <c r="AH40" s="22"/>
      <c r="AI40" s="23"/>
      <c r="AJ40" s="23"/>
      <c r="AK40" s="24"/>
      <c r="AL40" s="22"/>
      <c r="AM40" s="23"/>
      <c r="AN40" s="23"/>
      <c r="AO40" s="24"/>
      <c r="AP40" s="22"/>
      <c r="AQ40" s="23"/>
      <c r="AR40" s="23"/>
      <c r="AS40" s="23"/>
      <c r="AT40" s="24"/>
      <c r="AU40" s="22"/>
      <c r="AV40" s="23"/>
      <c r="AW40" s="23"/>
      <c r="AX40" s="24"/>
      <c r="AY40" s="22"/>
      <c r="AZ40" s="23"/>
      <c r="BA40" s="23"/>
      <c r="BB40" s="24"/>
      <c r="BC40" s="22"/>
      <c r="BD40" s="23"/>
      <c r="BE40" s="23"/>
      <c r="BF40" s="23"/>
      <c r="BG40" s="24"/>
      <c r="BH40" s="41"/>
      <c r="BI40" s="41"/>
      <c r="BJ40" s="49" t="s">
        <v>18</v>
      </c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</row>
    <row r="41" spans="1:74" x14ac:dyDescent="0.25">
      <c r="A41" s="1"/>
      <c r="B41" s="13"/>
      <c r="C41" s="13" t="s">
        <v>47</v>
      </c>
      <c r="D41" s="13" t="s">
        <v>28</v>
      </c>
      <c r="E41" s="13" t="s">
        <v>14</v>
      </c>
      <c r="F41" s="14">
        <v>3</v>
      </c>
      <c r="G41" s="40">
        <v>2</v>
      </c>
      <c r="H41" s="23"/>
      <c r="I41" s="23"/>
      <c r="J41" s="29">
        <v>4</v>
      </c>
      <c r="K41" s="24"/>
      <c r="L41" s="22"/>
      <c r="M41" s="23"/>
      <c r="N41" s="23"/>
      <c r="O41" s="24"/>
      <c r="P41" s="22"/>
      <c r="Q41" s="23"/>
      <c r="R41" s="23"/>
      <c r="S41" s="23"/>
      <c r="T41" s="24"/>
      <c r="U41" s="22"/>
      <c r="V41" s="23"/>
      <c r="W41" s="23"/>
      <c r="X41" s="24"/>
      <c r="Y41" s="22"/>
      <c r="Z41" s="23"/>
      <c r="AA41" s="23"/>
      <c r="AB41" s="24"/>
      <c r="AC41" s="22"/>
      <c r="AD41" s="23"/>
      <c r="AE41" s="23"/>
      <c r="AF41" s="23"/>
      <c r="AG41" s="24"/>
      <c r="AH41" s="22"/>
      <c r="AI41" s="23"/>
      <c r="AJ41" s="23"/>
      <c r="AK41" s="24"/>
      <c r="AL41" s="22"/>
      <c r="AM41" s="23"/>
      <c r="AN41" s="23"/>
      <c r="AO41" s="24"/>
      <c r="AP41" s="22"/>
      <c r="AQ41" s="23"/>
      <c r="AR41" s="23"/>
      <c r="AS41" s="23"/>
      <c r="AT41" s="24"/>
      <c r="AU41" s="22"/>
      <c r="AV41" s="23"/>
      <c r="AW41" s="23"/>
      <c r="AX41" s="24"/>
      <c r="AY41" s="22"/>
      <c r="AZ41" s="23"/>
      <c r="BA41" s="23"/>
      <c r="BB41" s="24"/>
      <c r="BC41" s="22"/>
      <c r="BD41" s="23"/>
      <c r="BE41" s="23"/>
      <c r="BF41" s="23"/>
      <c r="BG41" s="24"/>
      <c r="BH41" s="41"/>
      <c r="BI41" s="41"/>
      <c r="BJ41" s="49" t="s">
        <v>17</v>
      </c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</row>
    <row r="42" spans="1:74" x14ac:dyDescent="0.25">
      <c r="A42" s="1"/>
      <c r="B42" s="13"/>
      <c r="C42" s="13" t="s">
        <v>51</v>
      </c>
      <c r="D42" s="13" t="s">
        <v>28</v>
      </c>
      <c r="E42" s="13" t="s">
        <v>20</v>
      </c>
      <c r="F42" s="14">
        <v>4</v>
      </c>
      <c r="G42" s="22"/>
      <c r="H42" s="40">
        <v>10</v>
      </c>
      <c r="I42" s="23"/>
      <c r="J42" s="29">
        <v>10</v>
      </c>
      <c r="K42" s="24"/>
      <c r="L42" s="22"/>
      <c r="M42" s="23"/>
      <c r="N42" s="23"/>
      <c r="O42" s="24"/>
      <c r="P42" s="22"/>
      <c r="Q42" s="23"/>
      <c r="R42" s="23"/>
      <c r="S42" s="23"/>
      <c r="T42" s="24"/>
      <c r="U42" s="22"/>
      <c r="V42" s="23"/>
      <c r="W42" s="23"/>
      <c r="X42" s="24"/>
      <c r="Y42" s="22"/>
      <c r="Z42" s="23"/>
      <c r="AA42" s="23"/>
      <c r="AB42" s="24"/>
      <c r="AC42" s="22"/>
      <c r="AD42" s="23"/>
      <c r="AE42" s="23"/>
      <c r="AF42" s="23"/>
      <c r="AG42" s="24"/>
      <c r="AH42" s="22"/>
      <c r="AI42" s="23"/>
      <c r="AJ42" s="23"/>
      <c r="AK42" s="24"/>
      <c r="AL42" s="22"/>
      <c r="AM42" s="23"/>
      <c r="AN42" s="23"/>
      <c r="AO42" s="24"/>
      <c r="AP42" s="22"/>
      <c r="AQ42" s="23"/>
      <c r="AR42" s="23"/>
      <c r="AS42" s="23"/>
      <c r="AT42" s="24"/>
      <c r="AU42" s="22"/>
      <c r="AV42" s="23"/>
      <c r="AW42" s="23"/>
      <c r="AX42" s="24"/>
      <c r="AY42" s="22"/>
      <c r="AZ42" s="23"/>
      <c r="BA42" s="23"/>
      <c r="BB42" s="24"/>
      <c r="BC42" s="22"/>
      <c r="BD42" s="23"/>
      <c r="BE42" s="23"/>
      <c r="BF42" s="23"/>
      <c r="BG42" s="24"/>
      <c r="BH42" s="41"/>
      <c r="BI42" s="41"/>
      <c r="BJ42" s="49" t="s">
        <v>18</v>
      </c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</row>
    <row r="43" spans="1:74" x14ac:dyDescent="0.25">
      <c r="A43" s="1"/>
      <c r="B43" s="13"/>
      <c r="C43" s="13" t="s">
        <v>52</v>
      </c>
      <c r="D43" s="13" t="s">
        <v>28</v>
      </c>
      <c r="E43" s="13" t="s">
        <v>14</v>
      </c>
      <c r="F43" s="14">
        <v>2</v>
      </c>
      <c r="G43" s="22"/>
      <c r="H43" s="23"/>
      <c r="I43" s="23"/>
      <c r="J43" s="23"/>
      <c r="K43" s="35">
        <v>1</v>
      </c>
      <c r="L43" s="22"/>
      <c r="M43" s="23"/>
      <c r="N43" s="23"/>
      <c r="O43" s="24"/>
      <c r="P43" s="22"/>
      <c r="Q43" s="23"/>
      <c r="R43" s="23"/>
      <c r="S43" s="23"/>
      <c r="T43" s="24"/>
      <c r="U43" s="22"/>
      <c r="V43" s="23"/>
      <c r="W43" s="23"/>
      <c r="X43" s="24"/>
      <c r="Y43" s="22"/>
      <c r="Z43" s="23"/>
      <c r="AA43" s="23"/>
      <c r="AB43" s="24"/>
      <c r="AC43" s="22"/>
      <c r="AD43" s="23"/>
      <c r="AE43" s="23"/>
      <c r="AF43" s="23"/>
      <c r="AG43" s="24"/>
      <c r="AH43" s="22"/>
      <c r="AI43" s="23"/>
      <c r="AJ43" s="23"/>
      <c r="AK43" s="24"/>
      <c r="AL43" s="22"/>
      <c r="AM43" s="23"/>
      <c r="AN43" s="23"/>
      <c r="AO43" s="24"/>
      <c r="AP43" s="22"/>
      <c r="AQ43" s="23"/>
      <c r="AR43" s="23"/>
      <c r="AS43" s="23"/>
      <c r="AT43" s="24"/>
      <c r="AU43" s="22"/>
      <c r="AV43" s="23"/>
      <c r="AW43" s="23"/>
      <c r="AX43" s="24"/>
      <c r="AY43" s="22"/>
      <c r="AZ43" s="23"/>
      <c r="BA43" s="23"/>
      <c r="BB43" s="24"/>
      <c r="BC43" s="22"/>
      <c r="BD43" s="23"/>
      <c r="BE43" s="23"/>
      <c r="BF43" s="23"/>
      <c r="BG43" s="24"/>
      <c r="BH43" s="41"/>
      <c r="BI43" s="41"/>
      <c r="BJ43" s="49" t="s">
        <v>17</v>
      </c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</row>
    <row r="44" spans="1:74" x14ac:dyDescent="0.25">
      <c r="A44" s="1"/>
      <c r="B44" s="13"/>
      <c r="C44" s="13" t="s">
        <v>53</v>
      </c>
      <c r="D44" s="13" t="s">
        <v>28</v>
      </c>
      <c r="E44" s="13" t="s">
        <v>14</v>
      </c>
      <c r="F44" s="14">
        <v>3</v>
      </c>
      <c r="G44" s="22"/>
      <c r="H44" s="23"/>
      <c r="I44" s="23"/>
      <c r="J44" s="23"/>
      <c r="K44" s="35">
        <v>1</v>
      </c>
      <c r="L44" s="22"/>
      <c r="M44" s="23"/>
      <c r="N44" s="23"/>
      <c r="O44" s="24"/>
      <c r="P44" s="22"/>
      <c r="Q44" s="23"/>
      <c r="R44" s="23"/>
      <c r="S44" s="23"/>
      <c r="T44" s="24"/>
      <c r="U44" s="22"/>
      <c r="V44" s="23"/>
      <c r="W44" s="23"/>
      <c r="X44" s="24"/>
      <c r="Y44" s="22"/>
      <c r="Z44" s="23"/>
      <c r="AA44" s="23"/>
      <c r="AB44" s="24"/>
      <c r="AC44" s="22"/>
      <c r="AD44" s="23"/>
      <c r="AE44" s="23"/>
      <c r="AF44" s="23"/>
      <c r="AG44" s="24"/>
      <c r="AH44" s="22"/>
      <c r="AI44" s="23"/>
      <c r="AJ44" s="23"/>
      <c r="AK44" s="24"/>
      <c r="AL44" s="22"/>
      <c r="AM44" s="23"/>
      <c r="AN44" s="23"/>
      <c r="AO44" s="24"/>
      <c r="AP44" s="22"/>
      <c r="AQ44" s="23"/>
      <c r="AR44" s="23"/>
      <c r="AS44" s="23"/>
      <c r="AT44" s="24"/>
      <c r="AU44" s="22"/>
      <c r="AV44" s="23"/>
      <c r="AW44" s="23"/>
      <c r="AX44" s="24"/>
      <c r="AY44" s="22"/>
      <c r="AZ44" s="23"/>
      <c r="BA44" s="23"/>
      <c r="BB44" s="24"/>
      <c r="BC44" s="22"/>
      <c r="BD44" s="23"/>
      <c r="BE44" s="23"/>
      <c r="BF44" s="23"/>
      <c r="BG44" s="24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</row>
    <row r="45" spans="1:74" hidden="1" x14ac:dyDescent="0.25">
      <c r="A45" s="1"/>
      <c r="B45" s="13"/>
      <c r="C45" s="13"/>
      <c r="D45" s="13"/>
      <c r="E45" s="13"/>
      <c r="F45" s="14"/>
      <c r="G45" s="22"/>
      <c r="H45" s="23"/>
      <c r="I45" s="23"/>
      <c r="J45" s="23"/>
      <c r="K45" s="26"/>
      <c r="L45" s="22"/>
      <c r="M45" s="23"/>
      <c r="N45" s="23"/>
      <c r="O45" s="24"/>
      <c r="P45" s="22"/>
      <c r="Q45" s="23"/>
      <c r="R45" s="23"/>
      <c r="S45" s="23"/>
      <c r="T45" s="24"/>
      <c r="U45" s="22"/>
      <c r="V45" s="23"/>
      <c r="W45" s="23"/>
      <c r="X45" s="24"/>
      <c r="Y45" s="22"/>
      <c r="Z45" s="23"/>
      <c r="AA45" s="23"/>
      <c r="AB45" s="24"/>
      <c r="AC45" s="22"/>
      <c r="AD45" s="23"/>
      <c r="AE45" s="23"/>
      <c r="AF45" s="23"/>
      <c r="AG45" s="24"/>
      <c r="AH45" s="22"/>
      <c r="AI45" s="23"/>
      <c r="AJ45" s="23"/>
      <c r="AK45" s="24"/>
      <c r="AL45" s="22"/>
      <c r="AM45" s="23"/>
      <c r="AN45" s="23"/>
      <c r="AO45" s="24"/>
      <c r="AP45" s="22"/>
      <c r="AQ45" s="23"/>
      <c r="AR45" s="23"/>
      <c r="AS45" s="23"/>
      <c r="AT45" s="24"/>
      <c r="AU45" s="22"/>
      <c r="AV45" s="23"/>
      <c r="AW45" s="23"/>
      <c r="AX45" s="24"/>
      <c r="AY45" s="22"/>
      <c r="AZ45" s="23"/>
      <c r="BA45" s="23"/>
      <c r="BB45" s="24"/>
      <c r="BC45" s="22"/>
      <c r="BD45" s="23"/>
      <c r="BE45" s="23"/>
      <c r="BF45" s="23"/>
      <c r="BG45" s="24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</row>
    <row r="46" spans="1:74" x14ac:dyDescent="0.25">
      <c r="A46" s="1"/>
      <c r="B46" s="13"/>
      <c r="C46" s="15"/>
      <c r="D46" s="15"/>
      <c r="E46" s="15"/>
      <c r="F46" s="25"/>
      <c r="G46" s="22"/>
      <c r="H46" s="23"/>
      <c r="I46" s="23"/>
      <c r="J46" s="23"/>
      <c r="K46" s="24"/>
      <c r="L46" s="22"/>
      <c r="M46" s="23"/>
      <c r="N46" s="23"/>
      <c r="O46" s="24"/>
      <c r="P46" s="22"/>
      <c r="Q46" s="23"/>
      <c r="R46" s="23"/>
      <c r="S46" s="23"/>
      <c r="T46" s="24"/>
      <c r="U46" s="22"/>
      <c r="V46" s="23"/>
      <c r="W46" s="23"/>
      <c r="X46" s="24"/>
      <c r="Y46" s="22"/>
      <c r="Z46" s="23"/>
      <c r="AA46" s="23"/>
      <c r="AB46" s="24"/>
      <c r="AC46" s="22"/>
      <c r="AD46" s="23"/>
      <c r="AE46" s="23"/>
      <c r="AF46" s="23"/>
      <c r="AG46" s="24"/>
      <c r="AH46" s="22"/>
      <c r="AI46" s="23"/>
      <c r="AJ46" s="23"/>
      <c r="AK46" s="24"/>
      <c r="AL46" s="22"/>
      <c r="AM46" s="23"/>
      <c r="AN46" s="23"/>
      <c r="AO46" s="24"/>
      <c r="AP46" s="22"/>
      <c r="AQ46" s="23"/>
      <c r="AR46" s="23"/>
      <c r="AS46" s="23"/>
      <c r="AT46" s="24"/>
      <c r="AU46" s="22"/>
      <c r="AV46" s="23"/>
      <c r="AW46" s="23"/>
      <c r="AX46" s="24"/>
      <c r="AY46" s="22"/>
      <c r="AZ46" s="23"/>
      <c r="BA46" s="23"/>
      <c r="BB46" s="24"/>
      <c r="BC46" s="22"/>
      <c r="BD46" s="23"/>
      <c r="BE46" s="23"/>
      <c r="BF46" s="23"/>
      <c r="BG46" s="24"/>
      <c r="BH46" s="41"/>
      <c r="BI46" s="41"/>
      <c r="BJ46" s="49" t="s">
        <v>18</v>
      </c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</row>
    <row r="47" spans="1:74" x14ac:dyDescent="0.25">
      <c r="A47" s="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9" t="s">
        <v>17</v>
      </c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</row>
    <row r="48" spans="1:74" x14ac:dyDescent="0.25">
      <c r="A48" s="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9" t="s">
        <v>18</v>
      </c>
      <c r="BK48" s="41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</row>
    <row r="49" spans="1:74" x14ac:dyDescent="0.25">
      <c r="A49" s="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9" t="s">
        <v>18</v>
      </c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</row>
    <row r="50" spans="1:74" x14ac:dyDescent="0.25">
      <c r="A50" s="1"/>
      <c r="B50" s="41"/>
      <c r="C50" s="41"/>
      <c r="D50" s="69" t="s">
        <v>56</v>
      </c>
      <c r="E50" s="70"/>
      <c r="F50" s="71"/>
      <c r="G50" s="28">
        <v>1</v>
      </c>
      <c r="H50" s="28">
        <v>2</v>
      </c>
      <c r="I50" s="28">
        <v>3</v>
      </c>
      <c r="J50" s="28">
        <v>4</v>
      </c>
      <c r="K50" s="28">
        <v>5</v>
      </c>
      <c r="L50" s="28">
        <v>6</v>
      </c>
      <c r="M50" s="28">
        <v>7</v>
      </c>
      <c r="N50" s="28">
        <v>8</v>
      </c>
      <c r="O50" s="28">
        <v>9</v>
      </c>
      <c r="P50" s="28">
        <v>10</v>
      </c>
      <c r="Q50" s="28">
        <v>11</v>
      </c>
      <c r="R50" s="28">
        <v>12</v>
      </c>
      <c r="S50" s="28">
        <v>13</v>
      </c>
      <c r="T50" s="28">
        <v>14</v>
      </c>
      <c r="U50" s="28">
        <v>15</v>
      </c>
      <c r="V50" s="28">
        <v>16</v>
      </c>
      <c r="W50" s="28">
        <v>17</v>
      </c>
      <c r="X50" s="28">
        <v>18</v>
      </c>
      <c r="Y50" s="28">
        <v>19</v>
      </c>
      <c r="Z50" s="28">
        <v>20</v>
      </c>
      <c r="AA50" s="28">
        <v>21</v>
      </c>
      <c r="AB50" s="28">
        <v>22</v>
      </c>
      <c r="AC50" s="28">
        <v>23</v>
      </c>
      <c r="AD50" s="28">
        <v>24</v>
      </c>
      <c r="AE50" s="28">
        <v>25</v>
      </c>
      <c r="AF50" s="28">
        <v>26</v>
      </c>
      <c r="AG50" s="28">
        <v>27</v>
      </c>
      <c r="AH50" s="28">
        <v>28</v>
      </c>
      <c r="AI50" s="28">
        <v>29</v>
      </c>
      <c r="AJ50" s="28">
        <v>30</v>
      </c>
      <c r="AK50" s="28">
        <v>31</v>
      </c>
      <c r="AL50" s="28">
        <v>32</v>
      </c>
      <c r="AM50" s="28">
        <v>33</v>
      </c>
      <c r="AN50" s="28">
        <v>34</v>
      </c>
      <c r="AO50" s="28">
        <v>35</v>
      </c>
      <c r="AP50" s="28">
        <v>36</v>
      </c>
      <c r="AQ50" s="28">
        <v>37</v>
      </c>
      <c r="AR50" s="28">
        <v>38</v>
      </c>
      <c r="AS50" s="28">
        <v>39</v>
      </c>
      <c r="AT50" s="28">
        <v>40</v>
      </c>
      <c r="AU50" s="28">
        <v>41</v>
      </c>
      <c r="AV50" s="28">
        <v>42</v>
      </c>
      <c r="AW50" s="28">
        <v>43</v>
      </c>
      <c r="AX50" s="28">
        <v>44</v>
      </c>
      <c r="AY50" s="28">
        <v>45</v>
      </c>
      <c r="AZ50" s="28">
        <v>46</v>
      </c>
      <c r="BA50" s="28">
        <v>47</v>
      </c>
      <c r="BB50" s="28">
        <v>48</v>
      </c>
      <c r="BC50" s="28">
        <v>49</v>
      </c>
      <c r="BD50" s="28">
        <v>50</v>
      </c>
      <c r="BE50" s="28">
        <v>51</v>
      </c>
      <c r="BF50" s="28">
        <v>52</v>
      </c>
      <c r="BG50" s="28">
        <v>53</v>
      </c>
      <c r="BH50" s="41"/>
      <c r="BI50" s="41"/>
      <c r="BJ50" s="49" t="s">
        <v>18</v>
      </c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</row>
    <row r="51" spans="1:74" x14ac:dyDescent="0.25">
      <c r="A51" s="1"/>
      <c r="B51" s="41"/>
      <c r="C51" s="41"/>
      <c r="D51" s="63" t="s">
        <v>58</v>
      </c>
      <c r="E51" s="64"/>
      <c r="F51" s="65"/>
      <c r="G51" s="27">
        <f t="shared" ref="G51:AL51" si="0">SUBTOTAL(109,G11:G46)</f>
        <v>2</v>
      </c>
      <c r="H51" s="27">
        <f t="shared" si="0"/>
        <v>63</v>
      </c>
      <c r="I51" s="27">
        <f t="shared" si="0"/>
        <v>50</v>
      </c>
      <c r="J51" s="27">
        <f t="shared" si="0"/>
        <v>62</v>
      </c>
      <c r="K51" s="27">
        <f t="shared" si="0"/>
        <v>54</v>
      </c>
      <c r="L51" s="27">
        <f t="shared" si="0"/>
        <v>0</v>
      </c>
      <c r="M51" s="27">
        <f t="shared" si="0"/>
        <v>0</v>
      </c>
      <c r="N51" s="27">
        <f t="shared" si="0"/>
        <v>0</v>
      </c>
      <c r="O51" s="27">
        <f t="shared" si="0"/>
        <v>0</v>
      </c>
      <c r="P51" s="27">
        <f t="shared" si="0"/>
        <v>0</v>
      </c>
      <c r="Q51" s="27">
        <f t="shared" si="0"/>
        <v>0</v>
      </c>
      <c r="R51" s="27">
        <f t="shared" si="0"/>
        <v>0</v>
      </c>
      <c r="S51" s="27">
        <f t="shared" si="0"/>
        <v>0</v>
      </c>
      <c r="T51" s="27">
        <f t="shared" si="0"/>
        <v>0</v>
      </c>
      <c r="U51" s="27">
        <f t="shared" si="0"/>
        <v>0</v>
      </c>
      <c r="V51" s="27">
        <f t="shared" si="0"/>
        <v>0</v>
      </c>
      <c r="W51" s="27">
        <f t="shared" si="0"/>
        <v>0</v>
      </c>
      <c r="X51" s="27">
        <f t="shared" si="0"/>
        <v>0</v>
      </c>
      <c r="Y51" s="27">
        <f t="shared" si="0"/>
        <v>0</v>
      </c>
      <c r="Z51" s="27">
        <f t="shared" si="0"/>
        <v>0</v>
      </c>
      <c r="AA51" s="27">
        <f t="shared" si="0"/>
        <v>0</v>
      </c>
      <c r="AB51" s="27">
        <f t="shared" si="0"/>
        <v>0</v>
      </c>
      <c r="AC51" s="27">
        <f t="shared" si="0"/>
        <v>0</v>
      </c>
      <c r="AD51" s="27">
        <f t="shared" si="0"/>
        <v>0</v>
      </c>
      <c r="AE51" s="27">
        <f t="shared" si="0"/>
        <v>0</v>
      </c>
      <c r="AF51" s="27">
        <f t="shared" si="0"/>
        <v>0</v>
      </c>
      <c r="AG51" s="27">
        <f t="shared" si="0"/>
        <v>0</v>
      </c>
      <c r="AH51" s="27">
        <f t="shared" si="0"/>
        <v>0</v>
      </c>
      <c r="AI51" s="27">
        <f t="shared" si="0"/>
        <v>0</v>
      </c>
      <c r="AJ51" s="27">
        <f t="shared" si="0"/>
        <v>0</v>
      </c>
      <c r="AK51" s="27">
        <f t="shared" si="0"/>
        <v>0</v>
      </c>
      <c r="AL51" s="27">
        <f t="shared" si="0"/>
        <v>0</v>
      </c>
      <c r="AM51" s="27">
        <f>SUBTOTAL(109,AM11:AM46)</f>
        <v>0</v>
      </c>
      <c r="AN51" s="27">
        <f>SUBTOTAL(109,AN11:AN46)</f>
        <v>0</v>
      </c>
      <c r="AO51" s="27">
        <f>SUBTOTAL(109,AO11:AO46)</f>
        <v>0</v>
      </c>
      <c r="AP51" s="27">
        <f>SUBTOTAL(109,AP11:AP46)</f>
        <v>0</v>
      </c>
      <c r="AQ51" s="27">
        <f>SUBTOTAL(109,AQ11:AQ46)</f>
        <v>0</v>
      </c>
      <c r="AR51" s="27">
        <f>SUBTOTAL(109,AR11:AR46)</f>
        <v>0</v>
      </c>
      <c r="AS51" s="27">
        <f>SUBTOTAL(109,AS11:AS46)</f>
        <v>0</v>
      </c>
      <c r="AT51" s="27">
        <f>SUBTOTAL(109,AT11:AT46)</f>
        <v>0</v>
      </c>
      <c r="AU51" s="27">
        <f>SUBTOTAL(109,AU11:AU46)</f>
        <v>0</v>
      </c>
      <c r="AV51" s="27">
        <f>SUBTOTAL(109,AV11:AV46)</f>
        <v>0</v>
      </c>
      <c r="AW51" s="27">
        <f>SUBTOTAL(109,AW11:AW46)</f>
        <v>0</v>
      </c>
      <c r="AX51" s="27">
        <f>SUBTOTAL(109,AX11:AX46)</f>
        <v>0</v>
      </c>
      <c r="AY51" s="27">
        <f>SUBTOTAL(109,AY11:AY46)</f>
        <v>0</v>
      </c>
      <c r="AZ51" s="27">
        <f>SUBTOTAL(109,AZ11:AZ46)</f>
        <v>0</v>
      </c>
      <c r="BA51" s="27">
        <f>SUBTOTAL(109,BA11:BA46)</f>
        <v>0</v>
      </c>
      <c r="BB51" s="27">
        <f>SUBTOTAL(109,BB11:BB46)</f>
        <v>0</v>
      </c>
      <c r="BC51" s="27">
        <f>SUBTOTAL(109,BC11:BC46)</f>
        <v>0</v>
      </c>
      <c r="BD51" s="27">
        <f>SUBTOTAL(109,BD11:BD46)</f>
        <v>0</v>
      </c>
      <c r="BE51" s="27">
        <f>SUBTOTAL(109,BE11:BE46)</f>
        <v>0</v>
      </c>
      <c r="BF51" s="27">
        <f>SUBTOTAL(109,BF11:BF46)</f>
        <v>0</v>
      </c>
      <c r="BG51" s="27">
        <f>SUBTOTAL(109,BG11:BG46)</f>
        <v>0</v>
      </c>
      <c r="BH51" s="41"/>
      <c r="BI51" s="41"/>
      <c r="BJ51" s="49" t="s">
        <v>18</v>
      </c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</row>
    <row r="52" spans="1:74" x14ac:dyDescent="0.25">
      <c r="A52" s="1"/>
      <c r="B52" s="41"/>
      <c r="C52" s="41"/>
      <c r="D52" s="63" t="s">
        <v>59</v>
      </c>
      <c r="E52" s="64"/>
      <c r="F52" s="65"/>
      <c r="G52" s="27">
        <f>(SUMIF($G$51:$BG$51,"&gt;0",$G51:BG51))/COUNTIF($G$51:$BG$51,"&gt;0")</f>
        <v>46.2</v>
      </c>
      <c r="H52" s="27">
        <f>(SUMIF($G$51:$BG$51,"&gt;0",$G51:BH51))/COUNTIF($G$51:$BG$51,"&gt;0")</f>
        <v>46.2</v>
      </c>
      <c r="I52" s="27">
        <f>(SUMIF($G$51:$BG$51,"&gt;0",$G51:BI51))/COUNTIF($G$51:$BG$51,"&gt;0")</f>
        <v>46.2</v>
      </c>
      <c r="J52" s="27">
        <f>(SUMIF($G$51:$BG$51,"&gt;0",$G51:BJ51))/COUNTIF($G$51:$BG$51,"&gt;0")</f>
        <v>46.2</v>
      </c>
      <c r="K52" s="27">
        <f>(SUMIF($G$51:$BG$51,"&gt;0",$G51:BK51))/COUNTIF($G$51:$BG$51,"&gt;0")</f>
        <v>46.2</v>
      </c>
      <c r="L52" s="27">
        <f>(SUMIF($G$51:$BG$51,"&gt;0",$G51:BL51))/COUNTIF($G$51:$BG$51,"&gt;0")</f>
        <v>46.2</v>
      </c>
      <c r="M52" s="27">
        <f>(SUMIF($G$51:$BG$51,"&gt;0",$G51:BM51))/COUNTIF($G$51:$BG$51,"&gt;0")</f>
        <v>46.2</v>
      </c>
      <c r="N52" s="27">
        <f>(SUMIF($G$51:$BG$51,"&gt;0",$G51:BN51))/COUNTIF($G$51:$BG$51,"&gt;0")</f>
        <v>46.2</v>
      </c>
      <c r="O52" s="27">
        <f>(SUMIF($G$51:$BG$51,"&gt;0",$G51:BO51))/COUNTIF($G$51:$BG$51,"&gt;0")</f>
        <v>46.2</v>
      </c>
      <c r="P52" s="27">
        <f>(SUMIF($G$51:$BG$51,"&gt;0",$G51:BP51))/COUNTIF($G$51:$BG$51,"&gt;0")</f>
        <v>46.2</v>
      </c>
      <c r="Q52" s="27">
        <f>(SUMIF($G$51:$BG$51,"&gt;0",$G51:BQ51))/COUNTIF($G$51:$BG$51,"&gt;0")</f>
        <v>46.2</v>
      </c>
      <c r="R52" s="27">
        <f>(SUMIF($G$51:$BG$51,"&gt;0",$G51:BR51))/COUNTIF($G$51:$BG$51,"&gt;0")</f>
        <v>46.2</v>
      </c>
      <c r="S52" s="27">
        <f>(SUMIF($G$51:$BG$51,"&gt;0",$G51:BS51))/COUNTIF($G$51:$BG$51,"&gt;0")</f>
        <v>46.2</v>
      </c>
      <c r="T52" s="27">
        <f>(SUMIF($G$51:$BG$51,"&gt;0",$G51:BT51))/COUNTIF($G$51:$BG$51,"&gt;0")</f>
        <v>46.2</v>
      </c>
      <c r="U52" s="27">
        <f>(SUMIF($G$51:$BG$51,"&gt;0",$G51:BU51))/COUNTIF($G$51:$BG$51,"&gt;0")</f>
        <v>46.2</v>
      </c>
      <c r="V52" s="27">
        <f>(SUMIF($G$51:$BG$51,"&gt;0",$G51:BV51))/COUNTIF($G$51:$BG$51,"&gt;0")</f>
        <v>46.2</v>
      </c>
      <c r="W52" s="27">
        <f>(SUMIF($G$51:$BG$51,"&gt;0",$G51:BW51))/COUNTIF($G$51:$BG$51,"&gt;0")</f>
        <v>46.2</v>
      </c>
      <c r="X52" s="27">
        <f>(SUMIF($G$51:$BG$51,"&gt;0",$G51:BX51))/COUNTIF($G$51:$BG$51,"&gt;0")</f>
        <v>46.2</v>
      </c>
      <c r="Y52" s="27">
        <f>(SUMIF($G$51:$BG$51,"&gt;0",$G51:BY51))/COUNTIF($G$51:$BG$51,"&gt;0")</f>
        <v>46.2</v>
      </c>
      <c r="Z52" s="27">
        <f>(SUMIF($G$51:$BG$51,"&gt;0",$G51:BZ51))/COUNTIF($G$51:$BG$51,"&gt;0")</f>
        <v>46.2</v>
      </c>
      <c r="AA52" s="27">
        <f>(SUMIF($G$51:$BG$51,"&gt;0",$G51:CA51))/COUNTIF($G$51:$BG$51,"&gt;0")</f>
        <v>46.2</v>
      </c>
      <c r="AB52" s="27">
        <f>(SUMIF($G$51:$BG$51,"&gt;0",$G51:CB51))/COUNTIF($G$51:$BG$51,"&gt;0")</f>
        <v>46.2</v>
      </c>
      <c r="AC52" s="27">
        <f>(SUMIF($G$51:$BG$51,"&gt;0",$G51:CC51))/COUNTIF($G$51:$BG$51,"&gt;0")</f>
        <v>46.2</v>
      </c>
      <c r="AD52" s="27">
        <f>(SUMIF($G$51:$BG$51,"&gt;0",$G51:CD51))/COUNTIF($G$51:$BG$51,"&gt;0")</f>
        <v>46.2</v>
      </c>
      <c r="AE52" s="27">
        <f>(SUMIF($G$51:$BG$51,"&gt;0",$G51:CE51))/COUNTIF($G$51:$BG$51,"&gt;0")</f>
        <v>46.2</v>
      </c>
      <c r="AF52" s="27">
        <f>(SUMIF($G$51:$BG$51,"&gt;0",$G51:CF51))/COUNTIF($G$51:$BG$51,"&gt;0")</f>
        <v>46.2</v>
      </c>
      <c r="AG52" s="27">
        <f>(SUMIF($G$51:$BG$51,"&gt;0",$G51:CG51))/COUNTIF($G$51:$BG$51,"&gt;0")</f>
        <v>46.2</v>
      </c>
      <c r="AH52" s="27">
        <f>(SUMIF($G$51:$BG$51,"&gt;0",$G51:CH51))/COUNTIF($G$51:$BG$51,"&gt;0")</f>
        <v>46.2</v>
      </c>
      <c r="AI52" s="27">
        <f>(SUMIF($G$51:$BG$51,"&gt;0",$G51:CI51))/COUNTIF($G$51:$BG$51,"&gt;0")</f>
        <v>46.2</v>
      </c>
      <c r="AJ52" s="27">
        <f>(SUMIF($G$51:$BG$51,"&gt;0",$G51:CJ51))/COUNTIF($G$51:$BG$51,"&gt;0")</f>
        <v>46.2</v>
      </c>
      <c r="AK52" s="27">
        <f>(SUMIF($G$51:$BG$51,"&gt;0",$G51:CK51))/COUNTIF($G$51:$BG$51,"&gt;0")</f>
        <v>46.2</v>
      </c>
      <c r="AL52" s="27">
        <f>(SUMIF($G$51:$BG$51,"&gt;0",$G51:CL51))/COUNTIF($G$51:$BG$51,"&gt;0")</f>
        <v>46.2</v>
      </c>
      <c r="AM52" s="27">
        <f>(SUMIF($G$51:$BG$51,"&gt;0",$G51:CM51))/COUNTIF($G$51:$BG$51,"&gt;0")</f>
        <v>46.2</v>
      </c>
      <c r="AN52" s="27">
        <f>(SUMIF($G$51:$BG$51,"&gt;0",$G51:CN51))/COUNTIF($G$51:$BG$51,"&gt;0")</f>
        <v>46.2</v>
      </c>
      <c r="AO52" s="27">
        <f>(SUMIF($G$51:$BG$51,"&gt;0",$G51:CO51))/COUNTIF($G$51:$BG$51,"&gt;0")</f>
        <v>46.2</v>
      </c>
      <c r="AP52" s="27">
        <f>(SUMIF($G$51:$BG$51,"&gt;0",$G51:CP51))/COUNTIF($G$51:$BG$51,"&gt;0")</f>
        <v>46.2</v>
      </c>
      <c r="AQ52" s="27">
        <f>(SUMIF($G$51:$BG$51,"&gt;0",$G51:CQ51))/COUNTIF($G$51:$BG$51,"&gt;0")</f>
        <v>46.2</v>
      </c>
      <c r="AR52" s="27">
        <f>(SUMIF($G$51:$BG$51,"&gt;0",$G51:CR51))/COUNTIF($G$51:$BG$51,"&gt;0")</f>
        <v>46.2</v>
      </c>
      <c r="AS52" s="27">
        <f>(SUMIF($G$51:$BG$51,"&gt;0",$G51:CS51))/COUNTIF($G$51:$BG$51,"&gt;0")</f>
        <v>46.2</v>
      </c>
      <c r="AT52" s="27">
        <f>(SUMIF($G$51:$BG$51,"&gt;0",$G51:CT51))/COUNTIF($G$51:$BG$51,"&gt;0")</f>
        <v>46.2</v>
      </c>
      <c r="AU52" s="27">
        <f>(SUMIF($G$51:$BG$51,"&gt;0",$G51:CU51))/COUNTIF($G$51:$BG$51,"&gt;0")</f>
        <v>46.2</v>
      </c>
      <c r="AV52" s="27">
        <f>(SUMIF($G$51:$BG$51,"&gt;0",$G51:CV51))/COUNTIF($G$51:$BG$51,"&gt;0")</f>
        <v>46.2</v>
      </c>
      <c r="AW52" s="27">
        <f>(SUMIF($G$51:$BG$51,"&gt;0",$G51:CW51))/COUNTIF($G$51:$BG$51,"&gt;0")</f>
        <v>46.2</v>
      </c>
      <c r="AX52" s="27">
        <f>(SUMIF($G$51:$BG$51,"&gt;0",$G51:CX51))/COUNTIF($G$51:$BG$51,"&gt;0")</f>
        <v>46.2</v>
      </c>
      <c r="AY52" s="27">
        <f>(SUMIF($G$51:$BG$51,"&gt;0",$G51:CY51))/COUNTIF($G$51:$BG$51,"&gt;0")</f>
        <v>46.2</v>
      </c>
      <c r="AZ52" s="27">
        <f>(SUMIF($G$51:$BG$51,"&gt;0",$G51:CZ51))/COUNTIF($G$51:$BG$51,"&gt;0")</f>
        <v>46.2</v>
      </c>
      <c r="BA52" s="27">
        <f>(SUMIF($G$51:$BG$51,"&gt;0",$G51:DA51))/COUNTIF($G$51:$BG$51,"&gt;0")</f>
        <v>46.2</v>
      </c>
      <c r="BB52" s="27">
        <f>(SUMIF($G$51:$BG$51,"&gt;0",$G51:DB51))/COUNTIF($G$51:$BG$51,"&gt;0")</f>
        <v>46.2</v>
      </c>
      <c r="BC52" s="27">
        <f>(SUMIF($G$51:$BG$51,"&gt;0",$G51:DC51))/COUNTIF($G$51:$BG$51,"&gt;0")</f>
        <v>46.2</v>
      </c>
      <c r="BD52" s="27">
        <f>(SUMIF($G$51:$BG$51,"&gt;0",$G51:DD51))/COUNTIF($G$51:$BG$51,"&gt;0")</f>
        <v>46.2</v>
      </c>
      <c r="BE52" s="27">
        <f>(SUMIF($G$51:$BG$51,"&gt;0",$G51:DE51))/COUNTIF($G$51:$BG$51,"&gt;0")</f>
        <v>46.2</v>
      </c>
      <c r="BF52" s="27">
        <f>(SUMIF($G$51:$BG$51,"&gt;0",$G51:DF51))/COUNTIF($G$51:$BG$51,"&gt;0")</f>
        <v>46.2</v>
      </c>
      <c r="BG52" s="27">
        <f>(SUMIF($G$51:$BG$51,"&gt;0",$G51:DG51))/COUNTIF($G$51:$BG$51,"&gt;0")</f>
        <v>46.2</v>
      </c>
      <c r="BH52" s="41"/>
      <c r="BI52" s="41"/>
      <c r="BJ52" s="49" t="s">
        <v>18</v>
      </c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</row>
    <row r="53" spans="1:74" x14ac:dyDescent="0.25">
      <c r="A53" s="1"/>
      <c r="B53" s="41"/>
      <c r="C53" s="41"/>
      <c r="D53" s="63" t="s">
        <v>60</v>
      </c>
      <c r="E53" s="64"/>
      <c r="F53" s="65"/>
      <c r="G53" s="39">
        <f ca="1">G57/SUM(G56:G59)</f>
        <v>0</v>
      </c>
      <c r="H53" s="39">
        <f ca="1">H57/SUM(H56:H59)</f>
        <v>0</v>
      </c>
      <c r="I53" s="39">
        <f ca="1">I57/SUM(I56:I59)</f>
        <v>0.84615384615384615</v>
      </c>
      <c r="J53" s="39">
        <f t="shared" ref="J53:BG53" ca="1" si="1">J57/SUM(J56:J59)</f>
        <v>1</v>
      </c>
      <c r="K53" s="39">
        <f t="shared" ca="1" si="1"/>
        <v>0.88235294117647056</v>
      </c>
      <c r="L53" s="39" t="e">
        <f t="shared" ca="1" si="1"/>
        <v>#DIV/0!</v>
      </c>
      <c r="M53" s="39" t="e">
        <f t="shared" ca="1" si="1"/>
        <v>#DIV/0!</v>
      </c>
      <c r="N53" s="39" t="e">
        <f t="shared" ca="1" si="1"/>
        <v>#DIV/0!</v>
      </c>
      <c r="O53" s="39" t="e">
        <f t="shared" ca="1" si="1"/>
        <v>#DIV/0!</v>
      </c>
      <c r="P53" s="39" t="e">
        <f t="shared" ca="1" si="1"/>
        <v>#DIV/0!</v>
      </c>
      <c r="Q53" s="39" t="e">
        <f t="shared" ca="1" si="1"/>
        <v>#DIV/0!</v>
      </c>
      <c r="R53" s="39" t="e">
        <f t="shared" ca="1" si="1"/>
        <v>#DIV/0!</v>
      </c>
      <c r="S53" s="39" t="e">
        <f t="shared" ca="1" si="1"/>
        <v>#DIV/0!</v>
      </c>
      <c r="T53" s="39" t="e">
        <f t="shared" ca="1" si="1"/>
        <v>#DIV/0!</v>
      </c>
      <c r="U53" s="39" t="e">
        <f t="shared" ca="1" si="1"/>
        <v>#DIV/0!</v>
      </c>
      <c r="V53" s="39" t="e">
        <f t="shared" ca="1" si="1"/>
        <v>#DIV/0!</v>
      </c>
      <c r="W53" s="39" t="e">
        <f t="shared" ca="1" si="1"/>
        <v>#DIV/0!</v>
      </c>
      <c r="X53" s="39" t="e">
        <f t="shared" ca="1" si="1"/>
        <v>#DIV/0!</v>
      </c>
      <c r="Y53" s="39" t="e">
        <f t="shared" ca="1" si="1"/>
        <v>#DIV/0!</v>
      </c>
      <c r="Z53" s="39" t="e">
        <f t="shared" ca="1" si="1"/>
        <v>#DIV/0!</v>
      </c>
      <c r="AA53" s="39" t="e">
        <f t="shared" ca="1" si="1"/>
        <v>#DIV/0!</v>
      </c>
      <c r="AB53" s="39" t="e">
        <f t="shared" ca="1" si="1"/>
        <v>#DIV/0!</v>
      </c>
      <c r="AC53" s="39" t="e">
        <f t="shared" ca="1" si="1"/>
        <v>#DIV/0!</v>
      </c>
      <c r="AD53" s="39" t="e">
        <f t="shared" ca="1" si="1"/>
        <v>#DIV/0!</v>
      </c>
      <c r="AE53" s="39" t="e">
        <f t="shared" ca="1" si="1"/>
        <v>#DIV/0!</v>
      </c>
      <c r="AF53" s="39" t="e">
        <f t="shared" ca="1" si="1"/>
        <v>#DIV/0!</v>
      </c>
      <c r="AG53" s="39" t="e">
        <f t="shared" ca="1" si="1"/>
        <v>#DIV/0!</v>
      </c>
      <c r="AH53" s="39" t="e">
        <f t="shared" ca="1" si="1"/>
        <v>#DIV/0!</v>
      </c>
      <c r="AI53" s="39" t="e">
        <f t="shared" ca="1" si="1"/>
        <v>#DIV/0!</v>
      </c>
      <c r="AJ53" s="39" t="e">
        <f t="shared" ca="1" si="1"/>
        <v>#DIV/0!</v>
      </c>
      <c r="AK53" s="39" t="e">
        <f t="shared" ca="1" si="1"/>
        <v>#DIV/0!</v>
      </c>
      <c r="AL53" s="39" t="e">
        <f t="shared" ca="1" si="1"/>
        <v>#DIV/0!</v>
      </c>
      <c r="AM53" s="39" t="e">
        <f t="shared" ca="1" si="1"/>
        <v>#DIV/0!</v>
      </c>
      <c r="AN53" s="39" t="e">
        <f t="shared" ca="1" si="1"/>
        <v>#DIV/0!</v>
      </c>
      <c r="AO53" s="39" t="e">
        <f t="shared" ca="1" si="1"/>
        <v>#DIV/0!</v>
      </c>
      <c r="AP53" s="39" t="e">
        <f t="shared" ca="1" si="1"/>
        <v>#DIV/0!</v>
      </c>
      <c r="AQ53" s="39" t="e">
        <f t="shared" ca="1" si="1"/>
        <v>#DIV/0!</v>
      </c>
      <c r="AR53" s="39" t="e">
        <f t="shared" ca="1" si="1"/>
        <v>#DIV/0!</v>
      </c>
      <c r="AS53" s="39" t="e">
        <f t="shared" ca="1" si="1"/>
        <v>#DIV/0!</v>
      </c>
      <c r="AT53" s="39" t="e">
        <f t="shared" ca="1" si="1"/>
        <v>#DIV/0!</v>
      </c>
      <c r="AU53" s="39" t="e">
        <f t="shared" ca="1" si="1"/>
        <v>#DIV/0!</v>
      </c>
      <c r="AV53" s="39" t="e">
        <f t="shared" ca="1" si="1"/>
        <v>#DIV/0!</v>
      </c>
      <c r="AW53" s="39" t="e">
        <f t="shared" ca="1" si="1"/>
        <v>#DIV/0!</v>
      </c>
      <c r="AX53" s="39" t="e">
        <f t="shared" ca="1" si="1"/>
        <v>#DIV/0!</v>
      </c>
      <c r="AY53" s="39" t="e">
        <f t="shared" ca="1" si="1"/>
        <v>#DIV/0!</v>
      </c>
      <c r="AZ53" s="39" t="e">
        <f t="shared" ca="1" si="1"/>
        <v>#DIV/0!</v>
      </c>
      <c r="BA53" s="39" t="e">
        <f t="shared" ca="1" si="1"/>
        <v>#DIV/0!</v>
      </c>
      <c r="BB53" s="39" t="e">
        <f t="shared" ca="1" si="1"/>
        <v>#DIV/0!</v>
      </c>
      <c r="BC53" s="39" t="e">
        <f t="shared" ca="1" si="1"/>
        <v>#DIV/0!</v>
      </c>
      <c r="BD53" s="39" t="e">
        <f t="shared" ca="1" si="1"/>
        <v>#DIV/0!</v>
      </c>
      <c r="BE53" s="39" t="e">
        <f ca="1">BE57/SUM(BE56:BE59)</f>
        <v>#DIV/0!</v>
      </c>
      <c r="BF53" s="39" t="e">
        <f t="shared" ca="1" si="1"/>
        <v>#DIV/0!</v>
      </c>
      <c r="BG53" s="39" t="e">
        <f t="shared" ca="1" si="1"/>
        <v>#DIV/0!</v>
      </c>
      <c r="BH53" s="41"/>
      <c r="BI53" s="41"/>
      <c r="BJ53" s="49" t="s">
        <v>18</v>
      </c>
      <c r="BK53" s="41"/>
      <c r="BL53" s="41"/>
      <c r="BM53" s="41"/>
      <c r="BN53" s="41"/>
      <c r="BO53" s="41"/>
      <c r="BP53" s="41"/>
      <c r="BQ53" s="41"/>
      <c r="BR53" s="41"/>
      <c r="BS53" s="41"/>
      <c r="BT53" s="41"/>
      <c r="BU53" s="41"/>
      <c r="BV53" s="41"/>
    </row>
    <row r="54" spans="1:74" x14ac:dyDescent="0.25">
      <c r="A54" s="1"/>
      <c r="B54" s="41"/>
      <c r="C54" s="41"/>
      <c r="D54" s="63" t="s">
        <v>61</v>
      </c>
      <c r="E54" s="64"/>
      <c r="F54" s="65"/>
      <c r="G54" s="39">
        <f ca="1">G58/SUM(G56:G59)</f>
        <v>0</v>
      </c>
      <c r="H54" s="39">
        <f t="shared" ref="H54:BG54" ca="1" si="2">H58/SUM(H56:H59)</f>
        <v>0</v>
      </c>
      <c r="I54" s="39">
        <f t="shared" ca="1" si="2"/>
        <v>0</v>
      </c>
      <c r="J54" s="39">
        <f t="shared" ca="1" si="2"/>
        <v>0</v>
      </c>
      <c r="K54" s="39">
        <f t="shared" ca="1" si="2"/>
        <v>5.8823529411764705E-2</v>
      </c>
      <c r="L54" s="39" t="e">
        <f t="shared" ca="1" si="2"/>
        <v>#DIV/0!</v>
      </c>
      <c r="M54" s="39" t="e">
        <f t="shared" ca="1" si="2"/>
        <v>#DIV/0!</v>
      </c>
      <c r="N54" s="39" t="e">
        <f t="shared" ca="1" si="2"/>
        <v>#DIV/0!</v>
      </c>
      <c r="O54" s="39" t="e">
        <f t="shared" ca="1" si="2"/>
        <v>#DIV/0!</v>
      </c>
      <c r="P54" s="39" t="e">
        <f t="shared" ca="1" si="2"/>
        <v>#DIV/0!</v>
      </c>
      <c r="Q54" s="39" t="e">
        <f t="shared" ca="1" si="2"/>
        <v>#DIV/0!</v>
      </c>
      <c r="R54" s="39" t="e">
        <f t="shared" ca="1" si="2"/>
        <v>#DIV/0!</v>
      </c>
      <c r="S54" s="39" t="e">
        <f t="shared" ca="1" si="2"/>
        <v>#DIV/0!</v>
      </c>
      <c r="T54" s="39" t="e">
        <f t="shared" ca="1" si="2"/>
        <v>#DIV/0!</v>
      </c>
      <c r="U54" s="39" t="e">
        <f t="shared" ca="1" si="2"/>
        <v>#DIV/0!</v>
      </c>
      <c r="V54" s="39" t="e">
        <f t="shared" ca="1" si="2"/>
        <v>#DIV/0!</v>
      </c>
      <c r="W54" s="39" t="e">
        <f t="shared" ca="1" si="2"/>
        <v>#DIV/0!</v>
      </c>
      <c r="X54" s="39" t="e">
        <f t="shared" ca="1" si="2"/>
        <v>#DIV/0!</v>
      </c>
      <c r="Y54" s="39" t="e">
        <f t="shared" ca="1" si="2"/>
        <v>#DIV/0!</v>
      </c>
      <c r="Z54" s="39" t="e">
        <f t="shared" ca="1" si="2"/>
        <v>#DIV/0!</v>
      </c>
      <c r="AA54" s="39" t="e">
        <f t="shared" ca="1" si="2"/>
        <v>#DIV/0!</v>
      </c>
      <c r="AB54" s="39" t="e">
        <f t="shared" ca="1" si="2"/>
        <v>#DIV/0!</v>
      </c>
      <c r="AC54" s="39" t="e">
        <f t="shared" ca="1" si="2"/>
        <v>#DIV/0!</v>
      </c>
      <c r="AD54" s="39" t="e">
        <f t="shared" ca="1" si="2"/>
        <v>#DIV/0!</v>
      </c>
      <c r="AE54" s="39" t="e">
        <f t="shared" ca="1" si="2"/>
        <v>#DIV/0!</v>
      </c>
      <c r="AF54" s="39" t="e">
        <f t="shared" ca="1" si="2"/>
        <v>#DIV/0!</v>
      </c>
      <c r="AG54" s="39" t="e">
        <f t="shared" ca="1" si="2"/>
        <v>#DIV/0!</v>
      </c>
      <c r="AH54" s="39" t="e">
        <f t="shared" ca="1" si="2"/>
        <v>#DIV/0!</v>
      </c>
      <c r="AI54" s="39" t="e">
        <f t="shared" ca="1" si="2"/>
        <v>#DIV/0!</v>
      </c>
      <c r="AJ54" s="39" t="e">
        <f t="shared" ca="1" si="2"/>
        <v>#DIV/0!</v>
      </c>
      <c r="AK54" s="39" t="e">
        <f t="shared" ca="1" si="2"/>
        <v>#DIV/0!</v>
      </c>
      <c r="AL54" s="39" t="e">
        <f t="shared" ca="1" si="2"/>
        <v>#DIV/0!</v>
      </c>
      <c r="AM54" s="39" t="e">
        <f t="shared" ca="1" si="2"/>
        <v>#DIV/0!</v>
      </c>
      <c r="AN54" s="39" t="e">
        <f t="shared" ca="1" si="2"/>
        <v>#DIV/0!</v>
      </c>
      <c r="AO54" s="39" t="e">
        <f t="shared" ca="1" si="2"/>
        <v>#DIV/0!</v>
      </c>
      <c r="AP54" s="39" t="e">
        <f t="shared" ca="1" si="2"/>
        <v>#DIV/0!</v>
      </c>
      <c r="AQ54" s="39" t="e">
        <f t="shared" ca="1" si="2"/>
        <v>#DIV/0!</v>
      </c>
      <c r="AR54" s="39" t="e">
        <f t="shared" ca="1" si="2"/>
        <v>#DIV/0!</v>
      </c>
      <c r="AS54" s="39" t="e">
        <f t="shared" ca="1" si="2"/>
        <v>#DIV/0!</v>
      </c>
      <c r="AT54" s="39" t="e">
        <f t="shared" ca="1" si="2"/>
        <v>#DIV/0!</v>
      </c>
      <c r="AU54" s="39" t="e">
        <f t="shared" ca="1" si="2"/>
        <v>#DIV/0!</v>
      </c>
      <c r="AV54" s="39" t="e">
        <f t="shared" ca="1" si="2"/>
        <v>#DIV/0!</v>
      </c>
      <c r="AW54" s="39" t="e">
        <f t="shared" ca="1" si="2"/>
        <v>#DIV/0!</v>
      </c>
      <c r="AX54" s="39" t="e">
        <f t="shared" ca="1" si="2"/>
        <v>#DIV/0!</v>
      </c>
      <c r="AY54" s="39" t="e">
        <f t="shared" ca="1" si="2"/>
        <v>#DIV/0!</v>
      </c>
      <c r="AZ54" s="39" t="e">
        <f t="shared" ca="1" si="2"/>
        <v>#DIV/0!</v>
      </c>
      <c r="BA54" s="39" t="e">
        <f t="shared" ca="1" si="2"/>
        <v>#DIV/0!</v>
      </c>
      <c r="BB54" s="39" t="e">
        <f t="shared" ca="1" si="2"/>
        <v>#DIV/0!</v>
      </c>
      <c r="BC54" s="39" t="e">
        <f t="shared" ca="1" si="2"/>
        <v>#DIV/0!</v>
      </c>
      <c r="BD54" s="39" t="e">
        <f t="shared" ca="1" si="2"/>
        <v>#DIV/0!</v>
      </c>
      <c r="BE54" s="39" t="e">
        <f t="shared" ca="1" si="2"/>
        <v>#DIV/0!</v>
      </c>
      <c r="BF54" s="39" t="e">
        <f t="shared" ca="1" si="2"/>
        <v>#DIV/0!</v>
      </c>
      <c r="BG54" s="39" t="e">
        <f t="shared" ca="1" si="2"/>
        <v>#DIV/0!</v>
      </c>
      <c r="BH54" s="41"/>
      <c r="BI54" s="41"/>
      <c r="BJ54" s="49" t="s">
        <v>18</v>
      </c>
      <c r="BK54" s="41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</row>
    <row r="55" spans="1:74" x14ac:dyDescent="0.25">
      <c r="A55" s="1"/>
      <c r="B55" s="41"/>
      <c r="C55" s="41"/>
      <c r="D55" s="63" t="s">
        <v>62</v>
      </c>
      <c r="E55" s="64"/>
      <c r="F55" s="65"/>
      <c r="G55" s="39">
        <f ca="1">G59/SUM(G56:G59)</f>
        <v>0</v>
      </c>
      <c r="H55" s="39">
        <f ca="1">H59/SUM(H56:H59)</f>
        <v>0.5</v>
      </c>
      <c r="I55" s="39">
        <f t="shared" ref="I55:BF55" ca="1" si="3">I59/SUM(I56:I59)</f>
        <v>0.15384615384615385</v>
      </c>
      <c r="J55" s="39">
        <f t="shared" ca="1" si="3"/>
        <v>0</v>
      </c>
      <c r="K55" s="39">
        <f t="shared" ca="1" si="3"/>
        <v>5.8823529411764705E-2</v>
      </c>
      <c r="L55" s="39" t="e">
        <f t="shared" ca="1" si="3"/>
        <v>#DIV/0!</v>
      </c>
      <c r="M55" s="39" t="e">
        <f t="shared" ca="1" si="3"/>
        <v>#DIV/0!</v>
      </c>
      <c r="N55" s="39" t="e">
        <f t="shared" ca="1" si="3"/>
        <v>#DIV/0!</v>
      </c>
      <c r="O55" s="39" t="e">
        <f t="shared" ca="1" si="3"/>
        <v>#DIV/0!</v>
      </c>
      <c r="P55" s="39" t="e">
        <f t="shared" ca="1" si="3"/>
        <v>#DIV/0!</v>
      </c>
      <c r="Q55" s="39" t="e">
        <f t="shared" ca="1" si="3"/>
        <v>#DIV/0!</v>
      </c>
      <c r="R55" s="39" t="e">
        <f t="shared" ca="1" si="3"/>
        <v>#DIV/0!</v>
      </c>
      <c r="S55" s="39" t="e">
        <f t="shared" ca="1" si="3"/>
        <v>#DIV/0!</v>
      </c>
      <c r="T55" s="39" t="e">
        <f t="shared" ca="1" si="3"/>
        <v>#DIV/0!</v>
      </c>
      <c r="U55" s="39" t="e">
        <f t="shared" ca="1" si="3"/>
        <v>#DIV/0!</v>
      </c>
      <c r="V55" s="39" t="e">
        <f t="shared" ca="1" si="3"/>
        <v>#DIV/0!</v>
      </c>
      <c r="W55" s="39" t="e">
        <f t="shared" ca="1" si="3"/>
        <v>#DIV/0!</v>
      </c>
      <c r="X55" s="39" t="e">
        <f t="shared" ca="1" si="3"/>
        <v>#DIV/0!</v>
      </c>
      <c r="Y55" s="39" t="e">
        <f t="shared" ca="1" si="3"/>
        <v>#DIV/0!</v>
      </c>
      <c r="Z55" s="39" t="e">
        <f t="shared" ca="1" si="3"/>
        <v>#DIV/0!</v>
      </c>
      <c r="AA55" s="39" t="e">
        <f t="shared" ca="1" si="3"/>
        <v>#DIV/0!</v>
      </c>
      <c r="AB55" s="39" t="e">
        <f t="shared" ca="1" si="3"/>
        <v>#DIV/0!</v>
      </c>
      <c r="AC55" s="39" t="e">
        <f t="shared" ca="1" si="3"/>
        <v>#DIV/0!</v>
      </c>
      <c r="AD55" s="39" t="e">
        <f t="shared" ca="1" si="3"/>
        <v>#DIV/0!</v>
      </c>
      <c r="AE55" s="39" t="e">
        <f t="shared" ca="1" si="3"/>
        <v>#DIV/0!</v>
      </c>
      <c r="AF55" s="39" t="e">
        <f t="shared" ca="1" si="3"/>
        <v>#DIV/0!</v>
      </c>
      <c r="AG55" s="39" t="e">
        <f t="shared" ca="1" si="3"/>
        <v>#DIV/0!</v>
      </c>
      <c r="AH55" s="39" t="e">
        <f t="shared" ca="1" si="3"/>
        <v>#DIV/0!</v>
      </c>
      <c r="AI55" s="39" t="e">
        <f t="shared" ca="1" si="3"/>
        <v>#DIV/0!</v>
      </c>
      <c r="AJ55" s="39" t="e">
        <f t="shared" ca="1" si="3"/>
        <v>#DIV/0!</v>
      </c>
      <c r="AK55" s="39" t="e">
        <f t="shared" ca="1" si="3"/>
        <v>#DIV/0!</v>
      </c>
      <c r="AL55" s="39" t="e">
        <f t="shared" ca="1" si="3"/>
        <v>#DIV/0!</v>
      </c>
      <c r="AM55" s="39" t="e">
        <f t="shared" ca="1" si="3"/>
        <v>#DIV/0!</v>
      </c>
      <c r="AN55" s="39" t="e">
        <f t="shared" ca="1" si="3"/>
        <v>#DIV/0!</v>
      </c>
      <c r="AO55" s="39" t="e">
        <f t="shared" ca="1" si="3"/>
        <v>#DIV/0!</v>
      </c>
      <c r="AP55" s="39" t="e">
        <f t="shared" ca="1" si="3"/>
        <v>#DIV/0!</v>
      </c>
      <c r="AQ55" s="39" t="e">
        <f t="shared" ca="1" si="3"/>
        <v>#DIV/0!</v>
      </c>
      <c r="AR55" s="39" t="e">
        <f t="shared" ca="1" si="3"/>
        <v>#DIV/0!</v>
      </c>
      <c r="AS55" s="39" t="e">
        <f t="shared" ca="1" si="3"/>
        <v>#DIV/0!</v>
      </c>
      <c r="AT55" s="39" t="e">
        <f t="shared" ca="1" si="3"/>
        <v>#DIV/0!</v>
      </c>
      <c r="AU55" s="39" t="e">
        <f t="shared" ca="1" si="3"/>
        <v>#DIV/0!</v>
      </c>
      <c r="AV55" s="39" t="e">
        <f t="shared" ca="1" si="3"/>
        <v>#DIV/0!</v>
      </c>
      <c r="AW55" s="39" t="e">
        <f t="shared" ca="1" si="3"/>
        <v>#DIV/0!</v>
      </c>
      <c r="AX55" s="39" t="e">
        <f t="shared" ca="1" si="3"/>
        <v>#DIV/0!</v>
      </c>
      <c r="AY55" s="39" t="e">
        <f t="shared" ca="1" si="3"/>
        <v>#DIV/0!</v>
      </c>
      <c r="AZ55" s="39" t="e">
        <f t="shared" ca="1" si="3"/>
        <v>#DIV/0!</v>
      </c>
      <c r="BA55" s="39" t="e">
        <f t="shared" ca="1" si="3"/>
        <v>#DIV/0!</v>
      </c>
      <c r="BB55" s="39" t="e">
        <f t="shared" ca="1" si="3"/>
        <v>#DIV/0!</v>
      </c>
      <c r="BC55" s="39" t="e">
        <f t="shared" ca="1" si="3"/>
        <v>#DIV/0!</v>
      </c>
      <c r="BD55" s="39" t="e">
        <f t="shared" ca="1" si="3"/>
        <v>#DIV/0!</v>
      </c>
      <c r="BE55" s="39" t="e">
        <f t="shared" ca="1" si="3"/>
        <v>#DIV/0!</v>
      </c>
      <c r="BF55" s="39" t="e">
        <f t="shared" ca="1" si="3"/>
        <v>#DIV/0!</v>
      </c>
      <c r="BG55" s="39" t="e">
        <f ca="1">BG59/SUM(BG56:BG59)</f>
        <v>#DIV/0!</v>
      </c>
      <c r="BH55" s="41"/>
      <c r="BI55" s="41"/>
      <c r="BJ55" s="49" t="s">
        <v>18</v>
      </c>
      <c r="BK55" s="41"/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41"/>
    </row>
    <row r="56" spans="1:74" x14ac:dyDescent="0.25">
      <c r="A56" s="1"/>
      <c r="B56" s="41"/>
      <c r="C56" s="41"/>
      <c r="D56" s="66" t="s">
        <v>64</v>
      </c>
      <c r="E56" s="67"/>
      <c r="F56" s="68"/>
      <c r="G56" s="52">
        <f ca="1">IF(countCcolor(G11:G46,$B$4)=0,"0", countCcolor(G11:G46,$B$4))</f>
        <v>1</v>
      </c>
      <c r="H56" s="52">
        <f ca="1">IF(countCcolor(H11:H46,$B$4)=0,"0", countCcolor(H11:H46,$B$4))</f>
        <v>1</v>
      </c>
      <c r="I56" s="52" t="str">
        <f ca="1">IF(countCcolor(I11:I46,$B$4)=0,"0", countCcolor(I11:I46,$B$4))</f>
        <v>0</v>
      </c>
      <c r="J56" s="52" t="str">
        <f ca="1">IF(countCcolor(J11:J46,$B$4)=0,"0", countCcolor(J11:J46,$B$4))</f>
        <v>0</v>
      </c>
      <c r="K56" s="52" t="str">
        <f ca="1">IF(countCcolor(K11:K46,$B$4)=0,"0", countCcolor(K11:K46,$B$4))</f>
        <v>0</v>
      </c>
      <c r="L56" s="52" t="str">
        <f ca="1">IF(countCcolor(L11:L46,$B$4)=0,"0", countCcolor(L11:L46,$B$4))</f>
        <v>0</v>
      </c>
      <c r="M56" s="52" t="str">
        <f ca="1">IF(countCcolor(M11:M46,$B$4)=0,"0", countCcolor(M11:M46,$B$4))</f>
        <v>0</v>
      </c>
      <c r="N56" s="52" t="str">
        <f ca="1">IF(countCcolor(N11:N46,$B$4)=0,"0", countCcolor(N11:N46,$B$4))</f>
        <v>0</v>
      </c>
      <c r="O56" s="52" t="str">
        <f ca="1">IF(countCcolor(O11:O46,$B$4)=0,"0", countCcolor(O11:O46,$B$4))</f>
        <v>0</v>
      </c>
      <c r="P56" s="52" t="str">
        <f ca="1">IF(countCcolor(P11:P46,$B$4)=0,"0", countCcolor(P11:P46,$B$4))</f>
        <v>0</v>
      </c>
      <c r="Q56" s="52" t="str">
        <f ca="1">IF(countCcolor(Q11:Q46,$B$4)=0,"0", countCcolor(Q11:Q46,$B$4))</f>
        <v>0</v>
      </c>
      <c r="R56" s="52" t="str">
        <f ca="1">IF(countCcolor(R11:R46,$B$4)=0,"0", countCcolor(R11:R46,$B$4))</f>
        <v>0</v>
      </c>
      <c r="S56" s="52" t="str">
        <f ca="1">IF(countCcolor(S11:S46,$B$4)=0,"0", countCcolor(S11:S46,$B$4))</f>
        <v>0</v>
      </c>
      <c r="T56" s="52" t="str">
        <f ca="1">IF(countCcolor(T11:T46,$B$4)=0,"0", countCcolor(T11:T46,$B$4))</f>
        <v>0</v>
      </c>
      <c r="U56" s="52" t="str">
        <f ca="1">IF(countCcolor(U11:U46,$B$4)=0,"0", countCcolor(U11:U46,$B$4))</f>
        <v>0</v>
      </c>
      <c r="V56" s="52" t="str">
        <f ca="1">IF(countCcolor(V11:V46,$B$4)=0,"0", countCcolor(V11:V46,$B$4))</f>
        <v>0</v>
      </c>
      <c r="W56" s="52" t="str">
        <f ca="1">IF(countCcolor(W11:W46,$B$4)=0,"0", countCcolor(W11:W46,$B$4))</f>
        <v>0</v>
      </c>
      <c r="X56" s="52" t="str">
        <f ca="1">IF(countCcolor(X11:X46,$B$4)=0,"0", countCcolor(X11:X46,$B$4))</f>
        <v>0</v>
      </c>
      <c r="Y56" s="52" t="str">
        <f ca="1">IF(countCcolor(Y11:Y46,$B$4)=0,"0", countCcolor(Y11:Y46,$B$4))</f>
        <v>0</v>
      </c>
      <c r="Z56" s="52" t="str">
        <f ca="1">IF(countCcolor(Z11:Z46,$B$4)=0,"0", countCcolor(Z11:Z46,$B$4))</f>
        <v>0</v>
      </c>
      <c r="AA56" s="52" t="str">
        <f ca="1">IF(countCcolor(AA11:AA46,$B$4)=0,"0", countCcolor(AA11:AA46,$B$4))</f>
        <v>0</v>
      </c>
      <c r="AB56" s="52" t="str">
        <f ca="1">IF(countCcolor(AB11:AB46,$B$4)=0,"0", countCcolor(AB11:AB46,$B$4))</f>
        <v>0</v>
      </c>
      <c r="AC56" s="52" t="str">
        <f ca="1">IF(countCcolor(AC11:AC46,$B$4)=0,"0", countCcolor(AC11:AC46,$B$4))</f>
        <v>0</v>
      </c>
      <c r="AD56" s="52" t="str">
        <f ca="1">IF(countCcolor(AD11:AD46,$B$4)=0,"0", countCcolor(AD11:AD46,$B$4))</f>
        <v>0</v>
      </c>
      <c r="AE56" s="52" t="str">
        <f ca="1">IF(countCcolor(AE11:AE46,$B$4)=0,"0", countCcolor(AE11:AE46,$B$4))</f>
        <v>0</v>
      </c>
      <c r="AF56" s="52" t="str">
        <f ca="1">IF(countCcolor(AF11:AF46,$B$4)=0,"0", countCcolor(AF11:AF46,$B$4))</f>
        <v>0</v>
      </c>
      <c r="AG56" s="52" t="str">
        <f ca="1">IF(countCcolor(AG11:AG46,$B$4)=0,"0", countCcolor(AG11:AG46,$B$4))</f>
        <v>0</v>
      </c>
      <c r="AH56" s="52" t="str">
        <f ca="1">IF(countCcolor(AH11:AH46,$B$4)=0,"0", countCcolor(AH11:AH46,$B$4))</f>
        <v>0</v>
      </c>
      <c r="AI56" s="52" t="str">
        <f ca="1">IF(countCcolor(AI11:AI46,$B$4)=0,"0", countCcolor(AI11:AI46,$B$4))</f>
        <v>0</v>
      </c>
      <c r="AJ56" s="52" t="str">
        <f ca="1">IF(countCcolor(AJ11:AJ46,$B$4)=0,"0", countCcolor(AJ11:AJ46,$B$4))</f>
        <v>0</v>
      </c>
      <c r="AK56" s="52" t="str">
        <f ca="1">IF(countCcolor(AK11:AK46,$B$4)=0,"0", countCcolor(AK11:AK46,$B$4))</f>
        <v>0</v>
      </c>
      <c r="AL56" s="52" t="str">
        <f ca="1">IF(countCcolor(AL11:AL46,$B$4)=0,"0", countCcolor(AL11:AL46,$B$4))</f>
        <v>0</v>
      </c>
      <c r="AM56" s="52" t="str">
        <f ca="1">IF(countCcolor(AM11:AM46,$B$4)=0,"0", countCcolor(AM11:AM46,$B$4))</f>
        <v>0</v>
      </c>
      <c r="AN56" s="52" t="str">
        <f ca="1">IF(countCcolor(AN11:AN46,$B$4)=0,"0", countCcolor(AN11:AN46,$B$4))</f>
        <v>0</v>
      </c>
      <c r="AO56" s="52" t="str">
        <f ca="1">IF(countCcolor(AO11:AO46,$B$4)=0,"0", countCcolor(AO11:AO46,$B$4))</f>
        <v>0</v>
      </c>
      <c r="AP56" s="52" t="str">
        <f ca="1">IF(countCcolor(AP11:AP46,$B$4)=0,"0", countCcolor(AP11:AP46,$B$4))</f>
        <v>0</v>
      </c>
      <c r="AQ56" s="52" t="str">
        <f ca="1">IF(countCcolor(AQ11:AQ46,$B$4)=0,"0", countCcolor(AQ11:AQ46,$B$4))</f>
        <v>0</v>
      </c>
      <c r="AR56" s="52" t="str">
        <f ca="1">IF(countCcolor(AR11:AR46,$B$4)=0,"0", countCcolor(AR11:AR46,$B$4))</f>
        <v>0</v>
      </c>
      <c r="AS56" s="52" t="str">
        <f ca="1">IF(countCcolor(AS11:AS46,$B$4)=0,"0", countCcolor(AS11:AS46,$B$4))</f>
        <v>0</v>
      </c>
      <c r="AT56" s="52" t="str">
        <f ca="1">IF(countCcolor(AT11:AT46,$B$4)=0,"0", countCcolor(AT11:AT46,$B$4))</f>
        <v>0</v>
      </c>
      <c r="AU56" s="52" t="str">
        <f ca="1">IF(countCcolor(AU11:AU46,$B$4)=0,"0", countCcolor(AU11:AU46,$B$4))</f>
        <v>0</v>
      </c>
      <c r="AV56" s="52" t="str">
        <f ca="1">IF(countCcolor(AV11:AV46,$B$4)=0,"0", countCcolor(AV11:AV46,$B$4))</f>
        <v>0</v>
      </c>
      <c r="AW56" s="52" t="str">
        <f ca="1">IF(countCcolor(AW11:AW46,$B$4)=0,"0", countCcolor(AW11:AW46,$B$4))</f>
        <v>0</v>
      </c>
      <c r="AX56" s="52" t="str">
        <f ca="1">IF(countCcolor(AX11:AX46,$B$4)=0,"0", countCcolor(AX11:AX46,$B$4))</f>
        <v>0</v>
      </c>
      <c r="AY56" s="52" t="str">
        <f ca="1">IF(countCcolor(AY11:AY46,$B$4)=0,"0", countCcolor(AY11:AY46,$B$4))</f>
        <v>0</v>
      </c>
      <c r="AZ56" s="52" t="str">
        <f ca="1">IF(countCcolor(AZ11:AZ46,$B$4)=0,"0", countCcolor(AZ11:AZ46,$B$4))</f>
        <v>0</v>
      </c>
      <c r="BA56" s="52" t="str">
        <f ca="1">IF(countCcolor(BA11:BA46,$B$4)=0,"0", countCcolor(BA11:BA46,$B$4))</f>
        <v>0</v>
      </c>
      <c r="BB56" s="52" t="str">
        <f ca="1">IF(countCcolor(BB11:BB46,$B$4)=0,"0", countCcolor(BB11:BB46,$B$4))</f>
        <v>0</v>
      </c>
      <c r="BC56" s="52" t="str">
        <f ca="1">IF(countCcolor(BC11:BC46,$B$4)=0,"0", countCcolor(BC11:BC46,$B$4))</f>
        <v>0</v>
      </c>
      <c r="BD56" s="52" t="str">
        <f ca="1">IF(countCcolor(BD11:BD46,$B$4)=0,"0", countCcolor(BD11:BD46,$B$4))</f>
        <v>0</v>
      </c>
      <c r="BE56" s="52" t="str">
        <f ca="1">IF(countCcolor(BE11:BE46,$B$4)=0,"0", countCcolor(BE11:BE46,$B$4))</f>
        <v>0</v>
      </c>
      <c r="BF56" s="52" t="str">
        <f ca="1">IF(countCcolor(BF11:BF46,$B$4)=0,"0", countCcolor(BF11:BF46,$B$4))</f>
        <v>0</v>
      </c>
      <c r="BG56" s="52" t="str">
        <f ca="1">IF(countCcolor(BG11:BG46,$B$4)=0,"0", countCcolor(BG11:BG46,$B$4))</f>
        <v>0</v>
      </c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</row>
    <row r="57" spans="1:74" x14ac:dyDescent="0.25">
      <c r="A57" s="1"/>
      <c r="B57" s="41"/>
      <c r="C57" s="41"/>
      <c r="D57" s="66" t="s">
        <v>63</v>
      </c>
      <c r="E57" s="67"/>
      <c r="F57" s="68"/>
      <c r="G57" s="52" t="str">
        <f ca="1">IF(countCcolor(G11:G46,$B$2)=0,"0", countCcolor(G11:G46,$B$2))</f>
        <v>0</v>
      </c>
      <c r="H57" s="52" t="str">
        <f ca="1">IF(countCcolor('[1]High level plan'!$AY$18:$AY$224,'[1]High level plan'!$B$3)=0,"0", countCcolor('[1]High level plan'!$AY$18:$AY$224,'[1]High level plan'!$B$3))</f>
        <v>0</v>
      </c>
      <c r="I57" s="52">
        <f ca="1">IF(countCcolor(I11:I46,$B$2)=0,"0", countCcolor(I11:I46,$B$2))</f>
        <v>11</v>
      </c>
      <c r="J57" s="75">
        <f ca="1">IF(countCcolor(J11:J46,$B$2)=0,"0", countCcolor(J11:J46,$B$2))</f>
        <v>16</v>
      </c>
      <c r="K57" s="52">
        <f ca="1">IF(countCcolor(K11:K46,$B$2)=0,"0", countCcolor(K11:K46,$B$2))</f>
        <v>15</v>
      </c>
      <c r="L57" s="52" t="str">
        <f ca="1">IF(countCcolor(L11:L46,$B$2)=0,"0", countCcolor(L11:L46,$B$2))</f>
        <v>0</v>
      </c>
      <c r="M57" s="52" t="str">
        <f ca="1">IF(countCcolor(M11:M46,$B$2)=0,"0", countCcolor(M11:M46,$B$2))</f>
        <v>0</v>
      </c>
      <c r="N57" s="52" t="str">
        <f ca="1">IF(countCcolor(N11:N46,$B$2)=0,"0", countCcolor(N11:N46,$B$2))</f>
        <v>0</v>
      </c>
      <c r="O57" s="52" t="str">
        <f ca="1">IF(countCcolor(O11:O46,$B$2)=0,"0", countCcolor(O11:O46,$B$2))</f>
        <v>0</v>
      </c>
      <c r="P57" s="52" t="str">
        <f ca="1">IF(countCcolor(P11:P46,$B$2)=0,"0", countCcolor(P11:P46,$B$2))</f>
        <v>0</v>
      </c>
      <c r="Q57" s="76" t="str">
        <f ca="1">IF(countCcolor(Q11:Q46,$B$2)=0,"0", countCcolor(Q11:Q46,$B$2))</f>
        <v>0</v>
      </c>
      <c r="R57" s="52" t="str">
        <f ca="1">IF(countCcolor(R11:R46,$B$2)=0,"0", countCcolor(R11:R46,$B$2))</f>
        <v>0</v>
      </c>
      <c r="S57" s="52" t="str">
        <f ca="1">IF(countCcolor(S11:S46,$B$2)=0,"0", countCcolor(S11:S46,$B$2))</f>
        <v>0</v>
      </c>
      <c r="T57" s="52" t="str">
        <f ca="1">IF(countCcolor(T11:T46,$B$2)=0,"0", countCcolor(T11:T46,$B$2))</f>
        <v>0</v>
      </c>
      <c r="U57" s="52" t="str">
        <f ca="1">IF(countCcolor(U11:U46,$B$2)=0,"0", countCcolor(U11:U46,$B$2))</f>
        <v>0</v>
      </c>
      <c r="V57" s="52" t="str">
        <f ca="1">IF(countCcolor(V11:V46,$B$2)=0,"0", countCcolor(V11:V46,$B$2))</f>
        <v>0</v>
      </c>
      <c r="W57" s="52" t="str">
        <f ca="1">IF(countCcolor(W11:W46,$B$2)=0,"0", countCcolor(W11:W46,$B$2))</f>
        <v>0</v>
      </c>
      <c r="X57" s="52" t="str">
        <f ca="1">IF(countCcolor(X11:X46,$B$2)=0,"0", countCcolor(X11:X46,$B$2))</f>
        <v>0</v>
      </c>
      <c r="Y57" s="52" t="str">
        <f ca="1">IF(countCcolor(Y11:Y46,$B$2)=0,"0", countCcolor(Y11:Y46,$B$2))</f>
        <v>0</v>
      </c>
      <c r="Z57" s="52" t="str">
        <f ca="1">IF(countCcolor(Z11:Z46,$B$2)=0,"0", countCcolor(Z11:Z46,$B$2))</f>
        <v>0</v>
      </c>
      <c r="AA57" s="52" t="str">
        <f ca="1">IF(countCcolor(AA11:AA46,$B$2)=0,"0", countCcolor(AA11:AA46,$B$2))</f>
        <v>0</v>
      </c>
      <c r="AB57" s="52" t="str">
        <f ca="1">IF(countCcolor(AB11:AB46,$B$2)=0,"0", countCcolor(AB11:AB46,$B$2))</f>
        <v>0</v>
      </c>
      <c r="AC57" s="52" t="str">
        <f ca="1">IF(countCcolor(AC11:AC46,$B$2)=0,"0", countCcolor(AC11:AC46,$B$2))</f>
        <v>0</v>
      </c>
      <c r="AD57" s="52" t="str">
        <f ca="1">IF(countCcolor(AD11:AD46,$B$2)=0,"0", countCcolor(AD11:AD46,$B$2))</f>
        <v>0</v>
      </c>
      <c r="AE57" s="52" t="str">
        <f ca="1">IF(countCcolor(AE11:AE46,$B$2)=0,"0", countCcolor(AE11:AE46,$B$2))</f>
        <v>0</v>
      </c>
      <c r="AF57" s="52" t="str">
        <f ca="1">IF(countCcolor(AF11:AF46,$B$2)=0,"0", countCcolor(AF11:AF46,$B$2))</f>
        <v>0</v>
      </c>
      <c r="AG57" s="52" t="str">
        <f ca="1">IF(countCcolor(AG11:AG46,$B$2)=0,"0", countCcolor(AG11:AG46,$B$2))</f>
        <v>0</v>
      </c>
      <c r="AH57" s="52" t="str">
        <f ca="1">IF(countCcolor(AH11:AH46,$B$2)=0,"0", countCcolor(AH11:AH46,$B$2))</f>
        <v>0</v>
      </c>
      <c r="AI57" s="52" t="str">
        <f ca="1">IF(countCcolor(AI11:AI46,$B$2)=0,"0", countCcolor(AI11:AI46,$B$2))</f>
        <v>0</v>
      </c>
      <c r="AJ57" s="52" t="str">
        <f ca="1">IF(countCcolor(AJ11:AJ46,$B$2)=0,"0", countCcolor(AJ11:AJ46,$B$2))</f>
        <v>0</v>
      </c>
      <c r="AK57" s="52" t="str">
        <f ca="1">IF(countCcolor(AK11:AK46,$B$2)=0,"0", countCcolor(AK11:AK46,$B$2))</f>
        <v>0</v>
      </c>
      <c r="AL57" s="52" t="str">
        <f ca="1">IF(countCcolor(AL11:AL46,$B$2)=0,"0", countCcolor(AL11:AL46,$B$2))</f>
        <v>0</v>
      </c>
      <c r="AM57" s="52" t="str">
        <f ca="1">IF(countCcolor(AM11:AM46,$B$2)=0,"0", countCcolor(AM11:AM46,$B$2))</f>
        <v>0</v>
      </c>
      <c r="AN57" s="52" t="str">
        <f ca="1">IF(countCcolor(AN11:AN46,$B$2)=0,"0", countCcolor(AN11:AN46,$B$2))</f>
        <v>0</v>
      </c>
      <c r="AO57" s="52" t="str">
        <f ca="1">IF(countCcolor(AO11:AO46,$B$2)=0,"0", countCcolor(AO11:AO46,$B$2))</f>
        <v>0</v>
      </c>
      <c r="AP57" s="52" t="str">
        <f ca="1">IF(countCcolor(AP11:AP46,$B$2)=0,"0", countCcolor(AP11:AP46,$B$2))</f>
        <v>0</v>
      </c>
      <c r="AQ57" s="52" t="str">
        <f ca="1">IF(countCcolor(AQ11:AQ46,$B$2)=0,"0", countCcolor(AQ11:AQ46,$B$2))</f>
        <v>0</v>
      </c>
      <c r="AR57" s="52" t="str">
        <f ca="1">IF(countCcolor(AR11:AR46,$B$2)=0,"0", countCcolor(AR11:AR46,$B$2))</f>
        <v>0</v>
      </c>
      <c r="AS57" s="52" t="str">
        <f ca="1">IF(countCcolor(AS11:AS46,$B$2)=0,"0", countCcolor(AS11:AS46,$B$2))</f>
        <v>0</v>
      </c>
      <c r="AT57" s="52" t="str">
        <f ca="1">IF(countCcolor(AT11:AT46,$B$2)=0,"0", countCcolor(AT11:AT46,$B$2))</f>
        <v>0</v>
      </c>
      <c r="AU57" s="52" t="str">
        <f ca="1">IF(countCcolor(AU11:AU46,$B$2)=0,"0", countCcolor(AU11:AU46,$B$2))</f>
        <v>0</v>
      </c>
      <c r="AV57" s="52" t="str">
        <f ca="1">IF(countCcolor(AV11:AV46,$B$2)=0,"0", countCcolor(AV11:AV46,$B$2))</f>
        <v>0</v>
      </c>
      <c r="AW57" s="52" t="str">
        <f ca="1">IF(countCcolor(AW11:AW46,$B$2)=0,"0", countCcolor(AW11:AW46,$B$2))</f>
        <v>0</v>
      </c>
      <c r="AX57" s="52" t="str">
        <f ca="1">IF(countCcolor(AX11:AX46,$B$2)=0,"0", countCcolor(AX11:AX46,$B$2))</f>
        <v>0</v>
      </c>
      <c r="AY57" s="52" t="str">
        <f ca="1">IF(countCcolor(AY11:AY46,$B$2)=0,"0", countCcolor(AY11:AY46,$B$2))</f>
        <v>0</v>
      </c>
      <c r="AZ57" s="52" t="str">
        <f ca="1">IF(countCcolor(AZ11:AZ46,$B$2)=0,"0", countCcolor(AZ11:AZ46,$B$2))</f>
        <v>0</v>
      </c>
      <c r="BA57" s="52" t="str">
        <f ca="1">IF(countCcolor(BA11:BA46,$B$2)=0,"0", countCcolor(BA11:BA46,$B$2))</f>
        <v>0</v>
      </c>
      <c r="BB57" s="52" t="str">
        <f ca="1">IF(countCcolor(BB11:BB46,$B$2)=0,"0", countCcolor(BB11:BB46,$B$2))</f>
        <v>0</v>
      </c>
      <c r="BC57" s="52" t="str">
        <f ca="1">IF(countCcolor(BC11:BC46,$B$2)=0,"0", countCcolor(BC11:BC46,$B$2))</f>
        <v>0</v>
      </c>
      <c r="BD57" s="52" t="str">
        <f ca="1">IF(countCcolor(BD11:BD46,$B$2)=0,"0", countCcolor(BD11:BD46,$B$2))</f>
        <v>0</v>
      </c>
      <c r="BE57" s="52" t="str">
        <f ca="1">IF(countCcolor(BE11:BE46,$B$2)=0,"0", countCcolor(BE11:BE46,$B$2))</f>
        <v>0</v>
      </c>
      <c r="BF57" s="52" t="str">
        <f ca="1">IF(countCcolor(BF11:BF46,$B$2)=0,"0", countCcolor(BF11:BF46,$B$2))</f>
        <v>0</v>
      </c>
      <c r="BG57" s="52" t="str">
        <f ca="1">IF(countCcolor(BG11:BG46,$B$2)=0,"0", countCcolor(BG11:BG46,$B$2))</f>
        <v>0</v>
      </c>
      <c r="BH57" s="41"/>
      <c r="BI57" s="41"/>
      <c r="BJ57" s="41"/>
      <c r="BK57" s="41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</row>
    <row r="58" spans="1:74" x14ac:dyDescent="0.25">
      <c r="A58" s="1"/>
      <c r="B58" s="41"/>
      <c r="C58" s="41"/>
      <c r="D58" s="66" t="s">
        <v>65</v>
      </c>
      <c r="E58" s="67"/>
      <c r="F58" s="68"/>
      <c r="G58" s="52" t="str">
        <f ca="1">IF(countCcolor(G11:G46,$D$2)=0,"0", countCcolor(G11:G46,$D$2))</f>
        <v>0</v>
      </c>
      <c r="H58" s="52"/>
      <c r="I58" s="52"/>
      <c r="J58" s="52" t="str">
        <f ca="1">IF(countCcolor(J11:J46,$D$2)=0,"0", countCcolor(J11:J46,$D$2))</f>
        <v>0</v>
      </c>
      <c r="K58" s="52">
        <f ca="1">IF(countCcolor(K11:K46,$D$2)=0,"0", countCcolor(K11:K46,$D$2))</f>
        <v>1</v>
      </c>
      <c r="L58" s="52" t="str">
        <f ca="1">IF(countCcolor(L11:L46,$D$2)=0,"0", countCcolor(L11:L46,$D$2))</f>
        <v>0</v>
      </c>
      <c r="M58" s="52" t="str">
        <f ca="1">IF(countCcolor(M11:M46,$D$2)=0,"0", countCcolor(M11:M46,$D$2))</f>
        <v>0</v>
      </c>
      <c r="N58" s="52" t="str">
        <f ca="1">IF(countCcolor(N11:N46,$D$2)=0,"0", countCcolor(N11:N46,$D$2))</f>
        <v>0</v>
      </c>
      <c r="O58" s="52" t="str">
        <f ca="1">IF(countCcolor(O11:O46,$D$2)=0,"0", countCcolor(O11:O46,$D$2))</f>
        <v>0</v>
      </c>
      <c r="P58" s="52" t="str">
        <f ca="1">IF(countCcolor(P11:P46,$D$2)=0,"0", countCcolor(P11:P46,$D$2))</f>
        <v>0</v>
      </c>
      <c r="Q58" s="52" t="str">
        <f ca="1">IF(countCcolor(Q11:Q46,$D$2)=0,"0", countCcolor(Q11:Q46,$D$2))</f>
        <v>0</v>
      </c>
      <c r="R58" s="52" t="str">
        <f ca="1">IF(countCcolor(R11:R46,$D$2)=0,"0", countCcolor(R11:R46,$D$2))</f>
        <v>0</v>
      </c>
      <c r="S58" s="52" t="str">
        <f ca="1">IF(countCcolor(S11:S46,$D$2)=0,"0", countCcolor(S11:S46,$D$2))</f>
        <v>0</v>
      </c>
      <c r="T58" s="52" t="str">
        <f ca="1">IF(countCcolor(T11:T46,$D$2)=0,"0", countCcolor(T11:T46,$D$2))</f>
        <v>0</v>
      </c>
      <c r="U58" s="52" t="str">
        <f ca="1">IF(countCcolor(U11:U46,$D$2)=0,"0", countCcolor(U11:U46,$D$2))</f>
        <v>0</v>
      </c>
      <c r="V58" s="52" t="str">
        <f ca="1">IF(countCcolor(V11:V46,$D$2)=0,"0", countCcolor(V11:V46,$D$2))</f>
        <v>0</v>
      </c>
      <c r="W58" s="52" t="str">
        <f ca="1">IF(countCcolor(W11:W46,$D$2)=0,"0", countCcolor(W11:W46,$D$2))</f>
        <v>0</v>
      </c>
      <c r="X58" s="52" t="str">
        <f ca="1">IF(countCcolor(X11:X46,$D$2)=0,"0", countCcolor(X11:X46,$D$2))</f>
        <v>0</v>
      </c>
      <c r="Y58" s="52" t="str">
        <f ca="1">IF(countCcolor(Y11:Y46,$D$2)=0,"0", countCcolor(Y11:Y46,$D$2))</f>
        <v>0</v>
      </c>
      <c r="Z58" s="52" t="str">
        <f ca="1">IF(countCcolor(Z11:Z46,$D$2)=0,"0", countCcolor(Z11:Z46,$D$2))</f>
        <v>0</v>
      </c>
      <c r="AA58" s="52" t="str">
        <f ca="1">IF(countCcolor(AA11:AA46,$D$2)=0,"0", countCcolor(AA11:AA46,$D$2))</f>
        <v>0</v>
      </c>
      <c r="AB58" s="52" t="str">
        <f ca="1">IF(countCcolor(AB11:AB46,$D$2)=0,"0", countCcolor(AB11:AB46,$D$2))</f>
        <v>0</v>
      </c>
      <c r="AC58" s="52" t="str">
        <f ca="1">IF(countCcolor(AC11:AC46,$D$2)=0,"0", countCcolor(AC11:AC46,$D$2))</f>
        <v>0</v>
      </c>
      <c r="AD58" s="52" t="str">
        <f ca="1">IF(countCcolor(AD11:AD46,$D$2)=0,"0", countCcolor(AD11:AD46,$D$2))</f>
        <v>0</v>
      </c>
      <c r="AE58" s="52" t="str">
        <f ca="1">IF(countCcolor(AE11:AE46,$D$2)=0,"0", countCcolor(AE11:AE46,$D$2))</f>
        <v>0</v>
      </c>
      <c r="AF58" s="52" t="str">
        <f ca="1">IF(countCcolor(AF11:AF46,$D$2)=0,"0", countCcolor(AF11:AF46,$D$2))</f>
        <v>0</v>
      </c>
      <c r="AG58" s="52" t="str">
        <f ca="1">IF(countCcolor(AG11:AG46,$D$2)=0,"0", countCcolor(AG11:AG46,$D$2))</f>
        <v>0</v>
      </c>
      <c r="AH58" s="52" t="str">
        <f ca="1">IF(countCcolor(AH11:AH46,$D$2)=0,"0", countCcolor(AH11:AH46,$D$2))</f>
        <v>0</v>
      </c>
      <c r="AI58" s="52" t="str">
        <f ca="1">IF(countCcolor(AI11:AI46,$D$2)=0,"0", countCcolor(AI11:AI46,$D$2))</f>
        <v>0</v>
      </c>
      <c r="AJ58" s="52" t="str">
        <f ca="1">IF(countCcolor(AJ11:AJ46,$D$2)=0,"0", countCcolor(AJ11:AJ46,$D$2))</f>
        <v>0</v>
      </c>
      <c r="AK58" s="52" t="str">
        <f ca="1">IF(countCcolor(AK11:AK46,$D$2)=0,"0", countCcolor(AK11:AK46,$D$2))</f>
        <v>0</v>
      </c>
      <c r="AL58" s="52" t="str">
        <f ca="1">IF(countCcolor(AL11:AL46,$D$2)=0,"0", countCcolor(AL11:AL46,$D$2))</f>
        <v>0</v>
      </c>
      <c r="AM58" s="52" t="str">
        <f ca="1">IF(countCcolor(AM11:AM46,$D$2)=0,"0", countCcolor(AM11:AM46,$D$2))</f>
        <v>0</v>
      </c>
      <c r="AN58" s="52" t="str">
        <f ca="1">IF(countCcolor(AN11:AN46,$D$2)=0,"0", countCcolor(AN11:AN46,$D$2))</f>
        <v>0</v>
      </c>
      <c r="AO58" s="52" t="str">
        <f ca="1">IF(countCcolor(AO11:AO46,$D$2)=0,"0", countCcolor(AO11:AO46,$D$2))</f>
        <v>0</v>
      </c>
      <c r="AP58" s="52" t="str">
        <f ca="1">IF(countCcolor(AP11:AP46,$D$2)=0,"0", countCcolor(AP11:AP46,$D$2))</f>
        <v>0</v>
      </c>
      <c r="AQ58" s="52" t="str">
        <f ca="1">IF(countCcolor(AQ11:AQ46,$D$2)=0,"0", countCcolor(AQ11:AQ46,$D$2))</f>
        <v>0</v>
      </c>
      <c r="AR58" s="52" t="str">
        <f ca="1">IF(countCcolor(AR11:AR46,$D$2)=0,"0", countCcolor(AR11:AR46,$D$2))</f>
        <v>0</v>
      </c>
      <c r="AS58" s="52" t="str">
        <f ca="1">IF(countCcolor(AS11:AS46,$D$2)=0,"0", countCcolor(AS11:AS46,$D$2))</f>
        <v>0</v>
      </c>
      <c r="AT58" s="52" t="str">
        <f ca="1">IF(countCcolor(AT11:AT46,$D$2)=0,"0", countCcolor(AT11:AT46,$D$2))</f>
        <v>0</v>
      </c>
      <c r="AU58" s="52" t="str">
        <f ca="1">IF(countCcolor(AU11:AU46,$D$2)=0,"0", countCcolor(AU11:AU46,$D$2))</f>
        <v>0</v>
      </c>
      <c r="AV58" s="52" t="str">
        <f ca="1">IF(countCcolor(AV11:AV46,$D$2)=0,"0", countCcolor(AV11:AV46,$D$2))</f>
        <v>0</v>
      </c>
      <c r="AW58" s="52" t="str">
        <f ca="1">IF(countCcolor(AW11:AW46,$D$2)=0,"0", countCcolor(AW11:AW46,$D$2))</f>
        <v>0</v>
      </c>
      <c r="AX58" s="52" t="str">
        <f ca="1">IF(countCcolor(AX11:AX46,$D$2)=0,"0", countCcolor(AX11:AX46,$D$2))</f>
        <v>0</v>
      </c>
      <c r="AY58" s="52" t="str">
        <f ca="1">IF(countCcolor(AY11:AY46,$D$2)=0,"0", countCcolor(AY11:AY46,$D$2))</f>
        <v>0</v>
      </c>
      <c r="AZ58" s="52" t="str">
        <f ca="1">IF(countCcolor(AZ11:AZ46,$D$2)=0,"0", countCcolor(AZ11:AZ46,$D$2))</f>
        <v>0</v>
      </c>
      <c r="BA58" s="52" t="str">
        <f ca="1">IF(countCcolor(BA11:BA46,$D$2)=0,"0", countCcolor(BA11:BA46,$D$2))</f>
        <v>0</v>
      </c>
      <c r="BB58" s="52" t="str">
        <f ca="1">IF(countCcolor(BB11:BB46,$D$2)=0,"0", countCcolor(BB11:BB46,$D$2))</f>
        <v>0</v>
      </c>
      <c r="BC58" s="52" t="str">
        <f ca="1">IF(countCcolor(BC11:BC46,$D$2)=0,"0", countCcolor(BC11:BC46,$D$2))</f>
        <v>0</v>
      </c>
      <c r="BD58" s="52" t="str">
        <f ca="1">IF(countCcolor(BD11:BD46,$D$2)=0,"0", countCcolor(BD11:BD46,$D$2))</f>
        <v>0</v>
      </c>
      <c r="BE58" s="52" t="str">
        <f ca="1">IF(countCcolor(BE11:BE46,$D$2)=0,"0", countCcolor(BE11:BE46,$D$2))</f>
        <v>0</v>
      </c>
      <c r="BF58" s="52" t="str">
        <f ca="1">IF(countCcolor(BF11:BF46,$D$2)=0,"0", countCcolor(BF11:BF46,$D$2))</f>
        <v>0</v>
      </c>
      <c r="BG58" s="52" t="str">
        <f ca="1">IF(countCcolor(BG11:BG46,$D$2)=0,"0", countCcolor(BG11:BG46,$D$2))</f>
        <v>0</v>
      </c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41"/>
    </row>
    <row r="59" spans="1:74" x14ac:dyDescent="0.25">
      <c r="A59" s="1"/>
      <c r="B59" s="41"/>
      <c r="C59" s="41"/>
      <c r="D59" s="66" t="s">
        <v>66</v>
      </c>
      <c r="E59" s="67"/>
      <c r="F59" s="68"/>
      <c r="G59" s="52" t="str">
        <f ca="1">IF(countCcolor(G11:G45,$D$4)=0,"0", countCcolor(G11:G45,$D$4))</f>
        <v>0</v>
      </c>
      <c r="H59" s="52">
        <f ca="1">IF(countCcolor(H11:H45,$D$4)=0,"0", countCcolor(H11:H45,$D$4))</f>
        <v>1</v>
      </c>
      <c r="I59" s="52">
        <f ca="1">IF(countCcolor(I11:I45,$D$4)=0,"0", countCcolor(I11:I45,$D$4))</f>
        <v>2</v>
      </c>
      <c r="J59" s="52" t="str">
        <f ca="1">IF(countCcolor(J11:J45,$D$4)=0,"0", countCcolor(J11:J45,$D$4))</f>
        <v>0</v>
      </c>
      <c r="K59" s="52">
        <f ca="1">IF(countCcolor(K11:K45,$D$4)=0,"0", countCcolor(K11:K45,$D$4))</f>
        <v>1</v>
      </c>
      <c r="L59" s="52" t="str">
        <f ca="1">IF(countCcolor(L11:L45,$D$4)=0,"0", countCcolor(L11:L45,$D$4))</f>
        <v>0</v>
      </c>
      <c r="M59" s="52" t="str">
        <f ca="1">IF(countCcolor(M11:M45,$D$4)=0,"0", countCcolor(M11:M45,$D$4))</f>
        <v>0</v>
      </c>
      <c r="N59" s="52" t="str">
        <f ca="1">IF(countCcolor(N11:N45,$D$4)=0,"0", countCcolor(N11:N45,$D$4))</f>
        <v>0</v>
      </c>
      <c r="O59" s="52" t="str">
        <f ca="1">IF(countCcolor(O11:O45,$D$4)=0,"0", countCcolor(O11:O45,$D$4))</f>
        <v>0</v>
      </c>
      <c r="P59" s="52" t="str">
        <f ca="1">IF(countCcolor(P11:P45,$D$4)=0,"0", countCcolor(P11:P45,$D$4))</f>
        <v>0</v>
      </c>
      <c r="Q59" s="52" t="str">
        <f ca="1">IF(countCcolor(Q11:Q45,$D$4)=0,"0", countCcolor(Q11:Q45,$D$4))</f>
        <v>0</v>
      </c>
      <c r="R59" s="52" t="str">
        <f ca="1">IF(countCcolor(R11:R45,$D$4)=0,"0", countCcolor(R11:R45,$D$4))</f>
        <v>0</v>
      </c>
      <c r="S59" s="52" t="str">
        <f ca="1">IF(countCcolor(S11:S45,$D$4)=0,"0", countCcolor(S11:S45,$D$4))</f>
        <v>0</v>
      </c>
      <c r="T59" s="52" t="str">
        <f ca="1">IF(countCcolor(T11:T45,$D$4)=0,"0", countCcolor(T11:T45,$D$4))</f>
        <v>0</v>
      </c>
      <c r="U59" s="52" t="str">
        <f ca="1">IF(countCcolor(U11:U45,$D$4)=0,"0", countCcolor(U11:U45,$D$4))</f>
        <v>0</v>
      </c>
      <c r="V59" s="52" t="str">
        <f ca="1">IF(countCcolor(V11:V45,$D$4)=0,"0", countCcolor(V11:V45,$D$4))</f>
        <v>0</v>
      </c>
      <c r="W59" s="52" t="str">
        <f ca="1">IF(countCcolor(W11:W45,$D$4)=0,"0", countCcolor(W11:W45,$D$4))</f>
        <v>0</v>
      </c>
      <c r="X59" s="52" t="str">
        <f ca="1">IF(countCcolor(X11:X45,$D$4)=0,"0", countCcolor(X11:X45,$D$4))</f>
        <v>0</v>
      </c>
      <c r="Y59" s="52" t="str">
        <f ca="1">IF(countCcolor(Y11:Y45,$D$4)=0,"0", countCcolor(Y11:Y45,$D$4))</f>
        <v>0</v>
      </c>
      <c r="Z59" s="52" t="str">
        <f ca="1">IF(countCcolor(Z11:Z45,$D$4)=0,"0", countCcolor(Z11:Z45,$D$4))</f>
        <v>0</v>
      </c>
      <c r="AA59" s="52" t="str">
        <f ca="1">IF(countCcolor(AA11:AA45,$D$4)=0,"0", countCcolor(AA11:AA45,$D$4))</f>
        <v>0</v>
      </c>
      <c r="AB59" s="52" t="str">
        <f ca="1">IF(countCcolor(AB11:AB45,$D$4)=0,"0", countCcolor(AB11:AB45,$D$4))</f>
        <v>0</v>
      </c>
      <c r="AC59" s="52" t="str">
        <f ca="1">IF(countCcolor(AC11:AC45,$D$4)=0,"0", countCcolor(AC11:AC45,$D$4))</f>
        <v>0</v>
      </c>
      <c r="AD59" s="52" t="str">
        <f ca="1">IF(countCcolor(AD11:AD45,$D$4)=0,"0", countCcolor(AD11:AD45,$D$4))</f>
        <v>0</v>
      </c>
      <c r="AE59" s="52" t="str">
        <f ca="1">IF(countCcolor(AE11:AE45,$D$4)=0,"0", countCcolor(AE11:AE45,$D$4))</f>
        <v>0</v>
      </c>
      <c r="AF59" s="52" t="str">
        <f ca="1">IF(countCcolor(AF11:AF45,$D$4)=0,"0", countCcolor(AF11:AF45,$D$4))</f>
        <v>0</v>
      </c>
      <c r="AG59" s="52" t="str">
        <f ca="1">IF(countCcolor(AG11:AG45,$D$4)=0,"0", countCcolor(AG11:AG45,$D$4))</f>
        <v>0</v>
      </c>
      <c r="AH59" s="52" t="str">
        <f ca="1">IF(countCcolor(AH11:AH45,$D$4)=0,"0", countCcolor(AH11:AH45,$D$4))</f>
        <v>0</v>
      </c>
      <c r="AI59" s="52" t="str">
        <f ca="1">IF(countCcolor(AI11:AI45,$D$4)=0,"0", countCcolor(AI11:AI45,$D$4))</f>
        <v>0</v>
      </c>
      <c r="AJ59" s="52" t="str">
        <f ca="1">IF(countCcolor(AJ11:AJ45,$D$4)=0,"0", countCcolor(AJ11:AJ45,$D$4))</f>
        <v>0</v>
      </c>
      <c r="AK59" s="52" t="str">
        <f ca="1">IF(countCcolor(AK11:AK45,$D$4)=0,"0", countCcolor(AK11:AK45,$D$4))</f>
        <v>0</v>
      </c>
      <c r="AL59" s="52" t="str">
        <f ca="1">IF(countCcolor(AL11:AL45,$D$4)=0,"0", countCcolor(AL11:AL45,$D$4))</f>
        <v>0</v>
      </c>
      <c r="AM59" s="52" t="str">
        <f ca="1">IF(countCcolor(AM11:AM45,$D$4)=0,"0", countCcolor(AM11:AM45,$D$4))</f>
        <v>0</v>
      </c>
      <c r="AN59" s="52" t="str">
        <f ca="1">IF(countCcolor(AN11:AN45,$D$4)=0,"0", countCcolor(AN11:AN45,$D$4))</f>
        <v>0</v>
      </c>
      <c r="AO59" s="52" t="str">
        <f ca="1">IF(countCcolor(AO11:AO45,$D$4)=0,"0", countCcolor(AO11:AO45,$D$4))</f>
        <v>0</v>
      </c>
      <c r="AP59" s="52" t="str">
        <f ca="1">IF(countCcolor(AP11:AP45,$D$4)=0,"0", countCcolor(AP11:AP45,$D$4))</f>
        <v>0</v>
      </c>
      <c r="AQ59" s="52" t="str">
        <f ca="1">IF(countCcolor(AQ11:AQ45,$D$4)=0,"0", countCcolor(AQ11:AQ45,$D$4))</f>
        <v>0</v>
      </c>
      <c r="AR59" s="52" t="str">
        <f ca="1">IF(countCcolor(AR11:AR45,$D$4)=0,"0", countCcolor(AR11:AR45,$D$4))</f>
        <v>0</v>
      </c>
      <c r="AS59" s="52" t="str">
        <f ca="1">IF(countCcolor(AS11:AS45,$D$4)=0,"0", countCcolor(AS11:AS45,$D$4))</f>
        <v>0</v>
      </c>
      <c r="AT59" s="52" t="str">
        <f ca="1">IF(countCcolor(AT11:AT45,$D$4)=0,"0", countCcolor(AT11:AT45,$D$4))</f>
        <v>0</v>
      </c>
      <c r="AU59" s="52" t="str">
        <f ca="1">IF(countCcolor(AU11:AU45,$D$4)=0,"0", countCcolor(AU11:AU45,$D$4))</f>
        <v>0</v>
      </c>
      <c r="AV59" s="52" t="str">
        <f ca="1">IF(countCcolor(AV11:AV45,$D$4)=0,"0", countCcolor(AV11:AV45,$D$4))</f>
        <v>0</v>
      </c>
      <c r="AW59" s="52" t="str">
        <f ca="1">IF(countCcolor(AW11:AW45,$D$4)=0,"0", countCcolor(AW11:AW45,$D$4))</f>
        <v>0</v>
      </c>
      <c r="AX59" s="52" t="str">
        <f ca="1">IF(countCcolor(AX11:AX45,$D$4)=0,"0", countCcolor(AX11:AX45,$D$4))</f>
        <v>0</v>
      </c>
      <c r="AY59" s="52" t="str">
        <f ca="1">IF(countCcolor(AY11:AY45,$D$4)=0,"0", countCcolor(AY11:AY45,$D$4))</f>
        <v>0</v>
      </c>
      <c r="AZ59" s="52" t="str">
        <f ca="1">IF(countCcolor(AZ11:AZ45,$D$4)=0,"0", countCcolor(AZ11:AZ45,$D$4))</f>
        <v>0</v>
      </c>
      <c r="BA59" s="52" t="str">
        <f ca="1">IF(countCcolor(BA11:BA45,$D$4)=0,"0", countCcolor(BA11:BA45,$D$4))</f>
        <v>0</v>
      </c>
      <c r="BB59" s="52" t="str">
        <f ca="1">IF(countCcolor(BB11:BB45,$D$4)=0,"0", countCcolor(BB11:BB45,$D$4))</f>
        <v>0</v>
      </c>
      <c r="BC59" s="52" t="str">
        <f ca="1">IF(countCcolor(BC11:BC45,$D$4)=0,"0", countCcolor(BC11:BC45,$D$4))</f>
        <v>0</v>
      </c>
      <c r="BD59" s="52" t="str">
        <f ca="1">IF(countCcolor(BD11:BD45,$D$4)=0,"0", countCcolor(BD11:BD45,$D$4))</f>
        <v>0</v>
      </c>
      <c r="BE59" s="52" t="str">
        <f ca="1">IF(countCcolor(BE11:BE45,$D$4)=0,"0", countCcolor(BE11:BE45,$D$4))</f>
        <v>0</v>
      </c>
      <c r="BF59" s="52" t="str">
        <f ca="1">IF(countCcolor(BF11:BF45,$D$4)=0,"0", countCcolor(BF11:BF45,$D$4))</f>
        <v>0</v>
      </c>
      <c r="BG59" s="52" t="str">
        <f ca="1">IF(countCcolor(BG11:BG45,$D$4)=0,"0", countCcolor(BG11:BG45,$D$4))</f>
        <v>0</v>
      </c>
      <c r="BH59" s="41"/>
      <c r="BI59" s="41"/>
      <c r="BJ59" s="41"/>
      <c r="BK59" s="41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</row>
    <row r="60" spans="1:74" x14ac:dyDescent="0.25">
      <c r="A60" s="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  <c r="BR60" s="41"/>
      <c r="BS60" s="41"/>
      <c r="BT60" s="41"/>
      <c r="BU60" s="41"/>
      <c r="BV60" s="41"/>
    </row>
    <row r="61" spans="1:74" x14ac:dyDescent="0.25">
      <c r="A61" s="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</row>
    <row r="62" spans="1:74" x14ac:dyDescent="0.25">
      <c r="A62" s="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</row>
    <row r="63" spans="1:74" x14ac:dyDescent="0.25">
      <c r="A63" s="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</row>
    <row r="64" spans="1:74" x14ac:dyDescent="0.25">
      <c r="A64" s="1"/>
      <c r="B64" s="41"/>
      <c r="C64" s="41"/>
      <c r="D64" s="41" t="s">
        <v>68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  <c r="BR64" s="41"/>
      <c r="BS64" s="41"/>
      <c r="BT64" s="41"/>
      <c r="BU64" s="41"/>
      <c r="BV64" s="41"/>
    </row>
    <row r="65" spans="1:74" x14ac:dyDescent="0.25">
      <c r="A65" s="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  <c r="BR65" s="41"/>
      <c r="BS65" s="41"/>
      <c r="BT65" s="41"/>
      <c r="BU65" s="41"/>
      <c r="BV65" s="41"/>
    </row>
    <row r="66" spans="1:74" x14ac:dyDescent="0.25">
      <c r="A66" s="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</row>
    <row r="67" spans="1:74" x14ac:dyDescent="0.25">
      <c r="A67" s="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  <c r="BR67" s="41"/>
      <c r="BS67" s="41"/>
      <c r="BT67" s="41"/>
      <c r="BU67" s="41"/>
      <c r="BV67" s="41"/>
    </row>
    <row r="68" spans="1:74" x14ac:dyDescent="0.25">
      <c r="A68" s="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</row>
    <row r="69" spans="1:74" x14ac:dyDescent="0.25">
      <c r="A69" s="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1"/>
      <c r="BP69" s="41"/>
      <c r="BQ69" s="41"/>
      <c r="BR69" s="41"/>
      <c r="BS69" s="41"/>
      <c r="BT69" s="41"/>
      <c r="BU69" s="41"/>
      <c r="BV69" s="41"/>
    </row>
    <row r="70" spans="1:74" x14ac:dyDescent="0.25">
      <c r="A70" s="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</row>
    <row r="71" spans="1:74" x14ac:dyDescent="0.25">
      <c r="A71" s="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</row>
    <row r="72" spans="1:74" x14ac:dyDescent="0.25">
      <c r="A72" s="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</row>
    <row r="73" spans="1:74" x14ac:dyDescent="0.25">
      <c r="A73" s="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  <c r="BR73" s="41"/>
      <c r="BS73" s="41"/>
      <c r="BT73" s="41"/>
      <c r="BU73" s="41"/>
      <c r="BV73" s="41"/>
    </row>
    <row r="74" spans="1:74" x14ac:dyDescent="0.25">
      <c r="A74" s="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</row>
    <row r="75" spans="1:74" x14ac:dyDescent="0.25">
      <c r="A75" s="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</row>
    <row r="76" spans="1:74" x14ac:dyDescent="0.25">
      <c r="A76" s="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</row>
    <row r="77" spans="1:74" x14ac:dyDescent="0.25">
      <c r="A77" s="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  <c r="BR77" s="41"/>
      <c r="BS77" s="41"/>
      <c r="BT77" s="41"/>
      <c r="BU77" s="41"/>
      <c r="BV77" s="41"/>
    </row>
    <row r="78" spans="1:74" x14ac:dyDescent="0.25">
      <c r="A78" s="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  <c r="BR78" s="41"/>
      <c r="BS78" s="41"/>
      <c r="BT78" s="41"/>
      <c r="BU78" s="41"/>
      <c r="BV78" s="41"/>
    </row>
    <row r="79" spans="1:74" x14ac:dyDescent="0.25">
      <c r="A79" s="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  <c r="BM79" s="41"/>
      <c r="BN79" s="41"/>
      <c r="BO79" s="41"/>
      <c r="BP79" s="41"/>
      <c r="BQ79" s="41"/>
      <c r="BR79" s="41"/>
      <c r="BS79" s="41"/>
      <c r="BT79" s="41"/>
      <c r="BU79" s="41"/>
      <c r="BV79" s="41"/>
    </row>
    <row r="80" spans="1:74" x14ac:dyDescent="0.25">
      <c r="A80" s="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  <c r="BR80" s="41"/>
      <c r="BS80" s="41"/>
      <c r="BT80" s="41"/>
      <c r="BU80" s="41"/>
      <c r="BV80" s="41"/>
    </row>
    <row r="81" spans="1:74" x14ac:dyDescent="0.25">
      <c r="A81" s="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</row>
    <row r="82" spans="1:74" x14ac:dyDescent="0.25">
      <c r="A82" s="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  <c r="BM82" s="41"/>
      <c r="BN82" s="41"/>
      <c r="BO82" s="41"/>
      <c r="BP82" s="41"/>
      <c r="BQ82" s="41"/>
      <c r="BR82" s="41"/>
      <c r="BS82" s="41"/>
      <c r="BT82" s="41"/>
      <c r="BU82" s="41"/>
      <c r="BV82" s="41"/>
    </row>
    <row r="83" spans="1:74" x14ac:dyDescent="0.25">
      <c r="A83" s="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</row>
    <row r="84" spans="1:74" x14ac:dyDescent="0.25">
      <c r="A84" s="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1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/>
    </row>
    <row r="85" spans="1:74" x14ac:dyDescent="0.25">
      <c r="A85" s="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  <c r="BH85" s="41"/>
      <c r="BI85" s="41"/>
      <c r="BJ85" s="41"/>
      <c r="BK85" s="41"/>
      <c r="BL85" s="41"/>
      <c r="BM85" s="41"/>
      <c r="BN85" s="41"/>
      <c r="BO85" s="41"/>
      <c r="BP85" s="41"/>
      <c r="BQ85" s="41"/>
      <c r="BR85" s="41"/>
      <c r="BS85" s="41"/>
      <c r="BT85" s="41"/>
      <c r="BU85" s="41"/>
      <c r="BV85" s="41"/>
    </row>
    <row r="86" spans="1:74" x14ac:dyDescent="0.25">
      <c r="A86" s="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  <c r="BM86" s="41"/>
      <c r="BN86" s="41"/>
      <c r="BO86" s="41"/>
      <c r="BP86" s="41"/>
      <c r="BQ86" s="41"/>
      <c r="BR86" s="41"/>
      <c r="BS86" s="41"/>
      <c r="BT86" s="41"/>
      <c r="BU86" s="41"/>
      <c r="BV86" s="41"/>
    </row>
    <row r="87" spans="1:74" x14ac:dyDescent="0.25">
      <c r="A87" s="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  <c r="BM87" s="41"/>
      <c r="BN87" s="41"/>
      <c r="BO87" s="41"/>
      <c r="BP87" s="41"/>
      <c r="BQ87" s="41"/>
      <c r="BR87" s="41"/>
      <c r="BS87" s="41"/>
      <c r="BT87" s="41"/>
      <c r="BU87" s="41"/>
      <c r="BV87" s="41"/>
    </row>
    <row r="88" spans="1:74" x14ac:dyDescent="0.25">
      <c r="A88" s="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  <c r="BM88" s="41"/>
      <c r="BN88" s="41"/>
      <c r="BO88" s="41"/>
      <c r="BP88" s="41"/>
      <c r="BQ88" s="41"/>
      <c r="BR88" s="41"/>
      <c r="BS88" s="41"/>
      <c r="BT88" s="41"/>
      <c r="BU88" s="41"/>
      <c r="BV88" s="41"/>
    </row>
    <row r="89" spans="1:74" x14ac:dyDescent="0.25">
      <c r="A89" s="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1"/>
      <c r="BL89" s="41"/>
      <c r="BM89" s="41"/>
      <c r="BN89" s="41"/>
      <c r="BO89" s="41"/>
      <c r="BP89" s="41"/>
      <c r="BQ89" s="41"/>
      <c r="BR89" s="41"/>
      <c r="BS89" s="41"/>
      <c r="BT89" s="41"/>
      <c r="BU89" s="41"/>
      <c r="BV89" s="41"/>
    </row>
    <row r="90" spans="1:74" x14ac:dyDescent="0.25">
      <c r="A90" s="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</row>
    <row r="91" spans="1:74" x14ac:dyDescent="0.25">
      <c r="A91" s="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1"/>
      <c r="BP91" s="41"/>
      <c r="BQ91" s="41"/>
      <c r="BR91" s="41"/>
      <c r="BS91" s="41"/>
      <c r="BT91" s="41"/>
      <c r="BU91" s="41"/>
      <c r="BV91" s="41"/>
    </row>
    <row r="92" spans="1:74" x14ac:dyDescent="0.25">
      <c r="A92" s="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41"/>
      <c r="BR92" s="41"/>
      <c r="BS92" s="41"/>
      <c r="BT92" s="41"/>
      <c r="BU92" s="41"/>
      <c r="BV92" s="41"/>
    </row>
    <row r="93" spans="1:74" x14ac:dyDescent="0.25">
      <c r="A93" s="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  <c r="BM93" s="41"/>
      <c r="BN93" s="41"/>
      <c r="BO93" s="41"/>
      <c r="BP93" s="41"/>
      <c r="BQ93" s="41"/>
      <c r="BR93" s="41"/>
      <c r="BS93" s="41"/>
      <c r="BT93" s="41"/>
      <c r="BU93" s="41"/>
      <c r="BV93" s="41"/>
    </row>
    <row r="94" spans="1:74" x14ac:dyDescent="0.25">
      <c r="A94" s="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41"/>
      <c r="BR94" s="41"/>
      <c r="BS94" s="41"/>
      <c r="BT94" s="41"/>
      <c r="BU94" s="41"/>
      <c r="BV94" s="41"/>
    </row>
    <row r="95" spans="1:74" x14ac:dyDescent="0.25">
      <c r="A95" s="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41"/>
      <c r="BR95" s="41"/>
      <c r="BS95" s="41"/>
      <c r="BT95" s="41"/>
      <c r="BU95" s="41"/>
      <c r="BV95" s="41"/>
    </row>
    <row r="96" spans="1:74" x14ac:dyDescent="0.25">
      <c r="A96" s="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41"/>
      <c r="BR96" s="41"/>
      <c r="BS96" s="41"/>
      <c r="BT96" s="41"/>
      <c r="BU96" s="41"/>
      <c r="BV96" s="41"/>
    </row>
    <row r="97" spans="1:74" x14ac:dyDescent="0.25">
      <c r="A97" s="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41"/>
      <c r="BR97" s="41"/>
      <c r="BS97" s="41"/>
      <c r="BT97" s="41"/>
      <c r="BU97" s="41"/>
      <c r="BV97" s="41"/>
    </row>
    <row r="98" spans="1:74" x14ac:dyDescent="0.25">
      <c r="A98" s="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41"/>
      <c r="BR98" s="41"/>
      <c r="BS98" s="41"/>
      <c r="BT98" s="41"/>
      <c r="BU98" s="41"/>
      <c r="BV98" s="41"/>
    </row>
    <row r="99" spans="1:74" x14ac:dyDescent="0.25">
      <c r="A99" s="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</row>
    <row r="100" spans="1:74" x14ac:dyDescent="0.25">
      <c r="A100" s="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41"/>
      <c r="BR100" s="41"/>
      <c r="BS100" s="41"/>
      <c r="BT100" s="41"/>
      <c r="BU100" s="41"/>
      <c r="BV100" s="41"/>
    </row>
    <row r="101" spans="1:74" x14ac:dyDescent="0.25">
      <c r="A101" s="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41"/>
      <c r="BR101" s="41"/>
      <c r="BS101" s="41"/>
      <c r="BT101" s="41"/>
      <c r="BU101" s="41"/>
      <c r="BV101" s="41"/>
    </row>
    <row r="102" spans="1:74" x14ac:dyDescent="0.25">
      <c r="A102" s="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</row>
    <row r="103" spans="1:74" x14ac:dyDescent="0.25">
      <c r="A103" s="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41"/>
      <c r="BR103" s="41"/>
      <c r="BS103" s="41"/>
      <c r="BT103" s="41"/>
      <c r="BU103" s="41"/>
      <c r="BV103" s="41"/>
    </row>
    <row r="104" spans="1:74" x14ac:dyDescent="0.25">
      <c r="A104" s="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</row>
    <row r="105" spans="1:74" x14ac:dyDescent="0.25">
      <c r="A105" s="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  <c r="BM105" s="41"/>
      <c r="BN105" s="41"/>
      <c r="BO105" s="41"/>
      <c r="BP105" s="41"/>
      <c r="BQ105" s="41"/>
      <c r="BR105" s="41"/>
      <c r="BS105" s="41"/>
      <c r="BT105" s="41"/>
      <c r="BU105" s="41"/>
      <c r="BV105" s="41"/>
    </row>
    <row r="106" spans="1:74" x14ac:dyDescent="0.25">
      <c r="A106" s="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</row>
    <row r="107" spans="1:74" x14ac:dyDescent="0.25">
      <c r="A107" s="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  <c r="BM107" s="41"/>
      <c r="BN107" s="41"/>
      <c r="BO107" s="41"/>
      <c r="BP107" s="41"/>
      <c r="BQ107" s="41"/>
      <c r="BR107" s="41"/>
      <c r="BS107" s="41"/>
      <c r="BT107" s="41"/>
      <c r="BU107" s="41"/>
      <c r="BV107" s="41"/>
    </row>
    <row r="108" spans="1:74" x14ac:dyDescent="0.25">
      <c r="A108" s="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</row>
    <row r="109" spans="1:74" x14ac:dyDescent="0.25">
      <c r="A109" s="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41"/>
      <c r="BN109" s="41"/>
      <c r="BO109" s="41"/>
      <c r="BP109" s="41"/>
      <c r="BQ109" s="41"/>
      <c r="BR109" s="41"/>
      <c r="BS109" s="41"/>
      <c r="BT109" s="41"/>
      <c r="BU109" s="41"/>
      <c r="BV109" s="41"/>
    </row>
    <row r="110" spans="1:74" x14ac:dyDescent="0.25">
      <c r="A110" s="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41"/>
      <c r="BN110" s="41"/>
      <c r="BO110" s="41"/>
      <c r="BP110" s="41"/>
      <c r="BQ110" s="41"/>
      <c r="BR110" s="41"/>
      <c r="BS110" s="41"/>
      <c r="BT110" s="41"/>
      <c r="BU110" s="41"/>
      <c r="BV110" s="41"/>
    </row>
    <row r="111" spans="1:74" x14ac:dyDescent="0.25">
      <c r="A111" s="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41"/>
      <c r="BN111" s="41"/>
      <c r="BO111" s="41"/>
      <c r="BP111" s="41"/>
      <c r="BQ111" s="41"/>
      <c r="BR111" s="41"/>
      <c r="BS111" s="41"/>
      <c r="BT111" s="41"/>
      <c r="BU111" s="41"/>
      <c r="BV111" s="41"/>
    </row>
    <row r="112" spans="1:74" x14ac:dyDescent="0.25">
      <c r="A112" s="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</row>
    <row r="113" spans="1:74" x14ac:dyDescent="0.25">
      <c r="A113" s="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</row>
    <row r="114" spans="1:74" x14ac:dyDescent="0.25">
      <c r="A114" s="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</row>
    <row r="115" spans="1:74" x14ac:dyDescent="0.25">
      <c r="A115" s="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</row>
    <row r="116" spans="1:74" x14ac:dyDescent="0.25">
      <c r="A116" s="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</row>
    <row r="117" spans="1:74" x14ac:dyDescent="0.25">
      <c r="A117" s="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</row>
    <row r="118" spans="1:74" x14ac:dyDescent="0.25">
      <c r="A118" s="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41"/>
      <c r="BN118" s="41"/>
      <c r="BO118" s="41"/>
      <c r="BP118" s="41"/>
      <c r="BQ118" s="41"/>
      <c r="BR118" s="41"/>
      <c r="BS118" s="41"/>
      <c r="BT118" s="41"/>
      <c r="BU118" s="41"/>
      <c r="BV118" s="41"/>
    </row>
    <row r="119" spans="1:74" x14ac:dyDescent="0.25">
      <c r="A119" s="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41"/>
      <c r="BN119" s="41"/>
      <c r="BO119" s="41"/>
      <c r="BP119" s="41"/>
      <c r="BQ119" s="41"/>
      <c r="BR119" s="41"/>
      <c r="BS119" s="41"/>
      <c r="BT119" s="41"/>
      <c r="BU119" s="41"/>
      <c r="BV119" s="41"/>
    </row>
    <row r="120" spans="1:74" x14ac:dyDescent="0.25">
      <c r="A120" s="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41"/>
      <c r="BN120" s="41"/>
      <c r="BO120" s="41"/>
      <c r="BP120" s="41"/>
      <c r="BQ120" s="41"/>
      <c r="BR120" s="41"/>
      <c r="BS120" s="41"/>
      <c r="BT120" s="41"/>
      <c r="BU120" s="41"/>
      <c r="BV120" s="41"/>
    </row>
    <row r="121" spans="1:74" x14ac:dyDescent="0.25">
      <c r="A121" s="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41"/>
      <c r="BN121" s="41"/>
      <c r="BO121" s="41"/>
      <c r="BP121" s="41"/>
      <c r="BQ121" s="41"/>
      <c r="BR121" s="41"/>
      <c r="BS121" s="41"/>
      <c r="BT121" s="41"/>
      <c r="BU121" s="41"/>
      <c r="BV121" s="41"/>
    </row>
    <row r="122" spans="1:74" x14ac:dyDescent="0.25">
      <c r="A122" s="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</row>
    <row r="123" spans="1:74" x14ac:dyDescent="0.25">
      <c r="A123" s="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41"/>
      <c r="BN123" s="41"/>
      <c r="BO123" s="41"/>
      <c r="BP123" s="41"/>
      <c r="BQ123" s="41"/>
      <c r="BR123" s="41"/>
      <c r="BS123" s="41"/>
      <c r="BT123" s="41"/>
      <c r="BU123" s="41"/>
      <c r="BV123" s="41"/>
    </row>
    <row r="124" spans="1:74" x14ac:dyDescent="0.25">
      <c r="A124" s="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41"/>
      <c r="BN124" s="41"/>
      <c r="BO124" s="41"/>
      <c r="BP124" s="41"/>
      <c r="BQ124" s="41"/>
      <c r="BR124" s="41"/>
      <c r="BS124" s="41"/>
      <c r="BT124" s="41"/>
      <c r="BU124" s="41"/>
      <c r="BV124" s="41"/>
    </row>
    <row r="125" spans="1:74" x14ac:dyDescent="0.25">
      <c r="A125" s="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41"/>
      <c r="BN125" s="41"/>
      <c r="BO125" s="41"/>
      <c r="BP125" s="41"/>
      <c r="BQ125" s="41"/>
      <c r="BR125" s="41"/>
      <c r="BS125" s="41"/>
      <c r="BT125" s="41"/>
      <c r="BU125" s="41"/>
      <c r="BV125" s="41"/>
    </row>
    <row r="126" spans="1:74" x14ac:dyDescent="0.25">
      <c r="A126" s="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</row>
    <row r="127" spans="1:74" x14ac:dyDescent="0.25">
      <c r="A127" s="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</row>
    <row r="128" spans="1:74" x14ac:dyDescent="0.25">
      <c r="A128" s="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</row>
    <row r="129" spans="1:74" x14ac:dyDescent="0.25">
      <c r="A129" s="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41"/>
      <c r="BN129" s="41"/>
      <c r="BO129" s="41"/>
      <c r="BP129" s="41"/>
      <c r="BQ129" s="41"/>
      <c r="BR129" s="41"/>
      <c r="BS129" s="41"/>
      <c r="BT129" s="41"/>
      <c r="BU129" s="41"/>
      <c r="BV129" s="41"/>
    </row>
    <row r="130" spans="1:74" x14ac:dyDescent="0.25">
      <c r="A130" s="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41"/>
      <c r="BN130" s="41"/>
      <c r="BO130" s="41"/>
      <c r="BP130" s="41"/>
      <c r="BQ130" s="41"/>
      <c r="BR130" s="41"/>
      <c r="BS130" s="41"/>
      <c r="BT130" s="41"/>
      <c r="BU130" s="41"/>
      <c r="BV130" s="41"/>
    </row>
    <row r="131" spans="1:74" x14ac:dyDescent="0.25">
      <c r="A131" s="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</row>
    <row r="132" spans="1:74" x14ac:dyDescent="0.25">
      <c r="A132" s="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41"/>
      <c r="BN132" s="41"/>
      <c r="BO132" s="41"/>
      <c r="BP132" s="41"/>
      <c r="BQ132" s="41"/>
      <c r="BR132" s="41"/>
      <c r="BS132" s="41"/>
      <c r="BT132" s="41"/>
      <c r="BU132" s="41"/>
      <c r="BV132" s="41"/>
    </row>
    <row r="133" spans="1:74" x14ac:dyDescent="0.25">
      <c r="A133" s="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41"/>
      <c r="BN133" s="41"/>
      <c r="BO133" s="41"/>
      <c r="BP133" s="41"/>
      <c r="BQ133" s="41"/>
      <c r="BR133" s="41"/>
      <c r="BS133" s="41"/>
      <c r="BT133" s="41"/>
      <c r="BU133" s="41"/>
      <c r="BV133" s="41"/>
    </row>
    <row r="134" spans="1:74" x14ac:dyDescent="0.25">
      <c r="A134" s="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41"/>
      <c r="BN134" s="41"/>
      <c r="BO134" s="41"/>
      <c r="BP134" s="41"/>
      <c r="BQ134" s="41"/>
      <c r="BR134" s="41"/>
      <c r="BS134" s="41"/>
      <c r="BT134" s="41"/>
      <c r="BU134" s="41"/>
      <c r="BV134" s="41"/>
    </row>
    <row r="135" spans="1:74" x14ac:dyDescent="0.25">
      <c r="A135" s="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</row>
    <row r="136" spans="1:74" x14ac:dyDescent="0.25">
      <c r="A136" s="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41"/>
      <c r="BN136" s="41"/>
      <c r="BO136" s="41"/>
      <c r="BP136" s="41"/>
      <c r="BQ136" s="41"/>
      <c r="BR136" s="41"/>
      <c r="BS136" s="41"/>
      <c r="BT136" s="41"/>
      <c r="BU136" s="41"/>
      <c r="BV136" s="41"/>
    </row>
    <row r="137" spans="1:74" x14ac:dyDescent="0.25">
      <c r="A137" s="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41"/>
      <c r="BN137" s="41"/>
      <c r="BO137" s="41"/>
      <c r="BP137" s="41"/>
      <c r="BQ137" s="41"/>
      <c r="BR137" s="41"/>
      <c r="BS137" s="41"/>
      <c r="BT137" s="41"/>
      <c r="BU137" s="41"/>
      <c r="BV137" s="41"/>
    </row>
    <row r="138" spans="1:74" x14ac:dyDescent="0.25">
      <c r="A138" s="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41"/>
      <c r="BN138" s="41"/>
      <c r="BO138" s="41"/>
      <c r="BP138" s="41"/>
      <c r="BQ138" s="41"/>
      <c r="BR138" s="41"/>
      <c r="BS138" s="41"/>
      <c r="BT138" s="41"/>
      <c r="BU138" s="41"/>
      <c r="BV138" s="41"/>
    </row>
    <row r="139" spans="1:74" x14ac:dyDescent="0.25">
      <c r="A139" s="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41"/>
      <c r="BN139" s="41"/>
      <c r="BO139" s="41"/>
      <c r="BP139" s="41"/>
      <c r="BQ139" s="41"/>
      <c r="BR139" s="41"/>
      <c r="BS139" s="41"/>
      <c r="BT139" s="41"/>
      <c r="BU139" s="41"/>
      <c r="BV139" s="41"/>
    </row>
    <row r="140" spans="1:74" x14ac:dyDescent="0.25">
      <c r="A140" s="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41"/>
      <c r="BN140" s="41"/>
      <c r="BO140" s="41"/>
      <c r="BP140" s="41"/>
      <c r="BQ140" s="41"/>
      <c r="BR140" s="41"/>
      <c r="BS140" s="41"/>
      <c r="BT140" s="41"/>
      <c r="BU140" s="41"/>
      <c r="BV140" s="41"/>
    </row>
    <row r="141" spans="1:74" x14ac:dyDescent="0.25">
      <c r="A141" s="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41"/>
      <c r="BN141" s="41"/>
      <c r="BO141" s="41"/>
      <c r="BP141" s="41"/>
      <c r="BQ141" s="41"/>
      <c r="BR141" s="41"/>
      <c r="BS141" s="41"/>
      <c r="BT141" s="41"/>
      <c r="BU141" s="41"/>
      <c r="BV141" s="41"/>
    </row>
    <row r="142" spans="1:74" x14ac:dyDescent="0.25">
      <c r="A142" s="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41"/>
      <c r="BN142" s="41"/>
      <c r="BO142" s="41"/>
      <c r="BP142" s="41"/>
      <c r="BQ142" s="41"/>
      <c r="BR142" s="41"/>
      <c r="BS142" s="41"/>
      <c r="BT142" s="41"/>
      <c r="BU142" s="41"/>
      <c r="BV142" s="41"/>
    </row>
    <row r="143" spans="1:74" x14ac:dyDescent="0.25">
      <c r="A143" s="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1"/>
      <c r="BL143" s="41"/>
      <c r="BM143" s="41"/>
      <c r="BN143" s="41"/>
      <c r="BO143" s="41"/>
      <c r="BP143" s="41"/>
      <c r="BQ143" s="41"/>
      <c r="BR143" s="41"/>
      <c r="BS143" s="41"/>
      <c r="BT143" s="41"/>
      <c r="BU143" s="41"/>
      <c r="BV143" s="41"/>
    </row>
    <row r="144" spans="1:74" x14ac:dyDescent="0.25">
      <c r="A144" s="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1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</row>
    <row r="145" spans="1:74" x14ac:dyDescent="0.25">
      <c r="A145" s="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  <c r="AY145" s="41"/>
      <c r="AZ145" s="41"/>
      <c r="BA145" s="41"/>
      <c r="BB145" s="41"/>
      <c r="BC145" s="41"/>
      <c r="BD145" s="41"/>
      <c r="BE145" s="41"/>
      <c r="BF145" s="41"/>
      <c r="BG145" s="41"/>
      <c r="BH145" s="41"/>
      <c r="BI145" s="41"/>
      <c r="BJ145" s="41"/>
      <c r="BK145" s="41"/>
      <c r="BL145" s="41"/>
      <c r="BM145" s="41"/>
      <c r="BN145" s="41"/>
      <c r="BO145" s="41"/>
      <c r="BP145" s="41"/>
      <c r="BQ145" s="41"/>
      <c r="BR145" s="41"/>
      <c r="BS145" s="41"/>
      <c r="BT145" s="41"/>
      <c r="BU145" s="41"/>
      <c r="BV145" s="41"/>
    </row>
    <row r="146" spans="1:74" x14ac:dyDescent="0.25">
      <c r="A146" s="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  <c r="AY146" s="41"/>
      <c r="AZ146" s="41"/>
      <c r="BA146" s="41"/>
      <c r="BB146" s="41"/>
      <c r="BC146" s="41"/>
      <c r="BD146" s="41"/>
      <c r="BE146" s="41"/>
      <c r="BF146" s="41"/>
      <c r="BG146" s="41"/>
      <c r="BH146" s="41"/>
      <c r="BI146" s="41"/>
      <c r="BJ146" s="41"/>
      <c r="BK146" s="41"/>
      <c r="BL146" s="41"/>
      <c r="BM146" s="41"/>
      <c r="BN146" s="41"/>
      <c r="BO146" s="41"/>
      <c r="BP146" s="41"/>
      <c r="BQ146" s="41"/>
      <c r="BR146" s="41"/>
      <c r="BS146" s="41"/>
      <c r="BT146" s="41"/>
      <c r="BU146" s="41"/>
      <c r="BV146" s="41"/>
    </row>
    <row r="147" spans="1:74" x14ac:dyDescent="0.25">
      <c r="A147" s="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  <c r="AY147" s="41"/>
      <c r="AZ147" s="41"/>
      <c r="BA147" s="41"/>
      <c r="BB147" s="41"/>
      <c r="BC147" s="41"/>
      <c r="BD147" s="41"/>
      <c r="BE147" s="41"/>
      <c r="BF147" s="41"/>
      <c r="BG147" s="41"/>
      <c r="BH147" s="41"/>
      <c r="BI147" s="41"/>
      <c r="BJ147" s="41"/>
      <c r="BK147" s="41"/>
      <c r="BL147" s="41"/>
      <c r="BM147" s="41"/>
      <c r="BN147" s="41"/>
      <c r="BO147" s="41"/>
      <c r="BP147" s="41"/>
      <c r="BQ147" s="41"/>
      <c r="BR147" s="41"/>
      <c r="BS147" s="41"/>
      <c r="BT147" s="41"/>
      <c r="BU147" s="41"/>
      <c r="BV147" s="41"/>
    </row>
    <row r="148" spans="1:74" x14ac:dyDescent="0.25">
      <c r="A148" s="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  <c r="AY148" s="41"/>
      <c r="AZ148" s="41"/>
      <c r="BA148" s="41"/>
      <c r="BB148" s="41"/>
      <c r="BC148" s="41"/>
      <c r="BD148" s="41"/>
      <c r="BE148" s="41"/>
      <c r="BF148" s="41"/>
      <c r="BG148" s="41"/>
      <c r="BH148" s="41"/>
      <c r="BI148" s="41"/>
      <c r="BJ148" s="41"/>
      <c r="BK148" s="41"/>
      <c r="BL148" s="41"/>
      <c r="BM148" s="41"/>
      <c r="BN148" s="41"/>
      <c r="BO148" s="41"/>
      <c r="BP148" s="41"/>
      <c r="BQ148" s="41"/>
      <c r="BR148" s="41"/>
      <c r="BS148" s="41"/>
      <c r="BT148" s="41"/>
      <c r="BU148" s="41"/>
      <c r="BV148" s="41"/>
    </row>
    <row r="149" spans="1:74" x14ac:dyDescent="0.25">
      <c r="A149" s="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  <c r="BH149" s="41"/>
      <c r="BI149" s="41"/>
      <c r="BJ149" s="41"/>
      <c r="BK149" s="41"/>
      <c r="BL149" s="41"/>
      <c r="BM149" s="41"/>
      <c r="BN149" s="41"/>
      <c r="BO149" s="41"/>
      <c r="BP149" s="41"/>
      <c r="BQ149" s="41"/>
      <c r="BR149" s="41"/>
      <c r="BS149" s="41"/>
      <c r="BT149" s="41"/>
      <c r="BU149" s="41"/>
      <c r="BV149" s="41"/>
    </row>
    <row r="150" spans="1:74" x14ac:dyDescent="0.25">
      <c r="A150" s="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  <c r="AY150" s="41"/>
      <c r="AZ150" s="41"/>
      <c r="BA150" s="41"/>
      <c r="BB150" s="41"/>
      <c r="BC150" s="41"/>
      <c r="BD150" s="41"/>
      <c r="BE150" s="41"/>
      <c r="BF150" s="41"/>
      <c r="BG150" s="41"/>
      <c r="BH150" s="41"/>
      <c r="BI150" s="41"/>
      <c r="BJ150" s="41"/>
      <c r="BK150" s="41"/>
      <c r="BL150" s="41"/>
      <c r="BM150" s="41"/>
      <c r="BN150" s="41"/>
      <c r="BO150" s="41"/>
      <c r="BP150" s="41"/>
      <c r="BQ150" s="41"/>
      <c r="BR150" s="41"/>
      <c r="BS150" s="41"/>
      <c r="BT150" s="41"/>
      <c r="BU150" s="41"/>
      <c r="BV150" s="41"/>
    </row>
    <row r="151" spans="1:74" x14ac:dyDescent="0.25">
      <c r="A151" s="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  <c r="AY151" s="41"/>
      <c r="AZ151" s="41"/>
      <c r="BA151" s="41"/>
      <c r="BB151" s="41"/>
      <c r="BC151" s="41"/>
      <c r="BD151" s="41"/>
      <c r="BE151" s="41"/>
      <c r="BF151" s="41"/>
      <c r="BG151" s="41"/>
      <c r="BH151" s="41"/>
      <c r="BI151" s="41"/>
      <c r="BJ151" s="41"/>
      <c r="BK151" s="41"/>
      <c r="BL151" s="41"/>
      <c r="BM151" s="41"/>
      <c r="BN151" s="41"/>
      <c r="BO151" s="41"/>
      <c r="BP151" s="41"/>
      <c r="BQ151" s="41"/>
      <c r="BR151" s="41"/>
      <c r="BS151" s="41"/>
      <c r="BT151" s="41"/>
      <c r="BU151" s="41"/>
      <c r="BV151" s="41"/>
    </row>
    <row r="152" spans="1:74" x14ac:dyDescent="0.25">
      <c r="A152" s="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  <c r="AY152" s="41"/>
      <c r="AZ152" s="41"/>
      <c r="BA152" s="41"/>
      <c r="BB152" s="41"/>
      <c r="BC152" s="41"/>
      <c r="BD152" s="41"/>
      <c r="BE152" s="41"/>
      <c r="BF152" s="41"/>
      <c r="BG152" s="41"/>
      <c r="BH152" s="41"/>
      <c r="BI152" s="41"/>
      <c r="BJ152" s="41"/>
      <c r="BK152" s="41"/>
      <c r="BL152" s="41"/>
      <c r="BM152" s="41"/>
      <c r="BN152" s="41"/>
      <c r="BO152" s="41"/>
      <c r="BP152" s="41"/>
      <c r="BQ152" s="41"/>
      <c r="BR152" s="41"/>
      <c r="BS152" s="41"/>
      <c r="BT152" s="41"/>
      <c r="BU152" s="41"/>
      <c r="BV152" s="41"/>
    </row>
    <row r="153" spans="1:74" x14ac:dyDescent="0.25">
      <c r="A153" s="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</row>
    <row r="154" spans="1:74" x14ac:dyDescent="0.25">
      <c r="A154" s="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  <c r="AY154" s="41"/>
      <c r="AZ154" s="41"/>
      <c r="BA154" s="41"/>
      <c r="BB154" s="41"/>
      <c r="BC154" s="41"/>
      <c r="BD154" s="41"/>
      <c r="BE154" s="41"/>
      <c r="BF154" s="41"/>
      <c r="BG154" s="41"/>
      <c r="BH154" s="41"/>
      <c r="BI154" s="41"/>
      <c r="BJ154" s="41"/>
      <c r="BK154" s="41"/>
      <c r="BL154" s="41"/>
      <c r="BM154" s="41"/>
      <c r="BN154" s="41"/>
      <c r="BO154" s="41"/>
      <c r="BP154" s="41"/>
      <c r="BQ154" s="41"/>
      <c r="BR154" s="41"/>
      <c r="BS154" s="41"/>
      <c r="BT154" s="41"/>
      <c r="BU154" s="41"/>
      <c r="BV154" s="41"/>
    </row>
    <row r="155" spans="1:74" x14ac:dyDescent="0.25">
      <c r="A155" s="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  <c r="AY155" s="41"/>
      <c r="AZ155" s="41"/>
      <c r="BA155" s="41"/>
      <c r="BB155" s="41"/>
      <c r="BC155" s="41"/>
      <c r="BD155" s="41"/>
      <c r="BE155" s="41"/>
      <c r="BF155" s="41"/>
      <c r="BG155" s="41"/>
      <c r="BH155" s="41"/>
      <c r="BI155" s="41"/>
      <c r="BJ155" s="41"/>
      <c r="BK155" s="41"/>
      <c r="BL155" s="41"/>
      <c r="BM155" s="41"/>
      <c r="BN155" s="41"/>
      <c r="BO155" s="41"/>
      <c r="BP155" s="41"/>
      <c r="BQ155" s="41"/>
      <c r="BR155" s="41"/>
      <c r="BS155" s="41"/>
      <c r="BT155" s="41"/>
      <c r="BU155" s="41"/>
      <c r="BV155" s="41"/>
    </row>
    <row r="156" spans="1:74" x14ac:dyDescent="0.25">
      <c r="A156" s="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41"/>
      <c r="BB156" s="41"/>
      <c r="BC156" s="41"/>
      <c r="BD156" s="41"/>
      <c r="BE156" s="41"/>
      <c r="BF156" s="41"/>
      <c r="BG156" s="41"/>
      <c r="BH156" s="41"/>
      <c r="BI156" s="41"/>
      <c r="BJ156" s="41"/>
      <c r="BK156" s="41"/>
      <c r="BL156" s="41"/>
      <c r="BM156" s="41"/>
      <c r="BN156" s="41"/>
      <c r="BO156" s="41"/>
      <c r="BP156" s="41"/>
      <c r="BQ156" s="41"/>
      <c r="BR156" s="41"/>
      <c r="BS156" s="41"/>
      <c r="BT156" s="41"/>
      <c r="BU156" s="41"/>
      <c r="BV156" s="41"/>
    </row>
    <row r="157" spans="1:74" x14ac:dyDescent="0.25">
      <c r="A157" s="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  <c r="AY157" s="41"/>
      <c r="AZ157" s="41"/>
      <c r="BA157" s="41"/>
      <c r="BB157" s="41"/>
      <c r="BC157" s="41"/>
      <c r="BD157" s="41"/>
      <c r="BE157" s="41"/>
      <c r="BF157" s="41"/>
      <c r="BG157" s="41"/>
      <c r="BH157" s="41"/>
      <c r="BI157" s="41"/>
      <c r="BJ157" s="41"/>
      <c r="BK157" s="41"/>
      <c r="BL157" s="41"/>
      <c r="BM157" s="41"/>
      <c r="BN157" s="41"/>
      <c r="BO157" s="41"/>
      <c r="BP157" s="41"/>
      <c r="BQ157" s="41"/>
      <c r="BR157" s="41"/>
      <c r="BS157" s="41"/>
      <c r="BT157" s="41"/>
      <c r="BU157" s="41"/>
      <c r="BV157" s="41"/>
    </row>
    <row r="158" spans="1:74" x14ac:dyDescent="0.25">
      <c r="A158" s="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  <c r="BC158" s="41"/>
      <c r="BD158" s="41"/>
      <c r="BE158" s="41"/>
      <c r="BF158" s="41"/>
      <c r="BG158" s="41"/>
      <c r="BH158" s="41"/>
      <c r="BI158" s="41"/>
      <c r="BJ158" s="41"/>
      <c r="BK158" s="41"/>
      <c r="BL158" s="41"/>
      <c r="BM158" s="41"/>
      <c r="BN158" s="41"/>
      <c r="BO158" s="41"/>
      <c r="BP158" s="41"/>
      <c r="BQ158" s="41"/>
      <c r="BR158" s="41"/>
      <c r="BS158" s="41"/>
      <c r="BT158" s="41"/>
      <c r="BU158" s="41"/>
      <c r="BV158" s="41"/>
    </row>
    <row r="159" spans="1:74" x14ac:dyDescent="0.25">
      <c r="A159" s="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  <c r="AY159" s="41"/>
      <c r="AZ159" s="41"/>
      <c r="BA159" s="41"/>
      <c r="BB159" s="41"/>
      <c r="BC159" s="41"/>
      <c r="BD159" s="41"/>
      <c r="BE159" s="41"/>
      <c r="BF159" s="41"/>
      <c r="BG159" s="41"/>
      <c r="BH159" s="41"/>
      <c r="BI159" s="41"/>
      <c r="BJ159" s="41"/>
      <c r="BK159" s="41"/>
      <c r="BL159" s="41"/>
      <c r="BM159" s="41"/>
      <c r="BN159" s="41"/>
      <c r="BO159" s="41"/>
      <c r="BP159" s="41"/>
      <c r="BQ159" s="41"/>
      <c r="BR159" s="41"/>
      <c r="BS159" s="41"/>
      <c r="BT159" s="41"/>
      <c r="BU159" s="41"/>
      <c r="BV159" s="41"/>
    </row>
    <row r="160" spans="1:74" x14ac:dyDescent="0.25">
      <c r="A160" s="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41"/>
      <c r="BJ160" s="41"/>
      <c r="BK160" s="41"/>
      <c r="BL160" s="41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</row>
    <row r="161" spans="1:74" x14ac:dyDescent="0.25">
      <c r="A161" s="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1"/>
      <c r="BJ161" s="41"/>
      <c r="BK161" s="41"/>
      <c r="BL161" s="41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</row>
    <row r="162" spans="1:74" x14ac:dyDescent="0.25">
      <c r="A162" s="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</row>
    <row r="163" spans="1:74" x14ac:dyDescent="0.25">
      <c r="A163" s="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  <c r="BC163" s="41"/>
      <c r="BD163" s="41"/>
      <c r="BE163" s="41"/>
      <c r="BF163" s="41"/>
      <c r="BG163" s="41"/>
      <c r="BH163" s="41"/>
      <c r="BI163" s="41"/>
      <c r="BJ163" s="41"/>
      <c r="BK163" s="41"/>
      <c r="BL163" s="41"/>
      <c r="BM163" s="41"/>
      <c r="BN163" s="41"/>
      <c r="BO163" s="41"/>
      <c r="BP163" s="41"/>
      <c r="BQ163" s="41"/>
      <c r="BR163" s="41"/>
      <c r="BS163" s="41"/>
      <c r="BT163" s="41"/>
      <c r="BU163" s="41"/>
      <c r="BV163" s="41"/>
    </row>
    <row r="164" spans="1:74" x14ac:dyDescent="0.25">
      <c r="A164" s="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41"/>
      <c r="BG164" s="41"/>
      <c r="BH164" s="41"/>
      <c r="BI164" s="41"/>
      <c r="BJ164" s="41"/>
      <c r="BK164" s="41"/>
      <c r="BL164" s="41"/>
      <c r="BM164" s="41"/>
      <c r="BN164" s="41"/>
      <c r="BO164" s="41"/>
      <c r="BP164" s="41"/>
      <c r="BQ164" s="41"/>
      <c r="BR164" s="41"/>
      <c r="BS164" s="41"/>
      <c r="BT164" s="41"/>
      <c r="BU164" s="41"/>
      <c r="BV164" s="41"/>
    </row>
    <row r="165" spans="1:74" x14ac:dyDescent="0.25">
      <c r="A165" s="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41"/>
      <c r="BB165" s="41"/>
      <c r="BC165" s="41"/>
      <c r="BD165" s="41"/>
      <c r="BE165" s="41"/>
      <c r="BF165" s="41"/>
      <c r="BG165" s="41"/>
      <c r="BH165" s="41"/>
      <c r="BI165" s="41"/>
      <c r="BJ165" s="41"/>
      <c r="BK165" s="41"/>
      <c r="BL165" s="41"/>
      <c r="BM165" s="41"/>
      <c r="BN165" s="41"/>
      <c r="BO165" s="41"/>
      <c r="BP165" s="41"/>
      <c r="BQ165" s="41"/>
      <c r="BR165" s="41"/>
      <c r="BS165" s="41"/>
      <c r="BT165" s="41"/>
      <c r="BU165" s="41"/>
      <c r="BV165" s="41"/>
    </row>
    <row r="166" spans="1:74" x14ac:dyDescent="0.25">
      <c r="A166" s="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41"/>
      <c r="BJ166" s="41"/>
      <c r="BK166" s="41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</row>
    <row r="167" spans="1:74" x14ac:dyDescent="0.25">
      <c r="A167" s="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1"/>
      <c r="BL167" s="41"/>
      <c r="BM167" s="41"/>
      <c r="BN167" s="41"/>
      <c r="BO167" s="41"/>
      <c r="BP167" s="41"/>
      <c r="BQ167" s="41"/>
      <c r="BR167" s="41"/>
      <c r="BS167" s="41"/>
      <c r="BT167" s="41"/>
      <c r="BU167" s="41"/>
      <c r="BV167" s="41"/>
    </row>
    <row r="168" spans="1:74" x14ac:dyDescent="0.25">
      <c r="A168" s="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1"/>
      <c r="BL168" s="41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</row>
    <row r="169" spans="1:74" x14ac:dyDescent="0.25">
      <c r="A169" s="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</row>
    <row r="170" spans="1:74" x14ac:dyDescent="0.25">
      <c r="A170" s="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1"/>
      <c r="BJ170" s="41"/>
      <c r="BK170" s="41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</row>
    <row r="171" spans="1:74" x14ac:dyDescent="0.25">
      <c r="A171" s="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41"/>
      <c r="BJ171" s="41"/>
      <c r="BK171" s="41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</row>
    <row r="172" spans="1:74" x14ac:dyDescent="0.25">
      <c r="A172" s="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  <c r="BD172" s="41"/>
      <c r="BE172" s="41"/>
      <c r="BF172" s="41"/>
      <c r="BG172" s="41"/>
      <c r="BH172" s="41"/>
      <c r="BI172" s="41"/>
      <c r="BJ172" s="41"/>
      <c r="BK172" s="41"/>
      <c r="BL172" s="41"/>
      <c r="BM172" s="41"/>
      <c r="BN172" s="41"/>
      <c r="BO172" s="41"/>
      <c r="BP172" s="41"/>
      <c r="BQ172" s="41"/>
      <c r="BR172" s="41"/>
      <c r="BS172" s="41"/>
      <c r="BT172" s="41"/>
      <c r="BU172" s="41"/>
      <c r="BV172" s="41"/>
    </row>
    <row r="173" spans="1:74" x14ac:dyDescent="0.25">
      <c r="A173" s="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  <c r="AY173" s="41"/>
      <c r="AZ173" s="41"/>
      <c r="BA173" s="41"/>
      <c r="BB173" s="41"/>
      <c r="BC173" s="41"/>
      <c r="BD173" s="41"/>
      <c r="BE173" s="41"/>
      <c r="BF173" s="41"/>
      <c r="BG173" s="41"/>
      <c r="BH173" s="41"/>
      <c r="BI173" s="41"/>
      <c r="BJ173" s="41"/>
      <c r="BK173" s="41"/>
      <c r="BL173" s="41"/>
      <c r="BM173" s="41"/>
      <c r="BN173" s="41"/>
      <c r="BO173" s="41"/>
      <c r="BP173" s="41"/>
      <c r="BQ173" s="41"/>
      <c r="BR173" s="41"/>
      <c r="BS173" s="41"/>
      <c r="BT173" s="41"/>
      <c r="BU173" s="41"/>
      <c r="BV173" s="41"/>
    </row>
    <row r="174" spans="1:74" x14ac:dyDescent="0.25">
      <c r="A174" s="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  <c r="AY174" s="41"/>
      <c r="AZ174" s="41"/>
      <c r="BA174" s="41"/>
      <c r="BB174" s="41"/>
      <c r="BC174" s="41"/>
      <c r="BD174" s="41"/>
      <c r="BE174" s="41"/>
      <c r="BF174" s="41"/>
      <c r="BG174" s="41"/>
      <c r="BH174" s="41"/>
      <c r="BI174" s="41"/>
      <c r="BJ174" s="41"/>
      <c r="BK174" s="41"/>
      <c r="BL174" s="41"/>
      <c r="BM174" s="41"/>
      <c r="BN174" s="41"/>
      <c r="BO174" s="41"/>
      <c r="BP174" s="41"/>
      <c r="BQ174" s="41"/>
      <c r="BR174" s="41"/>
      <c r="BS174" s="41"/>
      <c r="BT174" s="41"/>
      <c r="BU174" s="41"/>
      <c r="BV174" s="41"/>
    </row>
    <row r="175" spans="1:74" x14ac:dyDescent="0.25">
      <c r="A175" s="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41"/>
      <c r="BJ175" s="41"/>
      <c r="BK175" s="41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</row>
    <row r="176" spans="1:74" x14ac:dyDescent="0.25">
      <c r="A176" s="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  <c r="AY176" s="41"/>
      <c r="AZ176" s="41"/>
      <c r="BA176" s="41"/>
      <c r="BB176" s="41"/>
      <c r="BC176" s="41"/>
      <c r="BD176" s="41"/>
      <c r="BE176" s="41"/>
      <c r="BF176" s="41"/>
      <c r="BG176" s="41"/>
      <c r="BH176" s="41"/>
      <c r="BI176" s="41"/>
      <c r="BJ176" s="41"/>
      <c r="BK176" s="41"/>
      <c r="BL176" s="41"/>
      <c r="BM176" s="41"/>
      <c r="BN176" s="41"/>
      <c r="BO176" s="41"/>
      <c r="BP176" s="41"/>
      <c r="BQ176" s="41"/>
      <c r="BR176" s="41"/>
      <c r="BS176" s="41"/>
      <c r="BT176" s="41"/>
      <c r="BU176" s="41"/>
      <c r="BV176" s="41"/>
    </row>
    <row r="177" spans="1:74" x14ac:dyDescent="0.25">
      <c r="A177" s="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41"/>
      <c r="BB177" s="41"/>
      <c r="BC177" s="41"/>
      <c r="BD177" s="41"/>
      <c r="BE177" s="41"/>
      <c r="BF177" s="41"/>
      <c r="BG177" s="41"/>
      <c r="BH177" s="41"/>
      <c r="BI177" s="41"/>
      <c r="BJ177" s="41"/>
      <c r="BK177" s="41"/>
      <c r="BL177" s="41"/>
      <c r="BM177" s="41"/>
      <c r="BN177" s="41"/>
      <c r="BO177" s="41"/>
      <c r="BP177" s="41"/>
      <c r="BQ177" s="41"/>
      <c r="BR177" s="41"/>
      <c r="BS177" s="41"/>
      <c r="BT177" s="41"/>
      <c r="BU177" s="41"/>
      <c r="BV177" s="41"/>
    </row>
    <row r="178" spans="1:74" x14ac:dyDescent="0.25">
      <c r="A178" s="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41"/>
      <c r="BB178" s="41"/>
      <c r="BC178" s="41"/>
      <c r="BD178" s="41"/>
      <c r="BE178" s="41"/>
      <c r="BF178" s="41"/>
      <c r="BG178" s="41"/>
      <c r="BH178" s="41"/>
      <c r="BI178" s="41"/>
      <c r="BJ178" s="41"/>
      <c r="BK178" s="41"/>
      <c r="BL178" s="41"/>
      <c r="BM178" s="41"/>
      <c r="BN178" s="41"/>
      <c r="BO178" s="41"/>
      <c r="BP178" s="41"/>
      <c r="BQ178" s="41"/>
      <c r="BR178" s="41"/>
      <c r="BS178" s="41"/>
      <c r="BT178" s="41"/>
      <c r="BU178" s="41"/>
      <c r="BV178" s="41"/>
    </row>
    <row r="179" spans="1:74" x14ac:dyDescent="0.25">
      <c r="A179" s="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  <c r="AY179" s="41"/>
      <c r="AZ179" s="41"/>
      <c r="BA179" s="41"/>
      <c r="BB179" s="41"/>
      <c r="BC179" s="41"/>
      <c r="BD179" s="41"/>
      <c r="BE179" s="41"/>
      <c r="BF179" s="41"/>
      <c r="BG179" s="41"/>
      <c r="BH179" s="41"/>
      <c r="BI179" s="41"/>
      <c r="BJ179" s="41"/>
      <c r="BK179" s="41"/>
      <c r="BL179" s="41"/>
      <c r="BM179" s="41"/>
      <c r="BN179" s="41"/>
      <c r="BO179" s="41"/>
      <c r="BP179" s="41"/>
      <c r="BQ179" s="41"/>
      <c r="BR179" s="41"/>
      <c r="BS179" s="41"/>
      <c r="BT179" s="41"/>
      <c r="BU179" s="41"/>
      <c r="BV179" s="41"/>
    </row>
    <row r="180" spans="1:74" x14ac:dyDescent="0.25">
      <c r="A180" s="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  <c r="AY180" s="41"/>
      <c r="AZ180" s="41"/>
      <c r="BA180" s="41"/>
      <c r="BB180" s="41"/>
      <c r="BC180" s="41"/>
      <c r="BD180" s="41"/>
      <c r="BE180" s="41"/>
      <c r="BF180" s="41"/>
      <c r="BG180" s="41"/>
      <c r="BH180" s="41"/>
      <c r="BI180" s="41"/>
      <c r="BJ180" s="41"/>
      <c r="BK180" s="41"/>
      <c r="BL180" s="41"/>
      <c r="BM180" s="41"/>
      <c r="BN180" s="41"/>
      <c r="BO180" s="41"/>
      <c r="BP180" s="41"/>
      <c r="BQ180" s="41"/>
      <c r="BR180" s="41"/>
      <c r="BS180" s="41"/>
      <c r="BT180" s="41"/>
      <c r="BU180" s="41"/>
      <c r="BV180" s="41"/>
    </row>
    <row r="181" spans="1:74" x14ac:dyDescent="0.25">
      <c r="A181" s="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  <c r="AY181" s="41"/>
      <c r="AZ181" s="41"/>
      <c r="BA181" s="41"/>
      <c r="BB181" s="41"/>
      <c r="BC181" s="41"/>
      <c r="BD181" s="41"/>
      <c r="BE181" s="41"/>
      <c r="BF181" s="41"/>
      <c r="BG181" s="41"/>
      <c r="BH181" s="41"/>
      <c r="BI181" s="41"/>
      <c r="BJ181" s="41"/>
      <c r="BK181" s="41"/>
      <c r="BL181" s="41"/>
      <c r="BM181" s="41"/>
      <c r="BN181" s="41"/>
      <c r="BO181" s="41"/>
      <c r="BP181" s="41"/>
      <c r="BQ181" s="41"/>
      <c r="BR181" s="41"/>
      <c r="BS181" s="41"/>
      <c r="BT181" s="41"/>
      <c r="BU181" s="41"/>
      <c r="BV181" s="41"/>
    </row>
    <row r="182" spans="1:74" x14ac:dyDescent="0.25">
      <c r="A182" s="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  <c r="AY182" s="41"/>
      <c r="AZ182" s="41"/>
      <c r="BA182" s="41"/>
      <c r="BB182" s="41"/>
      <c r="BC182" s="41"/>
      <c r="BD182" s="41"/>
      <c r="BE182" s="41"/>
      <c r="BF182" s="41"/>
      <c r="BG182" s="41"/>
      <c r="BH182" s="41"/>
      <c r="BI182" s="41"/>
      <c r="BJ182" s="41"/>
      <c r="BK182" s="41"/>
      <c r="BL182" s="41"/>
      <c r="BM182" s="41"/>
      <c r="BN182" s="41"/>
      <c r="BO182" s="41"/>
      <c r="BP182" s="41"/>
      <c r="BQ182" s="41"/>
      <c r="BR182" s="41"/>
      <c r="BS182" s="41"/>
      <c r="BT182" s="41"/>
      <c r="BU182" s="41"/>
      <c r="BV182" s="41"/>
    </row>
    <row r="183" spans="1:74" x14ac:dyDescent="0.25">
      <c r="A183" s="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</row>
    <row r="184" spans="1:74" x14ac:dyDescent="0.25">
      <c r="A184" s="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41"/>
      <c r="BJ184" s="41"/>
      <c r="BK184" s="41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</row>
    <row r="185" spans="1:74" x14ac:dyDescent="0.25">
      <c r="A185" s="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  <c r="AY185" s="41"/>
      <c r="AZ185" s="41"/>
      <c r="BA185" s="41"/>
      <c r="BB185" s="41"/>
      <c r="BC185" s="41"/>
      <c r="BD185" s="41"/>
      <c r="BE185" s="41"/>
      <c r="BF185" s="41"/>
      <c r="BG185" s="41"/>
      <c r="BH185" s="41"/>
      <c r="BI185" s="41"/>
      <c r="BJ185" s="41"/>
      <c r="BK185" s="41"/>
      <c r="BL185" s="41"/>
      <c r="BM185" s="41"/>
      <c r="BN185" s="41"/>
      <c r="BO185" s="41"/>
      <c r="BP185" s="41"/>
      <c r="BQ185" s="41"/>
      <c r="BR185" s="41"/>
      <c r="BS185" s="41"/>
      <c r="BT185" s="41"/>
      <c r="BU185" s="41"/>
      <c r="BV185" s="41"/>
    </row>
    <row r="186" spans="1:74" x14ac:dyDescent="0.25">
      <c r="A186" s="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  <c r="AY186" s="41"/>
      <c r="AZ186" s="41"/>
      <c r="BA186" s="41"/>
      <c r="BB186" s="41"/>
      <c r="BC186" s="41"/>
      <c r="BD186" s="41"/>
      <c r="BE186" s="41"/>
      <c r="BF186" s="41"/>
      <c r="BG186" s="41"/>
      <c r="BH186" s="41"/>
      <c r="BI186" s="41"/>
      <c r="BJ186" s="41"/>
      <c r="BK186" s="41"/>
      <c r="BL186" s="41"/>
      <c r="BM186" s="41"/>
      <c r="BN186" s="41"/>
      <c r="BO186" s="41"/>
      <c r="BP186" s="41"/>
      <c r="BQ186" s="41"/>
      <c r="BR186" s="41"/>
      <c r="BS186" s="41"/>
      <c r="BT186" s="41"/>
      <c r="BU186" s="41"/>
      <c r="BV186" s="41"/>
    </row>
    <row r="187" spans="1:74" x14ac:dyDescent="0.25">
      <c r="A187" s="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41"/>
      <c r="BB187" s="41"/>
      <c r="BC187" s="41"/>
      <c r="BD187" s="41"/>
      <c r="BE187" s="41"/>
      <c r="BF187" s="41"/>
      <c r="BG187" s="41"/>
      <c r="BH187" s="41"/>
      <c r="BI187" s="41"/>
      <c r="BJ187" s="41"/>
      <c r="BK187" s="41"/>
      <c r="BL187" s="41"/>
      <c r="BM187" s="41"/>
      <c r="BN187" s="41"/>
      <c r="BO187" s="41"/>
      <c r="BP187" s="41"/>
      <c r="BQ187" s="41"/>
      <c r="BR187" s="41"/>
      <c r="BS187" s="41"/>
      <c r="BT187" s="41"/>
      <c r="BU187" s="41"/>
      <c r="BV187" s="41"/>
    </row>
    <row r="188" spans="1:74" x14ac:dyDescent="0.25">
      <c r="A188" s="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  <c r="BH188" s="41"/>
      <c r="BI188" s="41"/>
      <c r="BJ188" s="41"/>
      <c r="BK188" s="41"/>
      <c r="BL188" s="41"/>
      <c r="BM188" s="41"/>
      <c r="BN188" s="41"/>
      <c r="BO188" s="41"/>
      <c r="BP188" s="41"/>
      <c r="BQ188" s="41"/>
      <c r="BR188" s="41"/>
      <c r="BS188" s="41"/>
      <c r="BT188" s="41"/>
      <c r="BU188" s="41"/>
      <c r="BV188" s="41"/>
    </row>
    <row r="189" spans="1:74" x14ac:dyDescent="0.25">
      <c r="A189" s="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</row>
    <row r="190" spans="1:74" x14ac:dyDescent="0.25">
      <c r="A190" s="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  <c r="BA190" s="41"/>
      <c r="BB190" s="41"/>
      <c r="BC190" s="41"/>
      <c r="BD190" s="41"/>
      <c r="BE190" s="41"/>
      <c r="BF190" s="41"/>
      <c r="BG190" s="41"/>
      <c r="BH190" s="41"/>
      <c r="BI190" s="41"/>
      <c r="BJ190" s="41"/>
      <c r="BK190" s="41"/>
      <c r="BL190" s="41"/>
      <c r="BM190" s="41"/>
      <c r="BN190" s="41"/>
      <c r="BO190" s="41"/>
      <c r="BP190" s="41"/>
      <c r="BQ190" s="41"/>
      <c r="BR190" s="41"/>
      <c r="BS190" s="41"/>
      <c r="BT190" s="41"/>
      <c r="BU190" s="41"/>
      <c r="BV190" s="41"/>
    </row>
    <row r="191" spans="1:74" x14ac:dyDescent="0.25">
      <c r="A191" s="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  <c r="AY191" s="41"/>
      <c r="AZ191" s="41"/>
      <c r="BA191" s="41"/>
      <c r="BB191" s="41"/>
      <c r="BC191" s="41"/>
      <c r="BD191" s="41"/>
      <c r="BE191" s="41"/>
      <c r="BF191" s="41"/>
      <c r="BG191" s="41"/>
      <c r="BH191" s="41"/>
      <c r="BI191" s="41"/>
      <c r="BJ191" s="41"/>
      <c r="BK191" s="41"/>
      <c r="BL191" s="41"/>
      <c r="BM191" s="41"/>
      <c r="BN191" s="41"/>
      <c r="BO191" s="41"/>
      <c r="BP191" s="41"/>
      <c r="BQ191" s="41"/>
      <c r="BR191" s="41"/>
      <c r="BS191" s="41"/>
      <c r="BT191" s="41"/>
      <c r="BU191" s="41"/>
      <c r="BV191" s="41"/>
    </row>
    <row r="192" spans="1:74" x14ac:dyDescent="0.25">
      <c r="A192" s="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41"/>
      <c r="BB192" s="41"/>
      <c r="BC192" s="41"/>
      <c r="BD192" s="41"/>
      <c r="BE192" s="41"/>
      <c r="BF192" s="41"/>
      <c r="BG192" s="41"/>
      <c r="BH192" s="41"/>
      <c r="BI192" s="41"/>
      <c r="BJ192" s="41"/>
      <c r="BK192" s="41"/>
      <c r="BL192" s="41"/>
      <c r="BM192" s="41"/>
      <c r="BN192" s="41"/>
      <c r="BO192" s="41"/>
      <c r="BP192" s="41"/>
      <c r="BQ192" s="41"/>
      <c r="BR192" s="41"/>
      <c r="BS192" s="41"/>
      <c r="BT192" s="41"/>
      <c r="BU192" s="41"/>
      <c r="BV192" s="41"/>
    </row>
    <row r="193" spans="1:74" x14ac:dyDescent="0.25">
      <c r="A193" s="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  <c r="AY193" s="41"/>
      <c r="AZ193" s="41"/>
      <c r="BA193" s="41"/>
      <c r="BB193" s="41"/>
      <c r="BC193" s="41"/>
      <c r="BD193" s="41"/>
      <c r="BE193" s="41"/>
      <c r="BF193" s="41"/>
      <c r="BG193" s="41"/>
      <c r="BH193" s="41"/>
      <c r="BI193" s="41"/>
      <c r="BJ193" s="41"/>
      <c r="BK193" s="41"/>
      <c r="BL193" s="41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</row>
    <row r="194" spans="1:74" x14ac:dyDescent="0.25">
      <c r="A194" s="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41"/>
      <c r="BB194" s="41"/>
      <c r="BC194" s="41"/>
      <c r="BD194" s="41"/>
      <c r="BE194" s="41"/>
      <c r="BF194" s="41"/>
      <c r="BG194" s="41"/>
      <c r="BH194" s="41"/>
      <c r="BI194" s="41"/>
      <c r="BJ194" s="41"/>
      <c r="BK194" s="41"/>
      <c r="BL194" s="41"/>
      <c r="BM194" s="41"/>
      <c r="BN194" s="41"/>
      <c r="BO194" s="41"/>
      <c r="BP194" s="41"/>
      <c r="BQ194" s="41"/>
      <c r="BR194" s="41"/>
      <c r="BS194" s="41"/>
      <c r="BT194" s="41"/>
      <c r="BU194" s="41"/>
      <c r="BV194" s="41"/>
    </row>
    <row r="195" spans="1:74" x14ac:dyDescent="0.25">
      <c r="A195" s="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  <c r="AY195" s="41"/>
      <c r="AZ195" s="41"/>
      <c r="BA195" s="41"/>
      <c r="BB195" s="41"/>
      <c r="BC195" s="41"/>
      <c r="BD195" s="41"/>
      <c r="BE195" s="41"/>
      <c r="BF195" s="41"/>
      <c r="BG195" s="41"/>
      <c r="BH195" s="41"/>
      <c r="BI195" s="41"/>
      <c r="BJ195" s="41"/>
      <c r="BK195" s="41"/>
      <c r="BL195" s="41"/>
      <c r="BM195" s="41"/>
      <c r="BN195" s="41"/>
      <c r="BO195" s="41"/>
      <c r="BP195" s="41"/>
      <c r="BQ195" s="41"/>
      <c r="BR195" s="41"/>
      <c r="BS195" s="41"/>
      <c r="BT195" s="41"/>
      <c r="BU195" s="41"/>
      <c r="BV195" s="41"/>
    </row>
    <row r="196" spans="1:74" x14ac:dyDescent="0.25">
      <c r="A196" s="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</row>
    <row r="197" spans="1:74" x14ac:dyDescent="0.25">
      <c r="A197" s="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41"/>
      <c r="BJ197" s="41"/>
      <c r="BK197" s="41"/>
      <c r="BL197" s="41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</row>
    <row r="198" spans="1:74" x14ac:dyDescent="0.25">
      <c r="A198" s="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41"/>
      <c r="BB198" s="41"/>
      <c r="BC198" s="41"/>
      <c r="BD198" s="41"/>
      <c r="BE198" s="41"/>
      <c r="BF198" s="41"/>
      <c r="BG198" s="41"/>
      <c r="BH198" s="41"/>
      <c r="BI198" s="41"/>
      <c r="BJ198" s="41"/>
      <c r="BK198" s="41"/>
      <c r="BL198" s="41"/>
      <c r="BM198" s="41"/>
      <c r="BN198" s="41"/>
      <c r="BO198" s="41"/>
      <c r="BP198" s="41"/>
      <c r="BQ198" s="41"/>
      <c r="BR198" s="41"/>
      <c r="BS198" s="41"/>
      <c r="BT198" s="41"/>
      <c r="BU198" s="41"/>
      <c r="BV198" s="41"/>
    </row>
    <row r="199" spans="1:74" x14ac:dyDescent="0.25">
      <c r="A199" s="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  <c r="BA199" s="41"/>
      <c r="BB199" s="41"/>
      <c r="BC199" s="41"/>
      <c r="BD199" s="41"/>
      <c r="BE199" s="41"/>
      <c r="BF199" s="41"/>
      <c r="BG199" s="41"/>
      <c r="BH199" s="41"/>
      <c r="BI199" s="41"/>
      <c r="BJ199" s="41"/>
      <c r="BK199" s="41"/>
      <c r="BL199" s="41"/>
      <c r="BM199" s="41"/>
      <c r="BN199" s="41"/>
      <c r="BO199" s="41"/>
      <c r="BP199" s="41"/>
      <c r="BQ199" s="41"/>
      <c r="BR199" s="41"/>
      <c r="BS199" s="41"/>
      <c r="BT199" s="41"/>
      <c r="BU199" s="41"/>
      <c r="BV199" s="41"/>
    </row>
    <row r="200" spans="1:74" x14ac:dyDescent="0.25">
      <c r="A200" s="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  <c r="BA200" s="41"/>
      <c r="BB200" s="41"/>
      <c r="BC200" s="41"/>
      <c r="BD200" s="41"/>
      <c r="BE200" s="41"/>
      <c r="BF200" s="41"/>
      <c r="BG200" s="41"/>
      <c r="BH200" s="41"/>
      <c r="BI200" s="41"/>
      <c r="BJ200" s="41"/>
      <c r="BK200" s="41"/>
      <c r="BL200" s="41"/>
      <c r="BM200" s="41"/>
      <c r="BN200" s="41"/>
      <c r="BO200" s="41"/>
      <c r="BP200" s="41"/>
      <c r="BQ200" s="41"/>
      <c r="BR200" s="41"/>
      <c r="BS200" s="41"/>
      <c r="BT200" s="41"/>
      <c r="BU200" s="41"/>
      <c r="BV200" s="41"/>
    </row>
    <row r="201" spans="1:74" x14ac:dyDescent="0.25">
      <c r="A201" s="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  <c r="AX201" s="41"/>
      <c r="AY201" s="41"/>
      <c r="AZ201" s="41"/>
      <c r="BA201" s="41"/>
      <c r="BB201" s="41"/>
      <c r="BC201" s="41"/>
      <c r="BD201" s="41"/>
      <c r="BE201" s="41"/>
      <c r="BF201" s="41"/>
      <c r="BG201" s="41"/>
      <c r="BH201" s="41"/>
      <c r="BI201" s="41"/>
      <c r="BJ201" s="41"/>
      <c r="BK201" s="41"/>
      <c r="BL201" s="41"/>
      <c r="BM201" s="41"/>
      <c r="BN201" s="41"/>
      <c r="BO201" s="41"/>
      <c r="BP201" s="41"/>
      <c r="BQ201" s="41"/>
      <c r="BR201" s="41"/>
      <c r="BS201" s="41"/>
      <c r="BT201" s="41"/>
      <c r="BU201" s="41"/>
      <c r="BV201" s="41"/>
    </row>
    <row r="202" spans="1:74" x14ac:dyDescent="0.25">
      <c r="A202" s="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41"/>
      <c r="BB202" s="41"/>
      <c r="BC202" s="41"/>
      <c r="BD202" s="41"/>
      <c r="BE202" s="41"/>
      <c r="BF202" s="41"/>
      <c r="BG202" s="41"/>
      <c r="BH202" s="41"/>
      <c r="BI202" s="41"/>
      <c r="BJ202" s="41"/>
      <c r="BK202" s="41"/>
      <c r="BL202" s="41"/>
      <c r="BM202" s="41"/>
      <c r="BN202" s="41"/>
      <c r="BO202" s="41"/>
      <c r="BP202" s="41"/>
      <c r="BQ202" s="41"/>
      <c r="BR202" s="41"/>
      <c r="BS202" s="41"/>
      <c r="BT202" s="41"/>
      <c r="BU202" s="41"/>
      <c r="BV202" s="41"/>
    </row>
    <row r="203" spans="1:74" x14ac:dyDescent="0.25">
      <c r="A203" s="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/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</row>
    <row r="204" spans="1:74" x14ac:dyDescent="0.25">
      <c r="A204" s="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41"/>
      <c r="BB204" s="41"/>
      <c r="BC204" s="41"/>
      <c r="BD204" s="41"/>
      <c r="BE204" s="41"/>
      <c r="BF204" s="41"/>
      <c r="BG204" s="41"/>
      <c r="BH204" s="41"/>
      <c r="BI204" s="41"/>
      <c r="BJ204" s="41"/>
      <c r="BK204" s="41"/>
      <c r="BL204" s="41"/>
      <c r="BM204" s="41"/>
      <c r="BN204" s="41"/>
      <c r="BO204" s="41"/>
      <c r="BP204" s="41"/>
      <c r="BQ204" s="41"/>
      <c r="BR204" s="41"/>
      <c r="BS204" s="41"/>
      <c r="BT204" s="41"/>
      <c r="BU204" s="41"/>
      <c r="BV204" s="41"/>
    </row>
    <row r="205" spans="1:74" x14ac:dyDescent="0.25">
      <c r="A205" s="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1"/>
      <c r="AV205" s="41"/>
      <c r="AW205" s="41"/>
      <c r="AX205" s="41"/>
      <c r="AY205" s="41"/>
      <c r="AZ205" s="41"/>
      <c r="BA205" s="41"/>
      <c r="BB205" s="41"/>
      <c r="BC205" s="41"/>
      <c r="BD205" s="41"/>
      <c r="BE205" s="41"/>
      <c r="BF205" s="41"/>
      <c r="BG205" s="41"/>
      <c r="BH205" s="41"/>
      <c r="BI205" s="41"/>
      <c r="BJ205" s="41"/>
      <c r="BK205" s="41"/>
      <c r="BL205" s="41"/>
      <c r="BM205" s="41"/>
      <c r="BN205" s="41"/>
      <c r="BO205" s="41"/>
      <c r="BP205" s="41"/>
      <c r="BQ205" s="41"/>
      <c r="BR205" s="41"/>
      <c r="BS205" s="41"/>
      <c r="BT205" s="41"/>
      <c r="BU205" s="41"/>
      <c r="BV205" s="41"/>
    </row>
    <row r="206" spans="1:74" x14ac:dyDescent="0.25">
      <c r="A206" s="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41"/>
      <c r="BJ206" s="41"/>
      <c r="BK206" s="41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</row>
    <row r="207" spans="1:74" x14ac:dyDescent="0.25">
      <c r="A207" s="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1"/>
      <c r="AV207" s="41"/>
      <c r="AW207" s="41"/>
      <c r="AX207" s="41"/>
      <c r="AY207" s="41"/>
      <c r="AZ207" s="41"/>
      <c r="BA207" s="41"/>
      <c r="BB207" s="41"/>
      <c r="BC207" s="41"/>
      <c r="BD207" s="41"/>
      <c r="BE207" s="41"/>
      <c r="BF207" s="41"/>
      <c r="BG207" s="41"/>
      <c r="BH207" s="41"/>
      <c r="BI207" s="41"/>
      <c r="BJ207" s="41"/>
      <c r="BK207" s="41"/>
      <c r="BL207" s="41"/>
      <c r="BM207" s="41"/>
      <c r="BN207" s="41"/>
      <c r="BO207" s="41"/>
      <c r="BP207" s="41"/>
      <c r="BQ207" s="41"/>
      <c r="BR207" s="41"/>
      <c r="BS207" s="41"/>
      <c r="BT207" s="41"/>
      <c r="BU207" s="41"/>
      <c r="BV207" s="41"/>
    </row>
    <row r="208" spans="1:74" x14ac:dyDescent="0.25">
      <c r="A208" s="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</row>
    <row r="209" spans="1:74" x14ac:dyDescent="0.25">
      <c r="A209" s="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1"/>
      <c r="AU209" s="41"/>
      <c r="AV209" s="41"/>
      <c r="AW209" s="41"/>
      <c r="AX209" s="41"/>
      <c r="AY209" s="41"/>
      <c r="AZ209" s="41"/>
      <c r="BA209" s="41"/>
      <c r="BB209" s="41"/>
      <c r="BC209" s="41"/>
      <c r="BD209" s="41"/>
      <c r="BE209" s="41"/>
      <c r="BF209" s="41"/>
      <c r="BG209" s="41"/>
      <c r="BH209" s="41"/>
      <c r="BI209" s="41"/>
      <c r="BJ209" s="41"/>
      <c r="BK209" s="41"/>
      <c r="BL209" s="41"/>
      <c r="BM209" s="41"/>
      <c r="BN209" s="41"/>
      <c r="BO209" s="41"/>
      <c r="BP209" s="41"/>
      <c r="BQ209" s="41"/>
      <c r="BR209" s="41"/>
      <c r="BS209" s="41"/>
      <c r="BT209" s="41"/>
      <c r="BU209" s="41"/>
      <c r="BV209" s="41"/>
    </row>
    <row r="210" spans="1:74" x14ac:dyDescent="0.25">
      <c r="A210" s="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</row>
    <row r="211" spans="1:74" x14ac:dyDescent="0.25">
      <c r="A211" s="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  <c r="BD211" s="41"/>
      <c r="BE211" s="41"/>
      <c r="BF211" s="41"/>
      <c r="BG211" s="41"/>
      <c r="BH211" s="41"/>
      <c r="BI211" s="41"/>
      <c r="BJ211" s="41"/>
      <c r="BK211" s="41"/>
      <c r="BL211" s="41"/>
      <c r="BM211" s="41"/>
      <c r="BN211" s="41"/>
      <c r="BO211" s="41"/>
      <c r="BP211" s="41"/>
      <c r="BQ211" s="41"/>
      <c r="BR211" s="41"/>
      <c r="BS211" s="41"/>
      <c r="BT211" s="41"/>
      <c r="BU211" s="41"/>
      <c r="BV211" s="41"/>
    </row>
    <row r="212" spans="1:74" x14ac:dyDescent="0.25">
      <c r="A212" s="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41"/>
      <c r="BB212" s="41"/>
      <c r="BC212" s="41"/>
      <c r="BD212" s="41"/>
      <c r="BE212" s="41"/>
      <c r="BF212" s="41"/>
      <c r="BG212" s="41"/>
      <c r="BH212" s="41"/>
      <c r="BI212" s="41"/>
      <c r="BJ212" s="41"/>
      <c r="BK212" s="41"/>
      <c r="BL212" s="41"/>
      <c r="BM212" s="41"/>
      <c r="BN212" s="41"/>
      <c r="BO212" s="41"/>
      <c r="BP212" s="41"/>
      <c r="BQ212" s="41"/>
      <c r="BR212" s="41"/>
      <c r="BS212" s="41"/>
      <c r="BT212" s="41"/>
      <c r="BU212" s="41"/>
      <c r="BV212" s="41"/>
    </row>
    <row r="213" spans="1:74" x14ac:dyDescent="0.25">
      <c r="A213" s="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  <c r="AX213" s="41"/>
      <c r="AY213" s="41"/>
      <c r="AZ213" s="41"/>
      <c r="BA213" s="41"/>
      <c r="BB213" s="41"/>
      <c r="BC213" s="41"/>
      <c r="BD213" s="41"/>
      <c r="BE213" s="41"/>
      <c r="BF213" s="41"/>
      <c r="BG213" s="41"/>
      <c r="BH213" s="41"/>
      <c r="BI213" s="41"/>
      <c r="BJ213" s="41"/>
      <c r="BK213" s="41"/>
      <c r="BL213" s="41"/>
      <c r="BM213" s="41"/>
      <c r="BN213" s="41"/>
      <c r="BO213" s="41"/>
      <c r="BP213" s="41"/>
      <c r="BQ213" s="41"/>
      <c r="BR213" s="41"/>
      <c r="BS213" s="41"/>
      <c r="BT213" s="41"/>
      <c r="BU213" s="41"/>
      <c r="BV213" s="41"/>
    </row>
    <row r="214" spans="1:74" x14ac:dyDescent="0.25">
      <c r="A214" s="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1"/>
      <c r="AV214" s="41"/>
      <c r="AW214" s="41"/>
      <c r="AX214" s="41"/>
      <c r="AY214" s="41"/>
      <c r="AZ214" s="41"/>
      <c r="BA214" s="41"/>
      <c r="BB214" s="41"/>
      <c r="BC214" s="41"/>
      <c r="BD214" s="41"/>
      <c r="BE214" s="41"/>
      <c r="BF214" s="41"/>
      <c r="BG214" s="41"/>
      <c r="BH214" s="41"/>
      <c r="BI214" s="41"/>
      <c r="BJ214" s="41"/>
      <c r="BK214" s="41"/>
      <c r="BL214" s="41"/>
      <c r="BM214" s="41"/>
      <c r="BN214" s="41"/>
      <c r="BO214" s="41"/>
      <c r="BP214" s="41"/>
      <c r="BQ214" s="41"/>
      <c r="BR214" s="41"/>
      <c r="BS214" s="41"/>
      <c r="BT214" s="41"/>
      <c r="BU214" s="41"/>
      <c r="BV214" s="41"/>
    </row>
    <row r="215" spans="1:74" x14ac:dyDescent="0.25">
      <c r="A215" s="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41"/>
      <c r="AV215" s="41"/>
      <c r="AW215" s="41"/>
      <c r="AX215" s="41"/>
      <c r="AY215" s="41"/>
      <c r="AZ215" s="41"/>
      <c r="BA215" s="41"/>
      <c r="BB215" s="41"/>
      <c r="BC215" s="41"/>
      <c r="BD215" s="41"/>
      <c r="BE215" s="41"/>
      <c r="BF215" s="41"/>
      <c r="BG215" s="41"/>
      <c r="BH215" s="41"/>
      <c r="BI215" s="41"/>
      <c r="BJ215" s="41"/>
      <c r="BK215" s="41"/>
      <c r="BL215" s="41"/>
      <c r="BM215" s="41"/>
      <c r="BN215" s="41"/>
      <c r="BO215" s="41"/>
      <c r="BP215" s="41"/>
      <c r="BQ215" s="41"/>
      <c r="BR215" s="41"/>
      <c r="BS215" s="41"/>
      <c r="BT215" s="41"/>
      <c r="BU215" s="41"/>
      <c r="BV215" s="41"/>
    </row>
    <row r="216" spans="1:74" x14ac:dyDescent="0.25">
      <c r="A216" s="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41"/>
      <c r="AR216" s="41"/>
      <c r="AS216" s="41"/>
      <c r="AT216" s="41"/>
      <c r="AU216" s="41"/>
      <c r="AV216" s="41"/>
      <c r="AW216" s="41"/>
      <c r="AX216" s="41"/>
      <c r="AY216" s="41"/>
      <c r="AZ216" s="41"/>
      <c r="BA216" s="41"/>
      <c r="BB216" s="41"/>
      <c r="BC216" s="41"/>
      <c r="BD216" s="41"/>
      <c r="BE216" s="41"/>
      <c r="BF216" s="41"/>
      <c r="BG216" s="41"/>
      <c r="BH216" s="41"/>
      <c r="BI216" s="41"/>
      <c r="BJ216" s="41"/>
      <c r="BK216" s="41"/>
      <c r="BL216" s="41"/>
      <c r="BM216" s="41"/>
      <c r="BN216" s="41"/>
      <c r="BO216" s="41"/>
      <c r="BP216" s="41"/>
      <c r="BQ216" s="41"/>
      <c r="BR216" s="41"/>
      <c r="BS216" s="41"/>
      <c r="BT216" s="41"/>
      <c r="BU216" s="41"/>
      <c r="BV216" s="41"/>
    </row>
    <row r="217" spans="1:74" x14ac:dyDescent="0.25">
      <c r="A217" s="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  <c r="AQ217" s="41"/>
      <c r="AR217" s="41"/>
      <c r="AS217" s="41"/>
      <c r="AT217" s="41"/>
      <c r="AU217" s="41"/>
      <c r="AV217" s="41"/>
      <c r="AW217" s="41"/>
      <c r="AX217" s="41"/>
      <c r="AY217" s="41"/>
      <c r="AZ217" s="41"/>
      <c r="BA217" s="41"/>
      <c r="BB217" s="41"/>
      <c r="BC217" s="41"/>
      <c r="BD217" s="41"/>
      <c r="BE217" s="41"/>
      <c r="BF217" s="41"/>
      <c r="BG217" s="41"/>
      <c r="BH217" s="41"/>
      <c r="BI217" s="41"/>
      <c r="BJ217" s="41"/>
      <c r="BK217" s="41"/>
      <c r="BL217" s="41"/>
      <c r="BM217" s="41"/>
      <c r="BN217" s="41"/>
      <c r="BO217" s="41"/>
      <c r="BP217" s="41"/>
      <c r="BQ217" s="41"/>
      <c r="BR217" s="41"/>
      <c r="BS217" s="41"/>
      <c r="BT217" s="41"/>
      <c r="BU217" s="41"/>
      <c r="BV217" s="41"/>
    </row>
    <row r="218" spans="1:74" x14ac:dyDescent="0.25">
      <c r="A218" s="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41"/>
      <c r="AR218" s="41"/>
      <c r="AS218" s="41"/>
      <c r="AT218" s="41"/>
      <c r="AU218" s="41"/>
      <c r="AV218" s="41"/>
      <c r="AW218" s="41"/>
      <c r="AX218" s="41"/>
      <c r="AY218" s="41"/>
      <c r="AZ218" s="41"/>
      <c r="BA218" s="41"/>
      <c r="BB218" s="41"/>
      <c r="BC218" s="41"/>
      <c r="BD218" s="41"/>
      <c r="BE218" s="41"/>
      <c r="BF218" s="41"/>
      <c r="BG218" s="41"/>
      <c r="BH218" s="41"/>
      <c r="BI218" s="41"/>
      <c r="BJ218" s="41"/>
      <c r="BK218" s="41"/>
      <c r="BL218" s="41"/>
      <c r="BM218" s="41"/>
      <c r="BN218" s="41"/>
      <c r="BO218" s="41"/>
      <c r="BP218" s="41"/>
      <c r="BQ218" s="41"/>
      <c r="BR218" s="41"/>
      <c r="BS218" s="41"/>
      <c r="BT218" s="41"/>
      <c r="BU218" s="41"/>
      <c r="BV218" s="41"/>
    </row>
    <row r="219" spans="1:74" x14ac:dyDescent="0.25">
      <c r="A219" s="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41"/>
      <c r="AV219" s="41"/>
      <c r="AW219" s="41"/>
      <c r="AX219" s="41"/>
      <c r="AY219" s="41"/>
      <c r="AZ219" s="41"/>
      <c r="BA219" s="41"/>
      <c r="BB219" s="41"/>
      <c r="BC219" s="41"/>
      <c r="BD219" s="41"/>
      <c r="BE219" s="41"/>
      <c r="BF219" s="41"/>
      <c r="BG219" s="41"/>
      <c r="BH219" s="41"/>
      <c r="BI219" s="41"/>
      <c r="BJ219" s="41"/>
      <c r="BK219" s="41"/>
      <c r="BL219" s="41"/>
      <c r="BM219" s="41"/>
      <c r="BN219" s="41"/>
      <c r="BO219" s="41"/>
      <c r="BP219" s="41"/>
      <c r="BQ219" s="41"/>
      <c r="BR219" s="41"/>
      <c r="BS219" s="41"/>
      <c r="BT219" s="41"/>
      <c r="BU219" s="41"/>
      <c r="BV219" s="41"/>
    </row>
    <row r="220" spans="1:74" x14ac:dyDescent="0.25">
      <c r="A220" s="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41"/>
      <c r="AV220" s="41"/>
      <c r="AW220" s="41"/>
      <c r="AX220" s="41"/>
      <c r="AY220" s="41"/>
      <c r="AZ220" s="41"/>
      <c r="BA220" s="41"/>
      <c r="BB220" s="41"/>
      <c r="BC220" s="41"/>
      <c r="BD220" s="41"/>
      <c r="BE220" s="41"/>
      <c r="BF220" s="41"/>
      <c r="BG220" s="41"/>
      <c r="BH220" s="41"/>
      <c r="BI220" s="41"/>
      <c r="BJ220" s="41"/>
      <c r="BK220" s="41"/>
      <c r="BL220" s="41"/>
      <c r="BM220" s="41"/>
      <c r="BN220" s="41"/>
      <c r="BO220" s="41"/>
      <c r="BP220" s="41"/>
      <c r="BQ220" s="41"/>
      <c r="BR220" s="41"/>
      <c r="BS220" s="41"/>
      <c r="BT220" s="41"/>
      <c r="BU220" s="41"/>
      <c r="BV220" s="41"/>
    </row>
    <row r="221" spans="1:74" x14ac:dyDescent="0.25">
      <c r="A221" s="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1"/>
      <c r="AU221" s="41"/>
      <c r="AV221" s="41"/>
      <c r="AW221" s="41"/>
      <c r="AX221" s="41"/>
      <c r="AY221" s="41"/>
      <c r="AZ221" s="41"/>
      <c r="BA221" s="41"/>
      <c r="BB221" s="41"/>
      <c r="BC221" s="41"/>
      <c r="BD221" s="41"/>
      <c r="BE221" s="41"/>
      <c r="BF221" s="41"/>
      <c r="BG221" s="41"/>
      <c r="BH221" s="41"/>
      <c r="BI221" s="41"/>
      <c r="BJ221" s="41"/>
      <c r="BK221" s="41"/>
      <c r="BL221" s="41"/>
      <c r="BM221" s="41"/>
      <c r="BN221" s="41"/>
      <c r="BO221" s="41"/>
      <c r="BP221" s="41"/>
      <c r="BQ221" s="41"/>
      <c r="BR221" s="41"/>
      <c r="BS221" s="41"/>
      <c r="BT221" s="41"/>
      <c r="BU221" s="41"/>
      <c r="BV221" s="41"/>
    </row>
    <row r="222" spans="1:74" x14ac:dyDescent="0.25">
      <c r="A222" s="1"/>
      <c r="B222" s="1"/>
      <c r="C222" s="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  <c r="AQ222" s="41"/>
      <c r="AR222" s="41"/>
      <c r="AS222" s="41"/>
      <c r="AT222" s="41"/>
      <c r="AU222" s="41"/>
      <c r="AV222" s="41"/>
      <c r="AW222" s="41"/>
      <c r="AX222" s="41"/>
      <c r="AY222" s="41"/>
      <c r="AZ222" s="41"/>
      <c r="BA222" s="41"/>
      <c r="BB222" s="41"/>
      <c r="BC222" s="41"/>
      <c r="BD222" s="41"/>
      <c r="BE222" s="41"/>
      <c r="BF222" s="41"/>
      <c r="BG222" s="41"/>
      <c r="BH222" s="41"/>
      <c r="BI222" s="41"/>
      <c r="BJ222" s="41"/>
      <c r="BK222" s="41"/>
      <c r="BL222" s="41"/>
      <c r="BM222" s="41"/>
      <c r="BN222" s="41"/>
      <c r="BO222" s="41"/>
      <c r="BP222" s="41"/>
      <c r="BQ222" s="41"/>
      <c r="BR222" s="41"/>
      <c r="BS222" s="41"/>
      <c r="BT222" s="41"/>
      <c r="BU222" s="41"/>
      <c r="BV222" s="41"/>
    </row>
    <row r="223" spans="1:74" x14ac:dyDescent="0.25">
      <c r="A223" s="1"/>
      <c r="B223" s="1"/>
      <c r="C223" s="1"/>
      <c r="D223" s="1"/>
      <c r="E223" s="1"/>
      <c r="F223" s="1"/>
      <c r="BH223" s="41"/>
      <c r="BI223" s="41"/>
      <c r="BJ223" s="41"/>
      <c r="BK223" s="41"/>
      <c r="BL223" s="41"/>
      <c r="BM223" s="41"/>
      <c r="BN223" s="41"/>
      <c r="BO223" s="41"/>
      <c r="BP223" s="41"/>
      <c r="BQ223" s="41"/>
      <c r="BR223" s="41"/>
      <c r="BS223" s="41"/>
      <c r="BT223" s="41"/>
      <c r="BU223" s="41"/>
      <c r="BV223" s="41"/>
    </row>
    <row r="224" spans="1:74" x14ac:dyDescent="0.25">
      <c r="A224" s="1"/>
      <c r="B224" s="1"/>
      <c r="C224" s="1"/>
      <c r="D224" s="1"/>
      <c r="E224" s="1"/>
      <c r="F224" s="1"/>
      <c r="BH224" s="41"/>
      <c r="BI224" s="41"/>
      <c r="BJ224" s="41"/>
      <c r="BK224" s="41"/>
      <c r="BL224" s="41"/>
      <c r="BM224" s="41"/>
      <c r="BN224" s="41"/>
      <c r="BO224" s="41"/>
      <c r="BP224" s="41"/>
      <c r="BQ224" s="41"/>
      <c r="BR224" s="41"/>
      <c r="BS224" s="41"/>
      <c r="BT224" s="41"/>
      <c r="BU224" s="41"/>
      <c r="BV224" s="41"/>
    </row>
    <row r="225" spans="1:74" x14ac:dyDescent="0.25">
      <c r="A225" s="1"/>
      <c r="B225" s="1"/>
      <c r="C225" s="1"/>
      <c r="D225" s="1"/>
      <c r="E225" s="1"/>
      <c r="F225" s="1"/>
      <c r="BH225" s="41"/>
      <c r="BI225" s="41"/>
      <c r="BJ225" s="41"/>
      <c r="BK225" s="41"/>
      <c r="BL225" s="41"/>
      <c r="BM225" s="41"/>
      <c r="BN225" s="41"/>
      <c r="BO225" s="41"/>
      <c r="BP225" s="41"/>
      <c r="BQ225" s="41"/>
      <c r="BR225" s="41"/>
      <c r="BS225" s="41"/>
      <c r="BT225" s="41"/>
      <c r="BU225" s="41"/>
      <c r="BV225" s="41"/>
    </row>
    <row r="226" spans="1:74" x14ac:dyDescent="0.25">
      <c r="A226" s="1"/>
      <c r="B226" s="1"/>
      <c r="C226" s="1"/>
      <c r="D226" s="1"/>
      <c r="E226" s="1"/>
      <c r="F226" s="1"/>
      <c r="BH226" s="41"/>
      <c r="BI226" s="41"/>
      <c r="BJ226" s="41"/>
      <c r="BK226" s="41"/>
      <c r="BL226" s="41"/>
      <c r="BM226" s="41"/>
      <c r="BN226" s="41"/>
      <c r="BO226" s="41"/>
      <c r="BP226" s="41"/>
      <c r="BQ226" s="41"/>
      <c r="BR226" s="41"/>
      <c r="BS226" s="41"/>
      <c r="BT226" s="41"/>
      <c r="BU226" s="41"/>
      <c r="BV226" s="41"/>
    </row>
    <row r="227" spans="1:74" x14ac:dyDescent="0.25">
      <c r="A227" s="1"/>
      <c r="B227" s="1"/>
      <c r="C227" s="1"/>
      <c r="D227" s="1"/>
      <c r="E227" s="1"/>
      <c r="F227" s="1"/>
      <c r="BH227" s="41"/>
      <c r="BI227" s="41"/>
      <c r="BJ227" s="41"/>
      <c r="BK227" s="41"/>
      <c r="BL227" s="41"/>
      <c r="BM227" s="41"/>
      <c r="BN227" s="41"/>
      <c r="BO227" s="41"/>
      <c r="BP227" s="41"/>
      <c r="BQ227" s="41"/>
      <c r="BR227" s="41"/>
      <c r="BS227" s="41"/>
      <c r="BT227" s="41"/>
      <c r="BU227" s="41"/>
      <c r="BV227" s="41"/>
    </row>
    <row r="228" spans="1:74" x14ac:dyDescent="0.25">
      <c r="A228" s="1"/>
      <c r="B228" s="1"/>
      <c r="C228" s="1"/>
      <c r="D228" s="1"/>
      <c r="E228" s="1"/>
      <c r="F228" s="1"/>
      <c r="BH228" s="41"/>
      <c r="BI228" s="41"/>
      <c r="BJ228" s="41"/>
      <c r="BK228" s="41"/>
      <c r="BL228" s="41"/>
      <c r="BM228" s="41"/>
      <c r="BN228" s="41"/>
      <c r="BO228" s="41"/>
      <c r="BP228" s="41"/>
      <c r="BQ228" s="41"/>
      <c r="BR228" s="41"/>
      <c r="BS228" s="41"/>
      <c r="BT228" s="41"/>
      <c r="BU228" s="41"/>
      <c r="BV228" s="41"/>
    </row>
    <row r="229" spans="1:74" x14ac:dyDescent="0.25">
      <c r="A229" s="1"/>
      <c r="B229" s="1"/>
      <c r="C229" s="1"/>
      <c r="D229" s="1"/>
      <c r="E229" s="1"/>
      <c r="F229" s="1"/>
      <c r="BH229" s="41"/>
      <c r="BI229" s="41"/>
      <c r="BJ229" s="41"/>
      <c r="BK229" s="41"/>
      <c r="BL229" s="41"/>
      <c r="BM229" s="41"/>
      <c r="BN229" s="41"/>
      <c r="BO229" s="41"/>
      <c r="BP229" s="41"/>
      <c r="BQ229" s="41"/>
      <c r="BR229" s="41"/>
      <c r="BS229" s="41"/>
      <c r="BT229" s="41"/>
      <c r="BU229" s="41"/>
      <c r="BV229" s="41"/>
    </row>
    <row r="230" spans="1:74" x14ac:dyDescent="0.25">
      <c r="A230" s="1"/>
      <c r="B230" s="1"/>
      <c r="C230" s="1"/>
      <c r="D230" s="1"/>
      <c r="E230" s="1"/>
      <c r="F230" s="1"/>
      <c r="BH230" s="41"/>
      <c r="BI230" s="41"/>
      <c r="BJ230" s="41"/>
      <c r="BK230" s="41"/>
      <c r="BL230" s="41"/>
      <c r="BM230" s="41"/>
      <c r="BN230" s="41"/>
      <c r="BO230" s="41"/>
      <c r="BP230" s="41"/>
      <c r="BQ230" s="41"/>
      <c r="BR230" s="41"/>
      <c r="BS230" s="41"/>
      <c r="BT230" s="41"/>
      <c r="BU230" s="41"/>
      <c r="BV230" s="41"/>
    </row>
    <row r="231" spans="1:74" x14ac:dyDescent="0.25">
      <c r="A231" s="1"/>
      <c r="B231" s="1"/>
      <c r="C231" s="1"/>
      <c r="D231" s="1"/>
      <c r="E231" s="1"/>
      <c r="F231" s="1"/>
    </row>
    <row r="232" spans="1:74" x14ac:dyDescent="0.25">
      <c r="A232" s="1"/>
      <c r="B232" s="1"/>
      <c r="C232" s="1"/>
      <c r="D232" s="1"/>
      <c r="E232" s="1"/>
      <c r="F232" s="1"/>
    </row>
    <row r="233" spans="1:74" x14ac:dyDescent="0.25">
      <c r="A233" s="1"/>
      <c r="B233" s="1"/>
      <c r="C233" s="1"/>
      <c r="D233" s="1"/>
      <c r="E233" s="1"/>
      <c r="F233" s="1"/>
    </row>
    <row r="234" spans="1:74" x14ac:dyDescent="0.25">
      <c r="A234" s="1"/>
      <c r="B234" s="1"/>
      <c r="C234" s="1"/>
      <c r="D234" s="1"/>
      <c r="E234" s="1"/>
      <c r="F234" s="1"/>
    </row>
    <row r="235" spans="1:74" x14ac:dyDescent="0.25">
      <c r="A235" s="1"/>
      <c r="B235" s="1"/>
      <c r="C235" s="1"/>
      <c r="D235" s="1"/>
      <c r="E235" s="1"/>
      <c r="F235" s="1"/>
    </row>
    <row r="236" spans="1:74" x14ac:dyDescent="0.25">
      <c r="A236" s="1"/>
      <c r="B236" s="1"/>
      <c r="C236" s="1"/>
      <c r="D236" s="1"/>
      <c r="E236" s="1"/>
      <c r="F236" s="1"/>
    </row>
    <row r="237" spans="1:74" x14ac:dyDescent="0.25">
      <c r="A237" s="1"/>
      <c r="B237" s="1"/>
      <c r="C237" s="1"/>
      <c r="D237" s="1"/>
      <c r="E237" s="1"/>
      <c r="F237" s="1"/>
    </row>
    <row r="238" spans="1:74" x14ac:dyDescent="0.25">
      <c r="A238" s="1"/>
      <c r="B238" s="1"/>
      <c r="C238" s="1"/>
      <c r="D238" s="1"/>
      <c r="E238" s="1"/>
      <c r="F238" s="1"/>
    </row>
    <row r="239" spans="1:74" x14ac:dyDescent="0.25">
      <c r="A239" s="1"/>
      <c r="B239" s="1"/>
      <c r="C239" s="1"/>
      <c r="D239" s="1"/>
      <c r="E239" s="1"/>
      <c r="F239" s="1"/>
    </row>
    <row r="240" spans="1:74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</sheetData>
  <sheetProtection formatCells="0" formatColumns="0" formatRows="0" sort="0" autoFilter="0"/>
  <autoFilter ref="B10:F44"/>
  <mergeCells count="25">
    <mergeCell ref="D56:F56"/>
    <mergeCell ref="D58:F58"/>
    <mergeCell ref="D59:F59"/>
    <mergeCell ref="D57:F57"/>
    <mergeCell ref="BC9:BG9"/>
    <mergeCell ref="D55:F55"/>
    <mergeCell ref="AU9:AX9"/>
    <mergeCell ref="AY9:BB9"/>
    <mergeCell ref="D50:F50"/>
    <mergeCell ref="D51:F51"/>
    <mergeCell ref="D52:F52"/>
    <mergeCell ref="D53:F53"/>
    <mergeCell ref="U9:X9"/>
    <mergeCell ref="D54:F54"/>
    <mergeCell ref="I2:L2"/>
    <mergeCell ref="AH9:AK9"/>
    <mergeCell ref="AL9:AO9"/>
    <mergeCell ref="L9:O9"/>
    <mergeCell ref="AC9:AG9"/>
    <mergeCell ref="J3:K4"/>
    <mergeCell ref="B7:BG7"/>
    <mergeCell ref="G9:K9"/>
    <mergeCell ref="P9:T9"/>
    <mergeCell ref="AP9:AT9"/>
    <mergeCell ref="Y9:AB9"/>
  </mergeCells>
  <phoneticPr fontId="1" type="noConversion"/>
  <dataValidations count="1">
    <dataValidation type="list" showInputMessage="1" showErrorMessage="1" sqref="E11:E46">
      <formula1>$BJ$1:$BJ$8</formula1>
    </dataValidation>
  </dataValidations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fitToHeight="0" orientation="landscape"/>
  <headerFooter alignWithMargins="0"/>
  <ignoredErrors>
    <ignoredError sqref="G51:BG51" formulaRang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révisionnelle">
                <anchor moveWithCells="1" sizeWithCells="1">
                  <from>
                    <xdr:col>2</xdr:col>
                    <xdr:colOff>47625</xdr:colOff>
                    <xdr:row>3</xdr:row>
                    <xdr:rowOff>0</xdr:rowOff>
                  </from>
                  <to>
                    <xdr:col>2</xdr:col>
                    <xdr:colOff>933450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ait.Fait">
                <anchor moveWithCells="1" sizeWithCells="1">
                  <from>
                    <xdr:col>2</xdr:col>
                    <xdr:colOff>47625</xdr:colOff>
                    <xdr:row>0</xdr:row>
                    <xdr:rowOff>200025</xdr:rowOff>
                  </from>
                  <to>
                    <xdr:col>2</xdr:col>
                    <xdr:colOff>942975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tard.retard">
                <anchor moveWithCells="1" sizeWithCells="1">
                  <from>
                    <xdr:col>4</xdr:col>
                    <xdr:colOff>28575</xdr:colOff>
                    <xdr:row>1</xdr:row>
                    <xdr:rowOff>9525</xdr:rowOff>
                  </from>
                  <to>
                    <xdr:col>4</xdr:col>
                    <xdr:colOff>914400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Annulee">
                <anchor moveWithCells="1" sizeWithCells="1">
                  <from>
                    <xdr:col>4</xdr:col>
                    <xdr:colOff>28575</xdr:colOff>
                    <xdr:row>3</xdr:row>
                    <xdr:rowOff>0</xdr:rowOff>
                  </from>
                  <to>
                    <xdr:col>4</xdr:col>
                    <xdr:colOff>933450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RAZ.RAZ">
                <anchor moveWithCells="1" sizeWithCells="1">
                  <from>
                    <xdr:col>2</xdr:col>
                    <xdr:colOff>1181100</xdr:colOff>
                    <xdr:row>2</xdr:row>
                    <xdr:rowOff>9525</xdr:rowOff>
                  </from>
                  <to>
                    <xdr:col>2</xdr:col>
                    <xdr:colOff>2057400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" name="Button 81">
              <controlPr defaultSize="0" print="0" autoFill="0" autoPict="0" macro="[0]!ajouter_ligne">
                <anchor moveWithCells="1" sizeWithCells="1">
                  <from>
                    <xdr:col>1</xdr:col>
                    <xdr:colOff>9525</xdr:colOff>
                    <xdr:row>44</xdr:row>
                    <xdr:rowOff>0</xdr:rowOff>
                  </from>
                  <to>
                    <xdr:col>58</xdr:col>
                    <xdr:colOff>295275</xdr:colOff>
                    <xdr:row>45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Plan Prev</vt:lpstr>
      <vt:lpstr>'Plan Prev'!Criteria</vt:lpstr>
      <vt:lpstr>'Plan Prev'!Print_Area</vt:lpstr>
    </vt:vector>
  </TitlesOfParts>
  <Company>Groupe CECAB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VARAILHON</dc:creator>
  <cp:lastModifiedBy>Philips</cp:lastModifiedBy>
  <cp:lastPrinted>2014-11-19T08:03:56Z</cp:lastPrinted>
  <dcterms:created xsi:type="dcterms:W3CDTF">2014-10-17T07:38:43Z</dcterms:created>
  <dcterms:modified xsi:type="dcterms:W3CDTF">2018-02-12T12:59:56Z</dcterms:modified>
</cp:coreProperties>
</file>