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iog\Desktop\"/>
    </mc:Choice>
  </mc:AlternateContent>
  <xr:revisionPtr revIDLastSave="0" documentId="13_ncr:1_{A84780DC-C3E8-4309-904D-EF4C9C53F6B7}" xr6:coauthVersionLast="28" xr6:coauthVersionMax="28" xr10:uidLastSave="{00000000-0000-0000-0000-000000000000}"/>
  <bookViews>
    <workbookView xWindow="0" yWindow="0" windowWidth="19200" windowHeight="6940" xr2:uid="{00000000-000D-0000-FFFF-FFFF00000000}"/>
  </bookViews>
  <sheets>
    <sheet name="Feuil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G8" i="2" l="1"/>
  <c r="G9" i="2"/>
  <c r="G10" i="2"/>
  <c r="G11" i="2"/>
  <c r="G12" i="2"/>
  <c r="G13" i="2"/>
  <c r="G14" i="2"/>
  <c r="G15" i="2"/>
  <c r="H2" i="2" l="1"/>
  <c r="D3" i="2" l="1"/>
  <c r="B3" i="2" s="1"/>
</calcChain>
</file>

<file path=xl/sharedStrings.xml><?xml version="1.0" encoding="utf-8"?>
<sst xmlns="http://schemas.openxmlformats.org/spreadsheetml/2006/main" count="11" uniqueCount="11">
  <si>
    <t>temps vacances restant</t>
  </si>
  <si>
    <t>Date</t>
  </si>
  <si>
    <t>Heure supplémentaire effectuées</t>
  </si>
  <si>
    <t>Temps de vacance total  au début de l'année</t>
  </si>
  <si>
    <t>Planning vacances</t>
  </si>
  <si>
    <t>Nombre d'heure pris</t>
  </si>
  <si>
    <t>date</t>
  </si>
  <si>
    <t>Total temps sup des 4 derniers jours</t>
  </si>
  <si>
    <t>date-4 jours</t>
  </si>
  <si>
    <t>x</t>
  </si>
  <si>
    <t>h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</si>
</sst>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:mm;@"/>
    <numFmt numFmtId="165" formatCode="[h]:mm:ss;@"/>
    <numFmt numFmtId="166" formatCode="[$-F800]dddd\,\ mmmm\ dd\,\ yyyy"/>
    <numFmt numFmtId="167" formatCode="[$-F400]h:mm:ss\ AM/PM"/>
    <numFmt numFmtId="168" formatCode="d/m/yy;@"/>
    <numFmt numFmtId="169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00B050"/>
      </left>
      <right style="thin">
        <color indexed="64"/>
      </right>
      <top style="medium">
        <color rgb="FF00B050"/>
      </top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6" fontId="0" fillId="2" borderId="5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6" fontId="0" fillId="2" borderId="7" xfId="0" applyNumberFormat="1" applyFill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168" fontId="0" fillId="0" borderId="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167" fontId="1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9" fontId="0" fillId="2" borderId="15" xfId="0" applyNumberFormat="1" applyFill="1" applyBorder="1" applyAlignment="1">
      <alignment horizontal="center" vertical="center"/>
    </xf>
    <xf numFmtId="165" fontId="1" fillId="2" borderId="16" xfId="0" applyNumberFormat="1" applyFont="1" applyFill="1" applyBorder="1" applyAlignment="1">
      <alignment vertical="center"/>
    </xf>
    <xf numFmtId="165" fontId="1" fillId="0" borderId="16" xfId="0" applyNumberFormat="1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1" fillId="2" borderId="1" xfId="0" applyNumberFormat="1" applyFont="1" applyFill="1" applyBorder="1" applyAlignment="1">
      <alignment vertical="center"/>
    </xf>
    <xf numFmtId="164" fontId="0" fillId="0" borderId="0" xfId="0" applyNumberFormat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0"/>
  <sheetViews>
    <sheetView tabSelected="1" zoomScale="86" zoomScaleNormal="86" workbookViewId="0">
      <selection activeCell="H10" sqref="H10"/>
    </sheetView>
  </sheetViews>
  <sheetFormatPr baseColWidth="10" defaultRowHeight="14.5" x14ac:dyDescent="0.35"/>
  <cols>
    <col min="1" max="1" width="20.453125" customWidth="1"/>
    <col min="2" max="2" width="26.453125" customWidth="1"/>
    <col min="3" max="3" width="17.453125" customWidth="1"/>
    <col min="4" max="4" width="20.54296875" customWidth="1"/>
    <col min="5" max="5" width="17.81640625" customWidth="1"/>
    <col min="6" max="6" width="7.26953125" style="34" bestFit="1" customWidth="1"/>
    <col min="8" max="8" width="18.7265625" customWidth="1"/>
  </cols>
  <sheetData>
    <row r="1" spans="1:12" ht="15" thickBot="1" x14ac:dyDescent="0.4">
      <c r="A1" s="11"/>
      <c r="B1" s="7"/>
      <c r="C1" s="5"/>
      <c r="D1" s="11"/>
      <c r="E1" s="5"/>
      <c r="F1" s="33"/>
      <c r="G1" s="7"/>
      <c r="H1" s="21"/>
      <c r="I1" s="5"/>
      <c r="J1" s="5"/>
      <c r="K1" s="5"/>
      <c r="L1" s="5"/>
    </row>
    <row r="2" spans="1:12" ht="39.65" customHeight="1" thickBot="1" x14ac:dyDescent="0.4">
      <c r="A2" s="2" t="s">
        <v>3</v>
      </c>
      <c r="B2" s="1" t="s">
        <v>0</v>
      </c>
      <c r="D2" s="22" t="s">
        <v>7</v>
      </c>
      <c r="G2" s="27" t="s">
        <v>8</v>
      </c>
      <c r="H2" s="26">
        <f>H3-4</f>
        <v>43163</v>
      </c>
      <c r="I2" s="5"/>
      <c r="J2" s="5"/>
      <c r="K2" s="5"/>
      <c r="L2" s="5"/>
    </row>
    <row r="3" spans="1:12" ht="25.5" customHeight="1" thickBot="1" x14ac:dyDescent="0.4">
      <c r="A3" s="3">
        <v>6.25</v>
      </c>
      <c r="B3" s="4">
        <f>A3+D3-SUMIF(F7:F15,"",D7:D15)-SUM(G7:G15)</f>
        <v>6.25</v>
      </c>
      <c r="C3" s="6"/>
      <c r="D3" s="23">
        <f>SUMIFS(B6:B17,A6:A17,"&gt;=" &amp; H2,A6:A17,"&lt;=" &amp; H3)</f>
        <v>4.1666666666666664E-2</v>
      </c>
      <c r="G3" s="25" t="s">
        <v>6</v>
      </c>
      <c r="H3" s="28">
        <v>43167</v>
      </c>
      <c r="I3" s="5"/>
      <c r="J3" s="5"/>
      <c r="K3" s="5"/>
      <c r="L3" s="5"/>
    </row>
    <row r="4" spans="1:12" ht="33" customHeight="1" thickBot="1" x14ac:dyDescent="0.4">
      <c r="A4" s="10"/>
      <c r="C4" s="5"/>
      <c r="I4" s="5"/>
      <c r="J4" s="5"/>
      <c r="K4" s="5"/>
      <c r="L4" s="5"/>
    </row>
    <row r="5" spans="1:12" ht="33.65" customHeight="1" x14ac:dyDescent="0.35">
      <c r="A5" s="12" t="s">
        <v>1</v>
      </c>
      <c r="B5" s="20" t="s">
        <v>2</v>
      </c>
      <c r="D5" s="38" t="s">
        <v>4</v>
      </c>
      <c r="E5" s="39"/>
      <c r="J5" s="5"/>
      <c r="K5" s="5"/>
      <c r="L5" s="5"/>
    </row>
    <row r="6" spans="1:12" x14ac:dyDescent="0.35">
      <c r="A6" s="13">
        <v>43163</v>
      </c>
      <c r="B6" s="14"/>
      <c r="D6" s="24" t="s">
        <v>5</v>
      </c>
      <c r="E6" s="29"/>
      <c r="F6" s="36" t="s">
        <v>10</v>
      </c>
      <c r="I6" s="5"/>
      <c r="J6" s="5"/>
      <c r="K6" s="5"/>
      <c r="L6" s="5"/>
    </row>
    <row r="7" spans="1:12" x14ac:dyDescent="0.35">
      <c r="A7" s="13">
        <v>43164</v>
      </c>
      <c r="B7" s="15">
        <v>4.1666666666666664E-2</v>
      </c>
      <c r="C7" s="5"/>
      <c r="D7" s="18">
        <v>4.1666666666666664E-2</v>
      </c>
      <c r="E7" s="30"/>
      <c r="F7" s="35" t="s">
        <v>9</v>
      </c>
      <c r="G7" s="37">
        <f>IF(AND(F7="x",H2&lt;=A6),D7,0)</f>
        <v>4.1666666666666664E-2</v>
      </c>
      <c r="I7" s="5"/>
      <c r="J7" s="5"/>
      <c r="K7" s="5"/>
      <c r="L7" s="5"/>
    </row>
    <row r="8" spans="1:12" x14ac:dyDescent="0.35">
      <c r="A8" s="13">
        <v>43165</v>
      </c>
      <c r="B8" s="14"/>
      <c r="C8" s="5"/>
      <c r="D8" s="18"/>
      <c r="E8" s="30"/>
      <c r="F8" s="35"/>
      <c r="G8" s="37">
        <f t="shared" ref="G8:G15" si="0">IF(AND(F8="x",H3&lt;=A7),D8,0)</f>
        <v>0</v>
      </c>
      <c r="I8" s="5"/>
      <c r="J8" s="5"/>
      <c r="K8" s="5"/>
      <c r="L8" s="5"/>
    </row>
    <row r="9" spans="1:12" x14ac:dyDescent="0.35">
      <c r="A9" s="13">
        <v>43166</v>
      </c>
      <c r="B9" s="14"/>
      <c r="C9" s="5"/>
      <c r="D9" s="18"/>
      <c r="E9" s="30"/>
      <c r="F9" s="35"/>
      <c r="G9" s="37">
        <f t="shared" si="0"/>
        <v>0</v>
      </c>
      <c r="I9" s="5"/>
      <c r="J9" s="5"/>
      <c r="K9" s="5"/>
      <c r="L9" s="5"/>
    </row>
    <row r="10" spans="1:12" x14ac:dyDescent="0.35">
      <c r="A10" s="13">
        <v>43167</v>
      </c>
      <c r="B10" s="14"/>
      <c r="C10" s="5"/>
      <c r="D10" s="18"/>
      <c r="E10" s="30"/>
      <c r="F10" s="35"/>
      <c r="G10" s="37">
        <f t="shared" si="0"/>
        <v>0</v>
      </c>
      <c r="I10" s="5"/>
      <c r="J10" s="5"/>
      <c r="K10" s="5"/>
      <c r="L10" s="5"/>
    </row>
    <row r="11" spans="1:12" x14ac:dyDescent="0.35">
      <c r="A11" s="13">
        <v>43168</v>
      </c>
      <c r="B11" s="14"/>
      <c r="C11" s="5"/>
      <c r="D11" s="18"/>
      <c r="E11" s="30"/>
      <c r="F11" s="35"/>
      <c r="G11" s="37">
        <f t="shared" si="0"/>
        <v>0</v>
      </c>
    </row>
    <row r="12" spans="1:12" x14ac:dyDescent="0.35">
      <c r="A12" s="13">
        <v>43169</v>
      </c>
      <c r="B12" s="15"/>
      <c r="C12" s="5"/>
      <c r="D12" s="18"/>
      <c r="E12" s="31"/>
      <c r="F12" s="35"/>
      <c r="G12" s="37">
        <f t="shared" si="0"/>
        <v>0</v>
      </c>
    </row>
    <row r="13" spans="1:12" x14ac:dyDescent="0.35">
      <c r="A13" s="13">
        <v>43170</v>
      </c>
      <c r="B13" s="15"/>
      <c r="C13" s="5"/>
      <c r="D13" s="18"/>
      <c r="E13" s="31"/>
      <c r="F13" s="35"/>
      <c r="G13" s="37">
        <f t="shared" si="0"/>
        <v>0</v>
      </c>
    </row>
    <row r="14" spans="1:12" x14ac:dyDescent="0.35">
      <c r="A14" s="13">
        <v>43171</v>
      </c>
      <c r="B14" s="15"/>
      <c r="C14" s="5"/>
      <c r="D14" s="18"/>
      <c r="E14" s="31"/>
      <c r="F14" s="35"/>
      <c r="G14" s="37">
        <f t="shared" si="0"/>
        <v>0</v>
      </c>
    </row>
    <row r="15" spans="1:12" ht="15" thickBot="1" x14ac:dyDescent="0.4">
      <c r="A15" s="13">
        <v>43172</v>
      </c>
      <c r="B15" s="15"/>
      <c r="C15" s="5"/>
      <c r="D15" s="19"/>
      <c r="E15" s="32"/>
      <c r="F15" s="35"/>
      <c r="G15" s="37">
        <f t="shared" si="0"/>
        <v>0</v>
      </c>
    </row>
    <row r="16" spans="1:12" x14ac:dyDescent="0.35">
      <c r="A16" s="13">
        <v>43173</v>
      </c>
      <c r="B16" s="15"/>
      <c r="C16" s="5"/>
    </row>
    <row r="17" spans="1:12" ht="15" thickBot="1" x14ac:dyDescent="0.4">
      <c r="A17" s="16">
        <v>43174</v>
      </c>
      <c r="B17" s="17"/>
      <c r="C17" s="5"/>
    </row>
    <row r="18" spans="1:12" x14ac:dyDescent="0.35">
      <c r="A18" s="9"/>
      <c r="B18" s="8"/>
      <c r="C18" s="5"/>
      <c r="D18" s="5"/>
    </row>
    <row r="19" spans="1:12" x14ac:dyDescent="0.35">
      <c r="A19" s="9"/>
      <c r="B19" s="8"/>
      <c r="C19" s="5"/>
      <c r="D19" s="5"/>
    </row>
    <row r="20" spans="1:12" x14ac:dyDescent="0.35">
      <c r="A20" s="9"/>
      <c r="B20" s="8"/>
      <c r="C20" s="5"/>
      <c r="D20" s="5"/>
    </row>
    <row r="21" spans="1:12" x14ac:dyDescent="0.35">
      <c r="A21" s="9"/>
      <c r="B21" s="8"/>
      <c r="C21" s="5"/>
      <c r="D21" s="5"/>
    </row>
    <row r="22" spans="1:12" x14ac:dyDescent="0.35">
      <c r="A22" s="9"/>
      <c r="B22" s="8"/>
      <c r="C22" s="5"/>
      <c r="D22" s="5"/>
    </row>
    <row r="23" spans="1:12" x14ac:dyDescent="0.35">
      <c r="A23" s="9"/>
      <c r="B23" s="8"/>
      <c r="C23" s="5"/>
      <c r="D23" s="5"/>
    </row>
    <row r="24" spans="1:12" x14ac:dyDescent="0.35">
      <c r="A24" s="9"/>
      <c r="B24" s="8"/>
      <c r="C24" s="5"/>
      <c r="D24" s="5"/>
    </row>
    <row r="25" spans="1:12" x14ac:dyDescent="0.35">
      <c r="A25" s="9"/>
      <c r="B25" s="8"/>
      <c r="C25" s="5"/>
      <c r="D25" s="5"/>
    </row>
    <row r="26" spans="1:12" x14ac:dyDescent="0.35">
      <c r="A26" s="9"/>
      <c r="B26" s="8"/>
      <c r="C26" s="5"/>
      <c r="D26" s="5"/>
    </row>
    <row r="27" spans="1:12" x14ac:dyDescent="0.35">
      <c r="A27" s="9"/>
      <c r="B27" s="8"/>
      <c r="C27" s="5"/>
      <c r="D27" s="5"/>
      <c r="E27" s="5"/>
      <c r="F27" s="33"/>
      <c r="G27" s="5"/>
      <c r="H27" s="5"/>
      <c r="I27" s="5"/>
      <c r="J27" s="5"/>
      <c r="K27" s="5"/>
      <c r="L27" s="5"/>
    </row>
    <row r="28" spans="1:12" x14ac:dyDescent="0.35">
      <c r="A28" s="5"/>
      <c r="B28" s="5"/>
      <c r="C28" s="5"/>
      <c r="D28" s="5"/>
      <c r="E28" s="5"/>
      <c r="F28" s="33"/>
      <c r="G28" s="5"/>
      <c r="H28" s="5"/>
      <c r="I28" s="5"/>
      <c r="J28" s="5"/>
      <c r="K28" s="5"/>
      <c r="L28" s="5"/>
    </row>
    <row r="29" spans="1:12" x14ac:dyDescent="0.35">
      <c r="A29" s="5"/>
      <c r="B29" s="5"/>
      <c r="C29" s="5"/>
      <c r="D29" s="5"/>
      <c r="E29" s="5"/>
      <c r="F29" s="33"/>
      <c r="G29" s="5"/>
      <c r="H29" s="5"/>
      <c r="I29" s="5"/>
      <c r="J29" s="5"/>
      <c r="K29" s="5"/>
      <c r="L29" s="5"/>
    </row>
    <row r="30" spans="1:12" x14ac:dyDescent="0.35">
      <c r="A30" s="5"/>
      <c r="B30" s="5"/>
      <c r="C30" s="5"/>
      <c r="D30" s="5"/>
      <c r="E30" s="5"/>
      <c r="F30" s="33"/>
      <c r="G30" s="5"/>
      <c r="H30" s="5"/>
      <c r="I30" s="5"/>
      <c r="J30" s="5"/>
      <c r="K30" s="5"/>
    </row>
  </sheetData>
  <mergeCells count="1"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Garnier</dc:creator>
  <cp:lastModifiedBy>Elio Garnier</cp:lastModifiedBy>
  <dcterms:created xsi:type="dcterms:W3CDTF">2018-03-08T12:25:28Z</dcterms:created>
  <dcterms:modified xsi:type="dcterms:W3CDTF">2018-03-12T16:52:30Z</dcterms:modified>
</cp:coreProperties>
</file>