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ONESS\Documents\JCI documents\orga\"/>
    </mc:Choice>
  </mc:AlternateContent>
  <bookViews>
    <workbookView xWindow="0" yWindow="0" windowWidth="21600" windowHeight="9930"/>
  </bookViews>
  <sheets>
    <sheet name="regression P1V" sheetId="2" r:id="rId1"/>
    <sheet name="source" sheetId="1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" i="2" l="1"/>
  <c r="F26" i="2"/>
  <c r="E27" i="2"/>
  <c r="F27" i="2"/>
  <c r="G27" i="2" s="1"/>
  <c r="E28" i="2"/>
  <c r="F28" i="2"/>
  <c r="E29" i="2"/>
  <c r="F29" i="2"/>
  <c r="E30" i="2"/>
  <c r="F30" i="2"/>
  <c r="E31" i="2"/>
  <c r="F31" i="2"/>
  <c r="G31" i="2" s="1"/>
  <c r="E32" i="2"/>
  <c r="F32" i="2"/>
  <c r="E33" i="2"/>
  <c r="F33" i="2"/>
  <c r="E34" i="2"/>
  <c r="F34" i="2"/>
  <c r="E35" i="2"/>
  <c r="F35" i="2"/>
  <c r="G35" i="2" s="1"/>
  <c r="E36" i="2"/>
  <c r="F36" i="2"/>
  <c r="E37" i="2"/>
  <c r="F37" i="2"/>
  <c r="E38" i="2"/>
  <c r="F38" i="2"/>
  <c r="E39" i="2"/>
  <c r="F39" i="2"/>
  <c r="G39" i="2" s="1"/>
  <c r="E40" i="2"/>
  <c r="F40" i="2"/>
  <c r="E41" i="2"/>
  <c r="F41" i="2"/>
  <c r="E42" i="2"/>
  <c r="F42" i="2"/>
  <c r="E43" i="2"/>
  <c r="F43" i="2"/>
  <c r="G43" i="2" s="1"/>
  <c r="E44" i="2"/>
  <c r="F44" i="2"/>
  <c r="E45" i="2"/>
  <c r="F45" i="2"/>
  <c r="E46" i="2"/>
  <c r="F46" i="2"/>
  <c r="E47" i="2"/>
  <c r="F47" i="2"/>
  <c r="G47" i="2" s="1"/>
  <c r="E48" i="2"/>
  <c r="F48" i="2"/>
  <c r="E49" i="2"/>
  <c r="F49" i="2"/>
  <c r="E50" i="2"/>
  <c r="F50" i="2"/>
  <c r="E51" i="2"/>
  <c r="F51" i="2"/>
  <c r="G51" i="2" s="1"/>
  <c r="E52" i="2"/>
  <c r="F52" i="2"/>
  <c r="E53" i="2"/>
  <c r="F53" i="2"/>
  <c r="E54" i="2"/>
  <c r="F54" i="2"/>
  <c r="E55" i="2"/>
  <c r="F55" i="2"/>
  <c r="G55" i="2" s="1"/>
  <c r="E56" i="2"/>
  <c r="F56" i="2"/>
  <c r="E57" i="2"/>
  <c r="F57" i="2"/>
  <c r="G57" i="2" s="1"/>
  <c r="E58" i="2"/>
  <c r="F58" i="2"/>
  <c r="E59" i="2"/>
  <c r="F59" i="2"/>
  <c r="G59" i="2" s="1"/>
  <c r="E60" i="2"/>
  <c r="F60" i="2"/>
  <c r="E61" i="2"/>
  <c r="F61" i="2"/>
  <c r="G61" i="2" s="1"/>
  <c r="E62" i="2"/>
  <c r="F62" i="2"/>
  <c r="G62" i="2" s="1"/>
  <c r="E63" i="2"/>
  <c r="F63" i="2"/>
  <c r="E64" i="2"/>
  <c r="F64" i="2"/>
  <c r="G64" i="2" s="1"/>
  <c r="E65" i="2"/>
  <c r="F65" i="2"/>
  <c r="E66" i="2"/>
  <c r="F66" i="2"/>
  <c r="E67" i="2"/>
  <c r="F67" i="2"/>
  <c r="G67" i="2" s="1"/>
  <c r="E68" i="2"/>
  <c r="F68" i="2"/>
  <c r="E69" i="2"/>
  <c r="F69" i="2"/>
  <c r="G69" i="2" s="1"/>
  <c r="E70" i="2"/>
  <c r="F70" i="2"/>
  <c r="G70" i="2" s="1"/>
  <c r="E71" i="2"/>
  <c r="F71" i="2"/>
  <c r="E72" i="2"/>
  <c r="F72" i="2"/>
  <c r="G72" i="2" s="1"/>
  <c r="E73" i="2"/>
  <c r="F73" i="2"/>
  <c r="E74" i="2"/>
  <c r="F74" i="2"/>
  <c r="E75" i="2"/>
  <c r="F75" i="2"/>
  <c r="G75" i="2" s="1"/>
  <c r="E76" i="2"/>
  <c r="F76" i="2"/>
  <c r="E77" i="2"/>
  <c r="F77" i="2"/>
  <c r="G77" i="2" s="1"/>
  <c r="E78" i="2"/>
  <c r="F78" i="2"/>
  <c r="G78" i="2" s="1"/>
  <c r="E79" i="2"/>
  <c r="F79" i="2"/>
  <c r="E80" i="2"/>
  <c r="F80" i="2"/>
  <c r="G80" i="2" s="1"/>
  <c r="E81" i="2"/>
  <c r="F81" i="2"/>
  <c r="E82" i="2"/>
  <c r="F82" i="2"/>
  <c r="E83" i="2"/>
  <c r="F83" i="2"/>
  <c r="G83" i="2" s="1"/>
  <c r="E84" i="2"/>
  <c r="F84" i="2"/>
  <c r="E85" i="2"/>
  <c r="F85" i="2"/>
  <c r="G85" i="2" s="1"/>
  <c r="E86" i="2"/>
  <c r="F86" i="2"/>
  <c r="G86" i="2" s="1"/>
  <c r="E87" i="2"/>
  <c r="F87" i="2"/>
  <c r="E88" i="2"/>
  <c r="F88" i="2"/>
  <c r="G88" i="2" s="1"/>
  <c r="E89" i="2"/>
  <c r="F89" i="2"/>
  <c r="E90" i="2"/>
  <c r="F90" i="2"/>
  <c r="E91" i="2"/>
  <c r="F91" i="2"/>
  <c r="G91" i="2" s="1"/>
  <c r="E92" i="2"/>
  <c r="F92" i="2"/>
  <c r="E93" i="2"/>
  <c r="F93" i="2"/>
  <c r="G93" i="2" s="1"/>
  <c r="E94" i="2"/>
  <c r="F94" i="2"/>
  <c r="G94" i="2" s="1"/>
  <c r="E95" i="2"/>
  <c r="F95" i="2"/>
  <c r="E96" i="2"/>
  <c r="F96" i="2"/>
  <c r="G96" i="2" s="1"/>
  <c r="E97" i="2"/>
  <c r="F97" i="2"/>
  <c r="E98" i="2"/>
  <c r="F98" i="2"/>
  <c r="G98" i="2" s="1"/>
  <c r="E99" i="2"/>
  <c r="F99" i="2"/>
  <c r="E100" i="2"/>
  <c r="F100" i="2"/>
  <c r="G100" i="2" s="1"/>
  <c r="E101" i="2"/>
  <c r="F101" i="2"/>
  <c r="E102" i="2"/>
  <c r="F102" i="2"/>
  <c r="G102" i="2" s="1"/>
  <c r="E103" i="2"/>
  <c r="F103" i="2"/>
  <c r="E104" i="2"/>
  <c r="F104" i="2"/>
  <c r="G104" i="2" s="1"/>
  <c r="E105" i="2"/>
  <c r="F105" i="2"/>
  <c r="E106" i="2"/>
  <c r="F106" i="2"/>
  <c r="G106" i="2" s="1"/>
  <c r="E107" i="2"/>
  <c r="F107" i="2"/>
  <c r="E108" i="2"/>
  <c r="F108" i="2"/>
  <c r="G108" i="2" s="1"/>
  <c r="E109" i="2"/>
  <c r="F109" i="2"/>
  <c r="E110" i="2"/>
  <c r="F110" i="2"/>
  <c r="G110" i="2" s="1"/>
  <c r="E111" i="2"/>
  <c r="F111" i="2"/>
  <c r="E112" i="2"/>
  <c r="F112" i="2"/>
  <c r="G112" i="2" s="1"/>
  <c r="E113" i="2"/>
  <c r="F113" i="2"/>
  <c r="E114" i="2"/>
  <c r="F114" i="2"/>
  <c r="G114" i="2" s="1"/>
  <c r="E115" i="2"/>
  <c r="F115" i="2"/>
  <c r="E116" i="2"/>
  <c r="F116" i="2"/>
  <c r="G116" i="2" s="1"/>
  <c r="E117" i="2"/>
  <c r="F117" i="2"/>
  <c r="E118" i="2"/>
  <c r="F118" i="2"/>
  <c r="G118" i="2" s="1"/>
  <c r="E119" i="2"/>
  <c r="F119" i="2"/>
  <c r="E120" i="2"/>
  <c r="F120" i="2"/>
  <c r="G120" i="2" s="1"/>
  <c r="E121" i="2"/>
  <c r="F121" i="2"/>
  <c r="E122" i="2"/>
  <c r="F122" i="2"/>
  <c r="G122" i="2" s="1"/>
  <c r="E123" i="2"/>
  <c r="F123" i="2"/>
  <c r="E124" i="2"/>
  <c r="F124" i="2"/>
  <c r="G124" i="2" s="1"/>
  <c r="E125" i="2"/>
  <c r="F125" i="2"/>
  <c r="E126" i="2"/>
  <c r="F126" i="2"/>
  <c r="G126" i="2" s="1"/>
  <c r="E127" i="2"/>
  <c r="F127" i="2"/>
  <c r="E128" i="2"/>
  <c r="F128" i="2"/>
  <c r="G128" i="2" s="1"/>
  <c r="E129" i="2"/>
  <c r="F129" i="2"/>
  <c r="E130" i="2"/>
  <c r="F130" i="2"/>
  <c r="G130" i="2" s="1"/>
  <c r="E131" i="2"/>
  <c r="F131" i="2"/>
  <c r="E132" i="2"/>
  <c r="F132" i="2"/>
  <c r="G132" i="2" s="1"/>
  <c r="E133" i="2"/>
  <c r="F133" i="2"/>
  <c r="E134" i="2"/>
  <c r="F134" i="2"/>
  <c r="G134" i="2" s="1"/>
  <c r="E135" i="2"/>
  <c r="F135" i="2"/>
  <c r="E136" i="2"/>
  <c r="F136" i="2"/>
  <c r="G136" i="2" s="1"/>
  <c r="E137" i="2"/>
  <c r="F137" i="2"/>
  <c r="E138" i="2"/>
  <c r="F138" i="2"/>
  <c r="G138" i="2" s="1"/>
  <c r="E139" i="2"/>
  <c r="F139" i="2"/>
  <c r="E140" i="2"/>
  <c r="F140" i="2"/>
  <c r="G140" i="2" s="1"/>
  <c r="E141" i="2"/>
  <c r="F141" i="2"/>
  <c r="E142" i="2"/>
  <c r="F142" i="2"/>
  <c r="G142" i="2" s="1"/>
  <c r="E143" i="2"/>
  <c r="F143" i="2"/>
  <c r="E144" i="2"/>
  <c r="F144" i="2"/>
  <c r="G144" i="2" s="1"/>
  <c r="E145" i="2"/>
  <c r="F145" i="2"/>
  <c r="E146" i="2"/>
  <c r="F146" i="2"/>
  <c r="G146" i="2" s="1"/>
  <c r="E147" i="2"/>
  <c r="F147" i="2"/>
  <c r="E148" i="2"/>
  <c r="F148" i="2"/>
  <c r="G148" i="2" s="1"/>
  <c r="E149" i="2"/>
  <c r="F149" i="2"/>
  <c r="E150" i="2"/>
  <c r="F150" i="2"/>
  <c r="G150" i="2" s="1"/>
  <c r="E151" i="2"/>
  <c r="F151" i="2"/>
  <c r="E152" i="2"/>
  <c r="F152" i="2"/>
  <c r="G152" i="2" s="1"/>
  <c r="E153" i="2"/>
  <c r="F153" i="2"/>
  <c r="E154" i="2"/>
  <c r="F154" i="2"/>
  <c r="G154" i="2" s="1"/>
  <c r="E155" i="2"/>
  <c r="F155" i="2"/>
  <c r="E156" i="2"/>
  <c r="F156" i="2"/>
  <c r="G156" i="2" s="1"/>
  <c r="E157" i="2"/>
  <c r="F157" i="2"/>
  <c r="E158" i="2"/>
  <c r="F158" i="2"/>
  <c r="G158" i="2" s="1"/>
  <c r="E159" i="2"/>
  <c r="F159" i="2"/>
  <c r="E160" i="2"/>
  <c r="F160" i="2"/>
  <c r="G160" i="2" s="1"/>
  <c r="E161" i="2"/>
  <c r="F161" i="2"/>
  <c r="E162" i="2"/>
  <c r="F162" i="2"/>
  <c r="G162" i="2" s="1"/>
  <c r="E163" i="2"/>
  <c r="F163" i="2"/>
  <c r="E164" i="2"/>
  <c r="F164" i="2"/>
  <c r="G164" i="2" s="1"/>
  <c r="E165" i="2"/>
  <c r="F165" i="2"/>
  <c r="E166" i="2"/>
  <c r="F166" i="2"/>
  <c r="G166" i="2" s="1"/>
  <c r="E167" i="2"/>
  <c r="F167" i="2"/>
  <c r="E168" i="2"/>
  <c r="F168" i="2"/>
  <c r="G168" i="2" s="1"/>
  <c r="E169" i="2"/>
  <c r="F169" i="2"/>
  <c r="E170" i="2"/>
  <c r="F170" i="2"/>
  <c r="G170" i="2" s="1"/>
  <c r="E171" i="2"/>
  <c r="F171" i="2"/>
  <c r="E172" i="2"/>
  <c r="F172" i="2"/>
  <c r="G172" i="2" s="1"/>
  <c r="E173" i="2"/>
  <c r="F173" i="2"/>
  <c r="E174" i="2"/>
  <c r="F174" i="2"/>
  <c r="G174" i="2" s="1"/>
  <c r="E175" i="2"/>
  <c r="F175" i="2"/>
  <c r="E176" i="2"/>
  <c r="F176" i="2"/>
  <c r="G176" i="2" s="1"/>
  <c r="E177" i="2"/>
  <c r="F177" i="2"/>
  <c r="E178" i="2"/>
  <c r="F178" i="2"/>
  <c r="G178" i="2" s="1"/>
  <c r="E179" i="2"/>
  <c r="F179" i="2"/>
  <c r="E180" i="2"/>
  <c r="F180" i="2"/>
  <c r="G180" i="2" s="1"/>
  <c r="E181" i="2"/>
  <c r="F181" i="2"/>
  <c r="E182" i="2"/>
  <c r="F182" i="2"/>
  <c r="G182" i="2" s="1"/>
  <c r="E183" i="2"/>
  <c r="F183" i="2"/>
  <c r="E184" i="2"/>
  <c r="F184" i="2"/>
  <c r="G184" i="2" s="1"/>
  <c r="E185" i="2"/>
  <c r="F185" i="2"/>
  <c r="E186" i="2"/>
  <c r="F186" i="2"/>
  <c r="G186" i="2" s="1"/>
  <c r="E187" i="2"/>
  <c r="F187" i="2"/>
  <c r="E188" i="2"/>
  <c r="G188" i="2" s="1"/>
  <c r="F188" i="2"/>
  <c r="E189" i="2"/>
  <c r="F189" i="2"/>
  <c r="E190" i="2"/>
  <c r="F190" i="2"/>
  <c r="G190" i="2" s="1"/>
  <c r="E191" i="2"/>
  <c r="F191" i="2"/>
  <c r="E192" i="2"/>
  <c r="G192" i="2" s="1"/>
  <c r="F192" i="2"/>
  <c r="E193" i="2"/>
  <c r="F193" i="2"/>
  <c r="E194" i="2"/>
  <c r="F194" i="2"/>
  <c r="G194" i="2" s="1"/>
  <c r="E195" i="2"/>
  <c r="F195" i="2"/>
  <c r="E196" i="2"/>
  <c r="G196" i="2" s="1"/>
  <c r="F196" i="2"/>
  <c r="E197" i="2"/>
  <c r="F197" i="2"/>
  <c r="E198" i="2"/>
  <c r="F198" i="2"/>
  <c r="G198" i="2" s="1"/>
  <c r="E199" i="2"/>
  <c r="F199" i="2"/>
  <c r="E200" i="2"/>
  <c r="G200" i="2" s="1"/>
  <c r="F200" i="2"/>
  <c r="E201" i="2"/>
  <c r="F201" i="2"/>
  <c r="E202" i="2"/>
  <c r="F202" i="2"/>
  <c r="G202" i="2" s="1"/>
  <c r="E203" i="2"/>
  <c r="F203" i="2"/>
  <c r="E204" i="2"/>
  <c r="G204" i="2" s="1"/>
  <c r="F204" i="2"/>
  <c r="E205" i="2"/>
  <c r="F205" i="2"/>
  <c r="E206" i="2"/>
  <c r="F206" i="2"/>
  <c r="G206" i="2" s="1"/>
  <c r="E207" i="2"/>
  <c r="F207" i="2"/>
  <c r="E208" i="2"/>
  <c r="G208" i="2" s="1"/>
  <c r="F208" i="2"/>
  <c r="E209" i="2"/>
  <c r="F209" i="2"/>
  <c r="E210" i="2"/>
  <c r="F210" i="2"/>
  <c r="G210" i="2" s="1"/>
  <c r="E211" i="2"/>
  <c r="F211" i="2"/>
  <c r="E212" i="2"/>
  <c r="G212" i="2" s="1"/>
  <c r="F212" i="2"/>
  <c r="E213" i="2"/>
  <c r="F213" i="2"/>
  <c r="E214" i="2"/>
  <c r="F214" i="2"/>
  <c r="G214" i="2" s="1"/>
  <c r="E215" i="2"/>
  <c r="F215" i="2"/>
  <c r="E216" i="2"/>
  <c r="G216" i="2" s="1"/>
  <c r="F216" i="2"/>
  <c r="E217" i="2"/>
  <c r="F217" i="2"/>
  <c r="E218" i="2"/>
  <c r="F218" i="2"/>
  <c r="G218" i="2" s="1"/>
  <c r="E219" i="2"/>
  <c r="F219" i="2"/>
  <c r="E220" i="2"/>
  <c r="G220" i="2" s="1"/>
  <c r="F220" i="2"/>
  <c r="E221" i="2"/>
  <c r="F221" i="2"/>
  <c r="E222" i="2"/>
  <c r="F222" i="2"/>
  <c r="G222" i="2" s="1"/>
  <c r="E223" i="2"/>
  <c r="F223" i="2"/>
  <c r="E224" i="2"/>
  <c r="G224" i="2" s="1"/>
  <c r="F224" i="2"/>
  <c r="E225" i="2"/>
  <c r="F225" i="2"/>
  <c r="E226" i="2"/>
  <c r="F226" i="2"/>
  <c r="G226" i="2" s="1"/>
  <c r="E227" i="2"/>
  <c r="F227" i="2"/>
  <c r="E228" i="2"/>
  <c r="G228" i="2" s="1"/>
  <c r="F228" i="2"/>
  <c r="E229" i="2"/>
  <c r="F229" i="2"/>
  <c r="E25" i="2"/>
  <c r="G26" i="2"/>
  <c r="G28" i="2"/>
  <c r="G29" i="2"/>
  <c r="G30" i="2"/>
  <c r="G32" i="2"/>
  <c r="G33" i="2"/>
  <c r="G34" i="2"/>
  <c r="G36" i="2"/>
  <c r="G37" i="2"/>
  <c r="G38" i="2"/>
  <c r="G40" i="2"/>
  <c r="G41" i="2"/>
  <c r="G42" i="2"/>
  <c r="G44" i="2"/>
  <c r="G45" i="2"/>
  <c r="G46" i="2"/>
  <c r="G48" i="2"/>
  <c r="G49" i="2"/>
  <c r="G50" i="2"/>
  <c r="G52" i="2"/>
  <c r="G53" i="2"/>
  <c r="G54" i="2"/>
  <c r="G56" i="2"/>
  <c r="G58" i="2"/>
  <c r="G60" i="2"/>
  <c r="G63" i="2"/>
  <c r="G65" i="2"/>
  <c r="G68" i="2"/>
  <c r="G71" i="2"/>
  <c r="G73" i="2"/>
  <c r="G76" i="2"/>
  <c r="G79" i="2"/>
  <c r="G81" i="2"/>
  <c r="G84" i="2"/>
  <c r="G87" i="2"/>
  <c r="G89" i="2"/>
  <c r="G92" i="2"/>
  <c r="G95" i="2"/>
  <c r="G97" i="2"/>
  <c r="G99" i="2"/>
  <c r="G101" i="2"/>
  <c r="G103" i="2"/>
  <c r="G105" i="2"/>
  <c r="G107" i="2"/>
  <c r="G109" i="2"/>
  <c r="G111" i="2"/>
  <c r="G113" i="2"/>
  <c r="G115" i="2"/>
  <c r="G117" i="2"/>
  <c r="G119" i="2"/>
  <c r="G121" i="2"/>
  <c r="G123" i="2"/>
  <c r="G125" i="2"/>
  <c r="G127" i="2"/>
  <c r="G129" i="2"/>
  <c r="G131" i="2"/>
  <c r="G133" i="2"/>
  <c r="G135" i="2"/>
  <c r="G137" i="2"/>
  <c r="G139" i="2"/>
  <c r="G141" i="2"/>
  <c r="G143" i="2"/>
  <c r="G145" i="2"/>
  <c r="G147" i="2"/>
  <c r="G149" i="2"/>
  <c r="G151" i="2"/>
  <c r="G153" i="2"/>
  <c r="G155" i="2"/>
  <c r="G157" i="2"/>
  <c r="G159" i="2"/>
  <c r="G161" i="2"/>
  <c r="G163" i="2"/>
  <c r="G165" i="2"/>
  <c r="G167" i="2"/>
  <c r="G169" i="2"/>
  <c r="G171" i="2"/>
  <c r="G173" i="2"/>
  <c r="G175" i="2"/>
  <c r="G177" i="2"/>
  <c r="G179" i="2"/>
  <c r="G181" i="2"/>
  <c r="G183" i="2"/>
  <c r="G185" i="2"/>
  <c r="G187" i="2"/>
  <c r="G189" i="2"/>
  <c r="G191" i="2"/>
  <c r="G193" i="2"/>
  <c r="G195" i="2"/>
  <c r="G197" i="2"/>
  <c r="G199" i="2"/>
  <c r="G201" i="2"/>
  <c r="G203" i="2"/>
  <c r="G205" i="2"/>
  <c r="G207" i="2"/>
  <c r="G209" i="2"/>
  <c r="G211" i="2"/>
  <c r="G213" i="2"/>
  <c r="G215" i="2"/>
  <c r="G217" i="2"/>
  <c r="G219" i="2"/>
  <c r="G221" i="2"/>
  <c r="G223" i="2"/>
  <c r="G225" i="2"/>
  <c r="G227" i="2"/>
  <c r="G229" i="2"/>
  <c r="F25" i="2"/>
  <c r="G25" i="2" s="1"/>
  <c r="D229" i="2"/>
  <c r="D228" i="2"/>
  <c r="D227" i="2"/>
  <c r="D226" i="2"/>
  <c r="D225" i="2"/>
  <c r="D224" i="2"/>
  <c r="D223" i="2"/>
  <c r="D222" i="2"/>
  <c r="D221" i="2"/>
  <c r="D220" i="2"/>
  <c r="D219" i="2"/>
  <c r="D218" i="2"/>
  <c r="D217" i="2"/>
  <c r="D216" i="2"/>
  <c r="D215" i="2"/>
  <c r="D214" i="2"/>
  <c r="D213" i="2"/>
  <c r="D212" i="2"/>
  <c r="D211" i="2"/>
  <c r="D210" i="2"/>
  <c r="D209" i="2"/>
  <c r="D208" i="2"/>
  <c r="D207" i="2"/>
  <c r="D206" i="2"/>
  <c r="D205" i="2"/>
  <c r="D204" i="2"/>
  <c r="D203" i="2"/>
  <c r="D202" i="2"/>
  <c r="D201" i="2"/>
  <c r="D200" i="2"/>
  <c r="D199" i="2"/>
  <c r="D198" i="2"/>
  <c r="D197" i="2"/>
  <c r="D196" i="2"/>
  <c r="D195" i="2"/>
  <c r="D194" i="2"/>
  <c r="D193" i="2"/>
  <c r="D192" i="2"/>
  <c r="D191" i="2"/>
  <c r="D190" i="2"/>
  <c r="D189" i="2"/>
  <c r="D188" i="2"/>
  <c r="D187" i="2"/>
  <c r="D186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66" i="2"/>
  <c r="D165" i="2"/>
  <c r="D164" i="2"/>
  <c r="D163" i="2"/>
  <c r="D162" i="2"/>
  <c r="D161" i="2"/>
  <c r="D160" i="2"/>
  <c r="D159" i="2"/>
  <c r="D158" i="2"/>
  <c r="D157" i="2"/>
  <c r="D156" i="2"/>
  <c r="D155" i="2"/>
  <c r="D154" i="2"/>
  <c r="D153" i="2"/>
  <c r="D152" i="2"/>
  <c r="D151" i="2"/>
  <c r="D150" i="2"/>
  <c r="D149" i="2"/>
  <c r="D148" i="2"/>
  <c r="D147" i="2"/>
  <c r="D146" i="2"/>
  <c r="D145" i="2"/>
  <c r="D144" i="2"/>
  <c r="D143" i="2"/>
  <c r="D142" i="2"/>
  <c r="D141" i="2"/>
  <c r="D140" i="2"/>
  <c r="D139" i="2"/>
  <c r="D138" i="2"/>
  <c r="D137" i="2"/>
  <c r="D136" i="2"/>
  <c r="D135" i="2"/>
  <c r="D134" i="2"/>
  <c r="D133" i="2"/>
  <c r="D132" i="2"/>
  <c r="D131" i="2"/>
  <c r="D130" i="2"/>
  <c r="D129" i="2"/>
  <c r="D128" i="2"/>
  <c r="D127" i="2"/>
  <c r="D126" i="2"/>
  <c r="D125" i="2"/>
  <c r="D124" i="2"/>
  <c r="D123" i="2"/>
  <c r="D122" i="2"/>
  <c r="D121" i="2"/>
  <c r="D120" i="2"/>
  <c r="D119" i="2"/>
  <c r="D118" i="2"/>
  <c r="D117" i="2"/>
  <c r="D116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G90" i="2"/>
  <c r="D90" i="2"/>
  <c r="D89" i="2"/>
  <c r="D88" i="2"/>
  <c r="D87" i="2"/>
  <c r="D86" i="2"/>
  <c r="D85" i="2"/>
  <c r="D84" i="2"/>
  <c r="D83" i="2"/>
  <c r="G82" i="2"/>
  <c r="D82" i="2"/>
  <c r="D81" i="2"/>
  <c r="D80" i="2"/>
  <c r="D79" i="2"/>
  <c r="D78" i="2"/>
  <c r="D77" i="2"/>
  <c r="D76" i="2"/>
  <c r="D75" i="2"/>
  <c r="G74" i="2"/>
  <c r="D74" i="2"/>
  <c r="D73" i="2"/>
  <c r="D72" i="2"/>
  <c r="D71" i="2"/>
  <c r="D70" i="2"/>
  <c r="D69" i="2"/>
  <c r="D68" i="2"/>
  <c r="D67" i="2"/>
  <c r="G66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H24" i="2" l="1"/>
</calcChain>
</file>

<file path=xl/sharedStrings.xml><?xml version="1.0" encoding="utf-8"?>
<sst xmlns="http://schemas.openxmlformats.org/spreadsheetml/2006/main" count="37" uniqueCount="33">
  <si>
    <t>P1</t>
  </si>
  <si>
    <t xml:space="preserve">montant </t>
  </si>
  <si>
    <t>dep</t>
  </si>
  <si>
    <t>visite</t>
  </si>
  <si>
    <t>RAPPORT DÉTAILLÉ</t>
  </si>
  <si>
    <t>Statistiques de la régression</t>
  </si>
  <si>
    <t>Coefficient de détermination multiple</t>
  </si>
  <si>
    <t>Coefficient de détermination R^2</t>
  </si>
  <si>
    <t>Erreur-type</t>
  </si>
  <si>
    <t>Observations</t>
  </si>
  <si>
    <t>ANALYSE DE VARIANCE</t>
  </si>
  <si>
    <t>Degré de liberté</t>
  </si>
  <si>
    <t>Somme des carrés</t>
  </si>
  <si>
    <t>Moyenne des carrés</t>
  </si>
  <si>
    <t>F</t>
  </si>
  <si>
    <t>Valeur critique de F</t>
  </si>
  <si>
    <t>Régression</t>
  </si>
  <si>
    <t>Résidus</t>
  </si>
  <si>
    <t>Total</t>
  </si>
  <si>
    <t>Coefficients</t>
  </si>
  <si>
    <t>Statistique t</t>
  </si>
  <si>
    <t>Probabilité</t>
  </si>
  <si>
    <t>Limite inférieure pour seuil de confiance = 95%</t>
  </si>
  <si>
    <t>Limite supérieure pour seuil de confiance = 95%</t>
  </si>
  <si>
    <t>Limite inférieure pour seuil de confiance =  95,0%</t>
  </si>
  <si>
    <t>Constante</t>
  </si>
  <si>
    <t>ANALYSE DES RÉSIDUS</t>
  </si>
  <si>
    <t>Observation</t>
  </si>
  <si>
    <t xml:space="preserve">Prévisions montant </t>
  </si>
  <si>
    <t>réél</t>
  </si>
  <si>
    <t>lower</t>
  </si>
  <si>
    <t>higher</t>
  </si>
  <si>
    <t>within 95% interval 1=yes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</si>
</sst>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Tahoma"/>
      <family val="2"/>
    </font>
    <font>
      <sz val="10"/>
      <color theme="1"/>
      <name val="Tahoma"/>
      <family val="2"/>
    </font>
    <font>
      <b/>
      <sz val="10"/>
      <color theme="1"/>
      <name val="Tahoma"/>
      <family val="2"/>
    </font>
    <font>
      <i/>
      <sz val="10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/>
    <xf numFmtId="0" fontId="3" fillId="0" borderId="1" xfId="0" applyFont="1" applyFill="1" applyBorder="1" applyAlignment="1">
      <alignment horizontal="centerContinuous"/>
    </xf>
    <xf numFmtId="0" fontId="0" fillId="0" borderId="0" xfId="0" applyFill="1" applyBorder="1" applyAlignment="1"/>
    <xf numFmtId="0" fontId="0" fillId="0" borderId="2" xfId="0" applyFill="1" applyBorder="1" applyAlignment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0" applyFont="1" applyFill="1" applyBorder="1" applyAlignment="1">
      <alignment horizontal="center" wrapText="1"/>
    </xf>
    <xf numFmtId="9" fontId="0" fillId="0" borderId="0" xfId="1" applyFont="1" applyAlignment="1">
      <alignment wrapText="1"/>
    </xf>
    <xf numFmtId="0" fontId="2" fillId="2" borderId="0" xfId="0" applyFont="1" applyFill="1"/>
  </cellXfs>
  <cellStyles count="2">
    <cellStyle name="Normal" xfId="0" builtinId="0"/>
    <cellStyle name="Pourcentag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'regression P1V'!$B$24</c:f>
              <c:strCache>
                <c:ptCount val="1"/>
                <c:pt idx="0">
                  <c:v>Prévisions montant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'regression P1V'!$B$25:$B$229</c:f>
              <c:numCache>
                <c:formatCode>General</c:formatCode>
                <c:ptCount val="205"/>
                <c:pt idx="0">
                  <c:v>901.6128719096987</c:v>
                </c:pt>
                <c:pt idx="1">
                  <c:v>901.6128719096987</c:v>
                </c:pt>
                <c:pt idx="2">
                  <c:v>901.6128719096987</c:v>
                </c:pt>
                <c:pt idx="3">
                  <c:v>901.6128719096987</c:v>
                </c:pt>
                <c:pt idx="4">
                  <c:v>901.6128719096987</c:v>
                </c:pt>
                <c:pt idx="5">
                  <c:v>901.6128719096987</c:v>
                </c:pt>
                <c:pt idx="6">
                  <c:v>901.6128719096987</c:v>
                </c:pt>
                <c:pt idx="7">
                  <c:v>901.6128719096987</c:v>
                </c:pt>
                <c:pt idx="8">
                  <c:v>901.6128719096987</c:v>
                </c:pt>
                <c:pt idx="9">
                  <c:v>901.6128719096987</c:v>
                </c:pt>
                <c:pt idx="10">
                  <c:v>956.09694390844925</c:v>
                </c:pt>
                <c:pt idx="11">
                  <c:v>973.53184694804941</c:v>
                </c:pt>
                <c:pt idx="12">
                  <c:v>974.2583012413661</c:v>
                </c:pt>
                <c:pt idx="13">
                  <c:v>974.2583012413661</c:v>
                </c:pt>
                <c:pt idx="14">
                  <c:v>974.2583012413661</c:v>
                </c:pt>
                <c:pt idx="15">
                  <c:v>974.2583012413661</c:v>
                </c:pt>
                <c:pt idx="16">
                  <c:v>974.2583012413661</c:v>
                </c:pt>
                <c:pt idx="17">
                  <c:v>992.41965857428295</c:v>
                </c:pt>
                <c:pt idx="18">
                  <c:v>992.41965857428295</c:v>
                </c:pt>
                <c:pt idx="19">
                  <c:v>992.41965857428295</c:v>
                </c:pt>
                <c:pt idx="20">
                  <c:v>998.23129292081626</c:v>
                </c:pt>
                <c:pt idx="21">
                  <c:v>1003.316472974033</c:v>
                </c:pt>
                <c:pt idx="22">
                  <c:v>1004.7693815606664</c:v>
                </c:pt>
                <c:pt idx="23">
                  <c:v>1010.5810159071998</c:v>
                </c:pt>
                <c:pt idx="24">
                  <c:v>1010.5810159071998</c:v>
                </c:pt>
                <c:pt idx="25">
                  <c:v>1028.7423732401166</c:v>
                </c:pt>
                <c:pt idx="26">
                  <c:v>1028.7423732401166</c:v>
                </c:pt>
                <c:pt idx="27">
                  <c:v>1028.7423732401166</c:v>
                </c:pt>
                <c:pt idx="28">
                  <c:v>1046.9037305730335</c:v>
                </c:pt>
                <c:pt idx="29">
                  <c:v>1046.9037305730335</c:v>
                </c:pt>
                <c:pt idx="30">
                  <c:v>1059.2534535594168</c:v>
                </c:pt>
                <c:pt idx="31">
                  <c:v>1065.0650879059503</c:v>
                </c:pt>
                <c:pt idx="32">
                  <c:v>1065.0650879059503</c:v>
                </c:pt>
                <c:pt idx="33">
                  <c:v>1065.0650879059503</c:v>
                </c:pt>
                <c:pt idx="34">
                  <c:v>1065.0650879059503</c:v>
                </c:pt>
                <c:pt idx="35">
                  <c:v>1070.8767222524837</c:v>
                </c:pt>
                <c:pt idx="36">
                  <c:v>1077.4148108923337</c:v>
                </c:pt>
                <c:pt idx="37">
                  <c:v>1083.2264452388672</c:v>
                </c:pt>
                <c:pt idx="38">
                  <c:v>1083.2264452388672</c:v>
                </c:pt>
                <c:pt idx="39">
                  <c:v>1083.2264452388672</c:v>
                </c:pt>
                <c:pt idx="40">
                  <c:v>1089.0380795854005</c:v>
                </c:pt>
                <c:pt idx="41">
                  <c:v>1094.8497139319338</c:v>
                </c:pt>
                <c:pt idx="42">
                  <c:v>1100.6613482784674</c:v>
                </c:pt>
                <c:pt idx="43">
                  <c:v>1101.3878025717841</c:v>
                </c:pt>
                <c:pt idx="44">
                  <c:v>1113.7375255581674</c:v>
                </c:pt>
                <c:pt idx="45">
                  <c:v>1119.5491599047009</c:v>
                </c:pt>
                <c:pt idx="46">
                  <c:v>1119.5491599047009</c:v>
                </c:pt>
                <c:pt idx="47">
                  <c:v>1119.5491599047009</c:v>
                </c:pt>
                <c:pt idx="48">
                  <c:v>1119.5491599047009</c:v>
                </c:pt>
                <c:pt idx="49">
                  <c:v>1119.5491599047009</c:v>
                </c:pt>
                <c:pt idx="50">
                  <c:v>1122.4549770779674</c:v>
                </c:pt>
                <c:pt idx="51">
                  <c:v>1125.3607942512342</c:v>
                </c:pt>
                <c:pt idx="52">
                  <c:v>1125.3607942512342</c:v>
                </c:pt>
                <c:pt idx="53">
                  <c:v>1137.7105172376178</c:v>
                </c:pt>
                <c:pt idx="54">
                  <c:v>1137.7105172376178</c:v>
                </c:pt>
                <c:pt idx="55">
                  <c:v>1137.7105172376178</c:v>
                </c:pt>
                <c:pt idx="56">
                  <c:v>1137.7105172376178</c:v>
                </c:pt>
                <c:pt idx="57">
                  <c:v>1143.5221515841511</c:v>
                </c:pt>
                <c:pt idx="58">
                  <c:v>1143.5221515841511</c:v>
                </c:pt>
                <c:pt idx="59">
                  <c:v>1152.2396031039511</c:v>
                </c:pt>
                <c:pt idx="60">
                  <c:v>1155.8718745705346</c:v>
                </c:pt>
                <c:pt idx="61">
                  <c:v>1155.8718745705346</c:v>
                </c:pt>
                <c:pt idx="62">
                  <c:v>1168.2215975569179</c:v>
                </c:pt>
                <c:pt idx="63">
                  <c:v>1168.2215975569179</c:v>
                </c:pt>
                <c:pt idx="64">
                  <c:v>1168.2215975569179</c:v>
                </c:pt>
                <c:pt idx="65">
                  <c:v>1170.400960436868</c:v>
                </c:pt>
                <c:pt idx="66">
                  <c:v>1174.0332319034515</c:v>
                </c:pt>
                <c:pt idx="67">
                  <c:v>1186.3829548898348</c:v>
                </c:pt>
                <c:pt idx="68">
                  <c:v>1192.1945892363683</c:v>
                </c:pt>
                <c:pt idx="69">
                  <c:v>1192.1945892363683</c:v>
                </c:pt>
                <c:pt idx="70">
                  <c:v>1192.1945892363683</c:v>
                </c:pt>
                <c:pt idx="71">
                  <c:v>1192.1945892363683</c:v>
                </c:pt>
                <c:pt idx="72">
                  <c:v>1203.8178579294349</c:v>
                </c:pt>
                <c:pt idx="73">
                  <c:v>1204.5443122227516</c:v>
                </c:pt>
                <c:pt idx="74">
                  <c:v>1208.1765836893351</c:v>
                </c:pt>
                <c:pt idx="75">
                  <c:v>1210.3559465692852</c:v>
                </c:pt>
                <c:pt idx="76">
                  <c:v>1210.3559465692852</c:v>
                </c:pt>
                <c:pt idx="77">
                  <c:v>1210.3559465692852</c:v>
                </c:pt>
                <c:pt idx="78">
                  <c:v>1210.3559465692852</c:v>
                </c:pt>
                <c:pt idx="79">
                  <c:v>1221.9792152623518</c:v>
                </c:pt>
                <c:pt idx="80">
                  <c:v>1222.7056695556685</c:v>
                </c:pt>
                <c:pt idx="81">
                  <c:v>1228.517303902202</c:v>
                </c:pt>
                <c:pt idx="82">
                  <c:v>1234.3289382487353</c:v>
                </c:pt>
                <c:pt idx="83">
                  <c:v>1234.3289382487353</c:v>
                </c:pt>
                <c:pt idx="84">
                  <c:v>1240.1405725952686</c:v>
                </c:pt>
                <c:pt idx="85">
                  <c:v>1252.4902955816522</c:v>
                </c:pt>
                <c:pt idx="86">
                  <c:v>1276.4632872611023</c:v>
                </c:pt>
                <c:pt idx="87">
                  <c:v>1283.0013759009523</c:v>
                </c:pt>
                <c:pt idx="88">
                  <c:v>1293.1717360073858</c:v>
                </c:pt>
                <c:pt idx="89">
                  <c:v>1294.6246445940192</c:v>
                </c:pt>
                <c:pt idx="90">
                  <c:v>1295.3510988873359</c:v>
                </c:pt>
                <c:pt idx="91">
                  <c:v>1301.1627332338692</c:v>
                </c:pt>
                <c:pt idx="92">
                  <c:v>1301.1627332338692</c:v>
                </c:pt>
                <c:pt idx="93">
                  <c:v>1301.1627332338692</c:v>
                </c:pt>
                <c:pt idx="94">
                  <c:v>1301.8891875271859</c:v>
                </c:pt>
                <c:pt idx="95">
                  <c:v>1306.9743675804027</c:v>
                </c:pt>
                <c:pt idx="96">
                  <c:v>1325.1357249133196</c:v>
                </c:pt>
                <c:pt idx="97">
                  <c:v>1325.1357249133196</c:v>
                </c:pt>
                <c:pt idx="98">
                  <c:v>1330.9473592598529</c:v>
                </c:pt>
                <c:pt idx="99">
                  <c:v>1337.4854478997029</c:v>
                </c:pt>
                <c:pt idx="100">
                  <c:v>1337.4854478997029</c:v>
                </c:pt>
                <c:pt idx="101">
                  <c:v>1337.4854478997029</c:v>
                </c:pt>
                <c:pt idx="102">
                  <c:v>1337.4854478997029</c:v>
                </c:pt>
                <c:pt idx="103">
                  <c:v>1361.458439579153</c:v>
                </c:pt>
                <c:pt idx="104">
                  <c:v>1373.8081625655366</c:v>
                </c:pt>
                <c:pt idx="105">
                  <c:v>1373.8081625655366</c:v>
                </c:pt>
                <c:pt idx="106">
                  <c:v>1373.8081625655366</c:v>
                </c:pt>
                <c:pt idx="107">
                  <c:v>1386.1578855519201</c:v>
                </c:pt>
                <c:pt idx="108">
                  <c:v>1410.1308772313703</c:v>
                </c:pt>
                <c:pt idx="109">
                  <c:v>1410.1308772313703</c:v>
                </c:pt>
                <c:pt idx="110">
                  <c:v>1410.1308772313703</c:v>
                </c:pt>
                <c:pt idx="111">
                  <c:v>1410.1308772313703</c:v>
                </c:pt>
                <c:pt idx="112">
                  <c:v>1415.9425115779036</c:v>
                </c:pt>
                <c:pt idx="113">
                  <c:v>1423.9335088043872</c:v>
                </c:pt>
                <c:pt idx="114">
                  <c:v>1446.453591897204</c:v>
                </c:pt>
                <c:pt idx="115">
                  <c:v>1446.453591897204</c:v>
                </c:pt>
                <c:pt idx="116">
                  <c:v>1446.453591897204</c:v>
                </c:pt>
                <c:pt idx="117">
                  <c:v>1458.8033148835875</c:v>
                </c:pt>
                <c:pt idx="118">
                  <c:v>1458.8033148835875</c:v>
                </c:pt>
                <c:pt idx="119">
                  <c:v>1464.6149492301208</c:v>
                </c:pt>
                <c:pt idx="120">
                  <c:v>1470.4265835766541</c:v>
                </c:pt>
                <c:pt idx="121">
                  <c:v>1471.1530378699708</c:v>
                </c:pt>
                <c:pt idx="122">
                  <c:v>1488.587940909571</c:v>
                </c:pt>
                <c:pt idx="123">
                  <c:v>1495.1260295494212</c:v>
                </c:pt>
                <c:pt idx="124">
                  <c:v>1495.8524838427379</c:v>
                </c:pt>
                <c:pt idx="125">
                  <c:v>1519.0990212288714</c:v>
                </c:pt>
                <c:pt idx="126">
                  <c:v>1519.0990212288714</c:v>
                </c:pt>
                <c:pt idx="127">
                  <c:v>1519.0990212288714</c:v>
                </c:pt>
                <c:pt idx="128">
                  <c:v>1538.7132871484214</c:v>
                </c:pt>
                <c:pt idx="129">
                  <c:v>1549.6101015481718</c:v>
                </c:pt>
                <c:pt idx="130">
                  <c:v>1561.9598245345551</c:v>
                </c:pt>
                <c:pt idx="131">
                  <c:v>1567.7714588810886</c:v>
                </c:pt>
                <c:pt idx="132">
                  <c:v>1573.5830932276219</c:v>
                </c:pt>
                <c:pt idx="133">
                  <c:v>1591.7444505605388</c:v>
                </c:pt>
                <c:pt idx="134">
                  <c:v>1591.7444505605388</c:v>
                </c:pt>
                <c:pt idx="135">
                  <c:v>1597.5560849070721</c:v>
                </c:pt>
                <c:pt idx="136">
                  <c:v>1603.3677192536056</c:v>
                </c:pt>
                <c:pt idx="137">
                  <c:v>1628.0671652263725</c:v>
                </c:pt>
                <c:pt idx="138">
                  <c:v>1628.0671652263725</c:v>
                </c:pt>
                <c:pt idx="139">
                  <c:v>1636.0581624528559</c:v>
                </c:pt>
                <c:pt idx="140">
                  <c:v>1658.5782455456729</c:v>
                </c:pt>
                <c:pt idx="141">
                  <c:v>1667.2956970654727</c:v>
                </c:pt>
                <c:pt idx="142">
                  <c:v>1700.7125945580397</c:v>
                </c:pt>
                <c:pt idx="143">
                  <c:v>1713.0623175444232</c:v>
                </c:pt>
                <c:pt idx="144">
                  <c:v>1724.68558623749</c:v>
                </c:pt>
                <c:pt idx="145">
                  <c:v>1742.8469435704069</c:v>
                </c:pt>
                <c:pt idx="146">
                  <c:v>1773.3580238897071</c:v>
                </c:pt>
                <c:pt idx="147">
                  <c:v>1808.9542842622241</c:v>
                </c:pt>
                <c:pt idx="148">
                  <c:v>1821.3040072486076</c:v>
                </c:pt>
                <c:pt idx="149">
                  <c:v>1833.6537302349911</c:v>
                </c:pt>
                <c:pt idx="150">
                  <c:v>1846.0034532213745</c:v>
                </c:pt>
                <c:pt idx="151">
                  <c:v>1851.815087567908</c:v>
                </c:pt>
                <c:pt idx="152">
                  <c:v>1858.353176207758</c:v>
                </c:pt>
                <c:pt idx="153">
                  <c:v>1864.1648105542913</c:v>
                </c:pt>
                <c:pt idx="154">
                  <c:v>1864.1648105542913</c:v>
                </c:pt>
                <c:pt idx="155">
                  <c:v>1882.3261678872082</c:v>
                </c:pt>
                <c:pt idx="156">
                  <c:v>1882.3261678872082</c:v>
                </c:pt>
                <c:pt idx="157">
                  <c:v>1930.9986055394254</c:v>
                </c:pt>
                <c:pt idx="158">
                  <c:v>1954.9715972188756</c:v>
                </c:pt>
                <c:pt idx="159">
                  <c:v>1973.1329545517924</c:v>
                </c:pt>
                <c:pt idx="160">
                  <c:v>1979.6710431916424</c:v>
                </c:pt>
                <c:pt idx="161">
                  <c:v>1997.8324005245593</c:v>
                </c:pt>
                <c:pt idx="162">
                  <c:v>2042.1461124168766</c:v>
                </c:pt>
                <c:pt idx="163">
                  <c:v>2069.7513755629097</c:v>
                </c:pt>
                <c:pt idx="164">
                  <c:v>2081.3746442559768</c:v>
                </c:pt>
                <c:pt idx="165">
                  <c:v>2094.4508215356768</c:v>
                </c:pt>
                <c:pt idx="166">
                  <c:v>2118.4238132151272</c:v>
                </c:pt>
                <c:pt idx="167">
                  <c:v>2118.4238132151272</c:v>
                </c:pt>
                <c:pt idx="168">
                  <c:v>2118.4238132151272</c:v>
                </c:pt>
                <c:pt idx="169">
                  <c:v>2118.4238132151272</c:v>
                </c:pt>
                <c:pt idx="170">
                  <c:v>2130.773536201511</c:v>
                </c:pt>
                <c:pt idx="171">
                  <c:v>2148.9348935344278</c:v>
                </c:pt>
                <c:pt idx="172">
                  <c:v>2339.2659183833957</c:v>
                </c:pt>
                <c:pt idx="173">
                  <c:v>2409.0055305417964</c:v>
                </c:pt>
                <c:pt idx="174">
                  <c:v>2409.0055305417964</c:v>
                </c:pt>
                <c:pt idx="175">
                  <c:v>2414.8171648883299</c:v>
                </c:pt>
                <c:pt idx="176">
                  <c:v>2415.5436191816461</c:v>
                </c:pt>
                <c:pt idx="177">
                  <c:v>2560.8344778449814</c:v>
                </c:pt>
                <c:pt idx="178">
                  <c:v>2633.4799071766488</c:v>
                </c:pt>
                <c:pt idx="179">
                  <c:v>2639.2915415231823</c:v>
                </c:pt>
                <c:pt idx="180">
                  <c:v>2658.1793531494159</c:v>
                </c:pt>
                <c:pt idx="181">
                  <c:v>2754.0713198672165</c:v>
                </c:pt>
                <c:pt idx="182">
                  <c:v>2772.9591314934505</c:v>
                </c:pt>
                <c:pt idx="183">
                  <c:v>2796.2056688795838</c:v>
                </c:pt>
                <c:pt idx="184">
                  <c:v>2802.743757519434</c:v>
                </c:pt>
                <c:pt idx="185">
                  <c:v>2826.7167491988839</c:v>
                </c:pt>
                <c:pt idx="186">
                  <c:v>2893.5505441840182</c:v>
                </c:pt>
                <c:pt idx="187">
                  <c:v>3002.5186881815193</c:v>
                </c:pt>
                <c:pt idx="188">
                  <c:v>3086.7873862062534</c:v>
                </c:pt>
                <c:pt idx="189">
                  <c:v>3177.5941728708372</c:v>
                </c:pt>
                <c:pt idx="190">
                  <c:v>3199.3878016703379</c:v>
                </c:pt>
                <c:pt idx="191">
                  <c:v>3583.6821228348581</c:v>
                </c:pt>
                <c:pt idx="192">
                  <c:v>4212.7915408470981</c:v>
                </c:pt>
                <c:pt idx="193">
                  <c:v>4509.1848925203003</c:v>
                </c:pt>
                <c:pt idx="194">
                  <c:v>4843.3538674459705</c:v>
                </c:pt>
                <c:pt idx="195">
                  <c:v>5085.2631471204231</c:v>
                </c:pt>
                <c:pt idx="196">
                  <c:v>5115.7742274397233</c:v>
                </c:pt>
                <c:pt idx="197">
                  <c:v>5200.769379757774</c:v>
                </c:pt>
                <c:pt idx="198">
                  <c:v>5423.7908478059926</c:v>
                </c:pt>
                <c:pt idx="199">
                  <c:v>5672.238216120295</c:v>
                </c:pt>
                <c:pt idx="200">
                  <c:v>6355.8317061312846</c:v>
                </c:pt>
                <c:pt idx="201">
                  <c:v>10182.066469030207</c:v>
                </c:pt>
                <c:pt idx="202">
                  <c:v>14428.191813466161</c:v>
                </c:pt>
                <c:pt idx="203">
                  <c:v>17177.094859376455</c:v>
                </c:pt>
                <c:pt idx="204">
                  <c:v>39096.400251620449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'regression P1V'!$E$24</c:f>
              <c:strCache>
                <c:ptCount val="1"/>
                <c:pt idx="0">
                  <c:v>lower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'regression P1V'!$A$25:$A$229</c:f>
              <c:numCache>
                <c:formatCode>General</c:formatCode>
                <c:ptCount val="205"/>
                <c:pt idx="0">
                  <c:v>5</c:v>
                </c:pt>
                <c:pt idx="1">
                  <c:v>6</c:v>
                </c:pt>
                <c:pt idx="2">
                  <c:v>38</c:v>
                </c:pt>
                <c:pt idx="3">
                  <c:v>76</c:v>
                </c:pt>
                <c:pt idx="4">
                  <c:v>119</c:v>
                </c:pt>
                <c:pt idx="5">
                  <c:v>132</c:v>
                </c:pt>
                <c:pt idx="6">
                  <c:v>134</c:v>
                </c:pt>
                <c:pt idx="7">
                  <c:v>155</c:v>
                </c:pt>
                <c:pt idx="8">
                  <c:v>182</c:v>
                </c:pt>
                <c:pt idx="9">
                  <c:v>190</c:v>
                </c:pt>
                <c:pt idx="10">
                  <c:v>149</c:v>
                </c:pt>
                <c:pt idx="11">
                  <c:v>114</c:v>
                </c:pt>
                <c:pt idx="12">
                  <c:v>104</c:v>
                </c:pt>
                <c:pt idx="13">
                  <c:v>112</c:v>
                </c:pt>
                <c:pt idx="14">
                  <c:v>115</c:v>
                </c:pt>
                <c:pt idx="15">
                  <c:v>141</c:v>
                </c:pt>
                <c:pt idx="16">
                  <c:v>178</c:v>
                </c:pt>
                <c:pt idx="17">
                  <c:v>8</c:v>
                </c:pt>
                <c:pt idx="18">
                  <c:v>111</c:v>
                </c:pt>
                <c:pt idx="19">
                  <c:v>126</c:v>
                </c:pt>
                <c:pt idx="20">
                  <c:v>73</c:v>
                </c:pt>
                <c:pt idx="21">
                  <c:v>154</c:v>
                </c:pt>
                <c:pt idx="22">
                  <c:v>31</c:v>
                </c:pt>
                <c:pt idx="23">
                  <c:v>110</c:v>
                </c:pt>
                <c:pt idx="24">
                  <c:v>140</c:v>
                </c:pt>
                <c:pt idx="25">
                  <c:v>53</c:v>
                </c:pt>
                <c:pt idx="26">
                  <c:v>55</c:v>
                </c:pt>
                <c:pt idx="27">
                  <c:v>133</c:v>
                </c:pt>
                <c:pt idx="28">
                  <c:v>116</c:v>
                </c:pt>
                <c:pt idx="29">
                  <c:v>117</c:v>
                </c:pt>
                <c:pt idx="30">
                  <c:v>152</c:v>
                </c:pt>
                <c:pt idx="31">
                  <c:v>54</c:v>
                </c:pt>
                <c:pt idx="32">
                  <c:v>109</c:v>
                </c:pt>
                <c:pt idx="33">
                  <c:v>121</c:v>
                </c:pt>
                <c:pt idx="34">
                  <c:v>193</c:v>
                </c:pt>
                <c:pt idx="35">
                  <c:v>28</c:v>
                </c:pt>
                <c:pt idx="36">
                  <c:v>105</c:v>
                </c:pt>
                <c:pt idx="37">
                  <c:v>34</c:v>
                </c:pt>
                <c:pt idx="38">
                  <c:v>113</c:v>
                </c:pt>
                <c:pt idx="39">
                  <c:v>185</c:v>
                </c:pt>
                <c:pt idx="40">
                  <c:v>177</c:v>
                </c:pt>
                <c:pt idx="41">
                  <c:v>156</c:v>
                </c:pt>
                <c:pt idx="42">
                  <c:v>39</c:v>
                </c:pt>
                <c:pt idx="43">
                  <c:v>78</c:v>
                </c:pt>
                <c:pt idx="44">
                  <c:v>44</c:v>
                </c:pt>
                <c:pt idx="45">
                  <c:v>85</c:v>
                </c:pt>
                <c:pt idx="46">
                  <c:v>106</c:v>
                </c:pt>
                <c:pt idx="47">
                  <c:v>136</c:v>
                </c:pt>
                <c:pt idx="48">
                  <c:v>169</c:v>
                </c:pt>
                <c:pt idx="49">
                  <c:v>191</c:v>
                </c:pt>
                <c:pt idx="50">
                  <c:v>160</c:v>
                </c:pt>
                <c:pt idx="51">
                  <c:v>13</c:v>
                </c:pt>
                <c:pt idx="52">
                  <c:v>164</c:v>
                </c:pt>
                <c:pt idx="53">
                  <c:v>35</c:v>
                </c:pt>
                <c:pt idx="54">
                  <c:v>125</c:v>
                </c:pt>
                <c:pt idx="55">
                  <c:v>142</c:v>
                </c:pt>
                <c:pt idx="56">
                  <c:v>198</c:v>
                </c:pt>
                <c:pt idx="57">
                  <c:v>102</c:v>
                </c:pt>
                <c:pt idx="58">
                  <c:v>186</c:v>
                </c:pt>
                <c:pt idx="59">
                  <c:v>162</c:v>
                </c:pt>
                <c:pt idx="60">
                  <c:v>92</c:v>
                </c:pt>
                <c:pt idx="61">
                  <c:v>205</c:v>
                </c:pt>
                <c:pt idx="62">
                  <c:v>91</c:v>
                </c:pt>
                <c:pt idx="63">
                  <c:v>143</c:v>
                </c:pt>
                <c:pt idx="64">
                  <c:v>158</c:v>
                </c:pt>
                <c:pt idx="65">
                  <c:v>144</c:v>
                </c:pt>
                <c:pt idx="66">
                  <c:v>72</c:v>
                </c:pt>
                <c:pt idx="67">
                  <c:v>138</c:v>
                </c:pt>
                <c:pt idx="68">
                  <c:v>18</c:v>
                </c:pt>
                <c:pt idx="69">
                  <c:v>29</c:v>
                </c:pt>
                <c:pt idx="70">
                  <c:v>49</c:v>
                </c:pt>
                <c:pt idx="71">
                  <c:v>147</c:v>
                </c:pt>
                <c:pt idx="72">
                  <c:v>17</c:v>
                </c:pt>
                <c:pt idx="73">
                  <c:v>194</c:v>
                </c:pt>
                <c:pt idx="74">
                  <c:v>12</c:v>
                </c:pt>
                <c:pt idx="75">
                  <c:v>124</c:v>
                </c:pt>
                <c:pt idx="76">
                  <c:v>148</c:v>
                </c:pt>
                <c:pt idx="77">
                  <c:v>161</c:v>
                </c:pt>
                <c:pt idx="78">
                  <c:v>201</c:v>
                </c:pt>
                <c:pt idx="79">
                  <c:v>89</c:v>
                </c:pt>
                <c:pt idx="80">
                  <c:v>108</c:v>
                </c:pt>
                <c:pt idx="81">
                  <c:v>70</c:v>
                </c:pt>
                <c:pt idx="82">
                  <c:v>103</c:v>
                </c:pt>
                <c:pt idx="83">
                  <c:v>168</c:v>
                </c:pt>
                <c:pt idx="84">
                  <c:v>174</c:v>
                </c:pt>
                <c:pt idx="85">
                  <c:v>146</c:v>
                </c:pt>
                <c:pt idx="86">
                  <c:v>77</c:v>
                </c:pt>
                <c:pt idx="87">
                  <c:v>2</c:v>
                </c:pt>
                <c:pt idx="88">
                  <c:v>62</c:v>
                </c:pt>
                <c:pt idx="89">
                  <c:v>189</c:v>
                </c:pt>
                <c:pt idx="90">
                  <c:v>19</c:v>
                </c:pt>
                <c:pt idx="91">
                  <c:v>79</c:v>
                </c:pt>
                <c:pt idx="92">
                  <c:v>87</c:v>
                </c:pt>
                <c:pt idx="93">
                  <c:v>107</c:v>
                </c:pt>
                <c:pt idx="94">
                  <c:v>23</c:v>
                </c:pt>
                <c:pt idx="95">
                  <c:v>159</c:v>
                </c:pt>
                <c:pt idx="96">
                  <c:v>118</c:v>
                </c:pt>
                <c:pt idx="97">
                  <c:v>163</c:v>
                </c:pt>
                <c:pt idx="98">
                  <c:v>14</c:v>
                </c:pt>
                <c:pt idx="99">
                  <c:v>9</c:v>
                </c:pt>
                <c:pt idx="100">
                  <c:v>46</c:v>
                </c:pt>
                <c:pt idx="101">
                  <c:v>150</c:v>
                </c:pt>
                <c:pt idx="102">
                  <c:v>181</c:v>
                </c:pt>
                <c:pt idx="103">
                  <c:v>65</c:v>
                </c:pt>
                <c:pt idx="104">
                  <c:v>175</c:v>
                </c:pt>
                <c:pt idx="105">
                  <c:v>179</c:v>
                </c:pt>
                <c:pt idx="106">
                  <c:v>183</c:v>
                </c:pt>
                <c:pt idx="107">
                  <c:v>33</c:v>
                </c:pt>
                <c:pt idx="108">
                  <c:v>10</c:v>
                </c:pt>
                <c:pt idx="109">
                  <c:v>58</c:v>
                </c:pt>
                <c:pt idx="110">
                  <c:v>60</c:v>
                </c:pt>
                <c:pt idx="111">
                  <c:v>84</c:v>
                </c:pt>
                <c:pt idx="112">
                  <c:v>173</c:v>
                </c:pt>
                <c:pt idx="113">
                  <c:v>204</c:v>
                </c:pt>
                <c:pt idx="114">
                  <c:v>52</c:v>
                </c:pt>
                <c:pt idx="115">
                  <c:v>69</c:v>
                </c:pt>
                <c:pt idx="116">
                  <c:v>123</c:v>
                </c:pt>
                <c:pt idx="117">
                  <c:v>63</c:v>
                </c:pt>
                <c:pt idx="118">
                  <c:v>128</c:v>
                </c:pt>
                <c:pt idx="119">
                  <c:v>187</c:v>
                </c:pt>
                <c:pt idx="120">
                  <c:v>26</c:v>
                </c:pt>
                <c:pt idx="121">
                  <c:v>166</c:v>
                </c:pt>
                <c:pt idx="122">
                  <c:v>90</c:v>
                </c:pt>
                <c:pt idx="123">
                  <c:v>157</c:v>
                </c:pt>
                <c:pt idx="124">
                  <c:v>188</c:v>
                </c:pt>
                <c:pt idx="125">
                  <c:v>20</c:v>
                </c:pt>
                <c:pt idx="126">
                  <c:v>81</c:v>
                </c:pt>
                <c:pt idx="127">
                  <c:v>101</c:v>
                </c:pt>
                <c:pt idx="128">
                  <c:v>24</c:v>
                </c:pt>
                <c:pt idx="129">
                  <c:v>15</c:v>
                </c:pt>
                <c:pt idx="130">
                  <c:v>51</c:v>
                </c:pt>
                <c:pt idx="131">
                  <c:v>165</c:v>
                </c:pt>
                <c:pt idx="132">
                  <c:v>131</c:v>
                </c:pt>
                <c:pt idx="133">
                  <c:v>22</c:v>
                </c:pt>
                <c:pt idx="134">
                  <c:v>32</c:v>
                </c:pt>
                <c:pt idx="135">
                  <c:v>48</c:v>
                </c:pt>
                <c:pt idx="136">
                  <c:v>82</c:v>
                </c:pt>
                <c:pt idx="137">
                  <c:v>47</c:v>
                </c:pt>
                <c:pt idx="138">
                  <c:v>127</c:v>
                </c:pt>
                <c:pt idx="139">
                  <c:v>59</c:v>
                </c:pt>
                <c:pt idx="140">
                  <c:v>137</c:v>
                </c:pt>
                <c:pt idx="141">
                  <c:v>11</c:v>
                </c:pt>
                <c:pt idx="142">
                  <c:v>96</c:v>
                </c:pt>
                <c:pt idx="143">
                  <c:v>75</c:v>
                </c:pt>
                <c:pt idx="144">
                  <c:v>122</c:v>
                </c:pt>
                <c:pt idx="145">
                  <c:v>61</c:v>
                </c:pt>
                <c:pt idx="146">
                  <c:v>139</c:v>
                </c:pt>
                <c:pt idx="147">
                  <c:v>135</c:v>
                </c:pt>
                <c:pt idx="148">
                  <c:v>95</c:v>
                </c:pt>
                <c:pt idx="149">
                  <c:v>36</c:v>
                </c:pt>
                <c:pt idx="150">
                  <c:v>1</c:v>
                </c:pt>
                <c:pt idx="151">
                  <c:v>153</c:v>
                </c:pt>
                <c:pt idx="152">
                  <c:v>21</c:v>
                </c:pt>
                <c:pt idx="153">
                  <c:v>40</c:v>
                </c:pt>
                <c:pt idx="154">
                  <c:v>200</c:v>
                </c:pt>
                <c:pt idx="155">
                  <c:v>45</c:v>
                </c:pt>
                <c:pt idx="156">
                  <c:v>66</c:v>
                </c:pt>
                <c:pt idx="157">
                  <c:v>180</c:v>
                </c:pt>
                <c:pt idx="158">
                  <c:v>167</c:v>
                </c:pt>
                <c:pt idx="159">
                  <c:v>176</c:v>
                </c:pt>
                <c:pt idx="160">
                  <c:v>171</c:v>
                </c:pt>
                <c:pt idx="161">
                  <c:v>25</c:v>
                </c:pt>
                <c:pt idx="162">
                  <c:v>203</c:v>
                </c:pt>
                <c:pt idx="163">
                  <c:v>99</c:v>
                </c:pt>
                <c:pt idx="164">
                  <c:v>98</c:v>
                </c:pt>
                <c:pt idx="165">
                  <c:v>37</c:v>
                </c:pt>
                <c:pt idx="166">
                  <c:v>86</c:v>
                </c:pt>
                <c:pt idx="167">
                  <c:v>88</c:v>
                </c:pt>
                <c:pt idx="168">
                  <c:v>97</c:v>
                </c:pt>
                <c:pt idx="169">
                  <c:v>170</c:v>
                </c:pt>
                <c:pt idx="170">
                  <c:v>202</c:v>
                </c:pt>
                <c:pt idx="171">
                  <c:v>64</c:v>
                </c:pt>
                <c:pt idx="172">
                  <c:v>199</c:v>
                </c:pt>
                <c:pt idx="173">
                  <c:v>68</c:v>
                </c:pt>
                <c:pt idx="174">
                  <c:v>145</c:v>
                </c:pt>
                <c:pt idx="175">
                  <c:v>151</c:v>
                </c:pt>
                <c:pt idx="176">
                  <c:v>43</c:v>
                </c:pt>
                <c:pt idx="177">
                  <c:v>94</c:v>
                </c:pt>
                <c:pt idx="178">
                  <c:v>57</c:v>
                </c:pt>
                <c:pt idx="179">
                  <c:v>100</c:v>
                </c:pt>
                <c:pt idx="180">
                  <c:v>93</c:v>
                </c:pt>
                <c:pt idx="181">
                  <c:v>67</c:v>
                </c:pt>
                <c:pt idx="182">
                  <c:v>120</c:v>
                </c:pt>
                <c:pt idx="183">
                  <c:v>172</c:v>
                </c:pt>
                <c:pt idx="184">
                  <c:v>195</c:v>
                </c:pt>
                <c:pt idx="185">
                  <c:v>83</c:v>
                </c:pt>
                <c:pt idx="186">
                  <c:v>7</c:v>
                </c:pt>
                <c:pt idx="187">
                  <c:v>41</c:v>
                </c:pt>
                <c:pt idx="188">
                  <c:v>192</c:v>
                </c:pt>
                <c:pt idx="189">
                  <c:v>42</c:v>
                </c:pt>
                <c:pt idx="190">
                  <c:v>129</c:v>
                </c:pt>
                <c:pt idx="191">
                  <c:v>4</c:v>
                </c:pt>
                <c:pt idx="192">
                  <c:v>27</c:v>
                </c:pt>
                <c:pt idx="193">
                  <c:v>3</c:v>
                </c:pt>
                <c:pt idx="194">
                  <c:v>56</c:v>
                </c:pt>
                <c:pt idx="195">
                  <c:v>71</c:v>
                </c:pt>
                <c:pt idx="196">
                  <c:v>16</c:v>
                </c:pt>
                <c:pt idx="197">
                  <c:v>30</c:v>
                </c:pt>
                <c:pt idx="198">
                  <c:v>196</c:v>
                </c:pt>
                <c:pt idx="199">
                  <c:v>50</c:v>
                </c:pt>
                <c:pt idx="200">
                  <c:v>80</c:v>
                </c:pt>
                <c:pt idx="201">
                  <c:v>197</c:v>
                </c:pt>
                <c:pt idx="202">
                  <c:v>184</c:v>
                </c:pt>
                <c:pt idx="203">
                  <c:v>74</c:v>
                </c:pt>
                <c:pt idx="204">
                  <c:v>130</c:v>
                </c:pt>
              </c:numCache>
            </c:numRef>
          </c:cat>
          <c:val>
            <c:numRef>
              <c:f>'regression P1V'!$E$25:$E$229</c:f>
              <c:numCache>
                <c:formatCode>General</c:formatCode>
                <c:ptCount val="205"/>
                <c:pt idx="0">
                  <c:v>681.17741719006415</c:v>
                </c:pt>
                <c:pt idx="1">
                  <c:v>681.17741719006415</c:v>
                </c:pt>
                <c:pt idx="2">
                  <c:v>681.17741719006415</c:v>
                </c:pt>
                <c:pt idx="3">
                  <c:v>681.17741719006415</c:v>
                </c:pt>
                <c:pt idx="4">
                  <c:v>681.17741719006415</c:v>
                </c:pt>
                <c:pt idx="5">
                  <c:v>681.17741719006415</c:v>
                </c:pt>
                <c:pt idx="6">
                  <c:v>681.17741719006415</c:v>
                </c:pt>
                <c:pt idx="7">
                  <c:v>681.17741719006415</c:v>
                </c:pt>
                <c:pt idx="8">
                  <c:v>681.17741719006415</c:v>
                </c:pt>
                <c:pt idx="9">
                  <c:v>681.17741719006415</c:v>
                </c:pt>
                <c:pt idx="10">
                  <c:v>732.06352195193415</c:v>
                </c:pt>
                <c:pt idx="11">
                  <c:v>748.34707547573259</c:v>
                </c:pt>
                <c:pt idx="12">
                  <c:v>749.02555687255744</c:v>
                </c:pt>
                <c:pt idx="13">
                  <c:v>749.02555687255744</c:v>
                </c:pt>
                <c:pt idx="14">
                  <c:v>749.02555687255744</c:v>
                </c:pt>
                <c:pt idx="15">
                  <c:v>749.02555687255744</c:v>
                </c:pt>
                <c:pt idx="16">
                  <c:v>749.02555687255744</c:v>
                </c:pt>
                <c:pt idx="17">
                  <c:v>765.98759179318085</c:v>
                </c:pt>
                <c:pt idx="18">
                  <c:v>765.98759179318085</c:v>
                </c:pt>
                <c:pt idx="19">
                  <c:v>765.98759179318085</c:v>
                </c:pt>
                <c:pt idx="20">
                  <c:v>771.41544296778034</c:v>
                </c:pt>
                <c:pt idx="21">
                  <c:v>776.16481274555485</c:v>
                </c:pt>
                <c:pt idx="22">
                  <c:v>777.52177553920467</c:v>
                </c:pt>
                <c:pt idx="23">
                  <c:v>782.94962671380415</c:v>
                </c:pt>
                <c:pt idx="24">
                  <c:v>782.94962671380415</c:v>
                </c:pt>
                <c:pt idx="25">
                  <c:v>799.91166163442756</c:v>
                </c:pt>
                <c:pt idx="26">
                  <c:v>799.91166163442756</c:v>
                </c:pt>
                <c:pt idx="27">
                  <c:v>799.91166163442756</c:v>
                </c:pt>
                <c:pt idx="28">
                  <c:v>816.87369655505086</c:v>
                </c:pt>
                <c:pt idx="29">
                  <c:v>816.87369655505086</c:v>
                </c:pt>
                <c:pt idx="30">
                  <c:v>828.40788030107478</c:v>
                </c:pt>
                <c:pt idx="31">
                  <c:v>833.83573147567427</c:v>
                </c:pt>
                <c:pt idx="32">
                  <c:v>833.83573147567427</c:v>
                </c:pt>
                <c:pt idx="33">
                  <c:v>833.83573147567427</c:v>
                </c:pt>
                <c:pt idx="34">
                  <c:v>833.83573147567427</c:v>
                </c:pt>
                <c:pt idx="35">
                  <c:v>839.26358265027363</c:v>
                </c:pt>
                <c:pt idx="36">
                  <c:v>845.36991522169808</c:v>
                </c:pt>
                <c:pt idx="37">
                  <c:v>850.79776639629756</c:v>
                </c:pt>
                <c:pt idx="38">
                  <c:v>850.79776639629756</c:v>
                </c:pt>
                <c:pt idx="39">
                  <c:v>850.79776639629756</c:v>
                </c:pt>
                <c:pt idx="40">
                  <c:v>856.22561757089704</c:v>
                </c:pt>
                <c:pt idx="41">
                  <c:v>861.65346874549641</c:v>
                </c:pt>
                <c:pt idx="42">
                  <c:v>867.08131992009589</c:v>
                </c:pt>
                <c:pt idx="43">
                  <c:v>867.75980131692086</c:v>
                </c:pt>
                <c:pt idx="44">
                  <c:v>879.29398506294478</c:v>
                </c:pt>
                <c:pt idx="45">
                  <c:v>884.72183623754427</c:v>
                </c:pt>
                <c:pt idx="46">
                  <c:v>884.72183623754427</c:v>
                </c:pt>
                <c:pt idx="47">
                  <c:v>884.72183623754427</c:v>
                </c:pt>
                <c:pt idx="48">
                  <c:v>884.72183623754427</c:v>
                </c:pt>
                <c:pt idx="49">
                  <c:v>884.72183623754427</c:v>
                </c:pt>
                <c:pt idx="50">
                  <c:v>887.43576182484389</c:v>
                </c:pt>
                <c:pt idx="51">
                  <c:v>890.14968741214375</c:v>
                </c:pt>
                <c:pt idx="52">
                  <c:v>890.14968741214375</c:v>
                </c:pt>
                <c:pt idx="53">
                  <c:v>901.68387115816756</c:v>
                </c:pt>
                <c:pt idx="54">
                  <c:v>901.68387115816756</c:v>
                </c:pt>
                <c:pt idx="55">
                  <c:v>901.68387115816756</c:v>
                </c:pt>
                <c:pt idx="56">
                  <c:v>901.68387115816756</c:v>
                </c:pt>
                <c:pt idx="57">
                  <c:v>907.11172233276704</c:v>
                </c:pt>
                <c:pt idx="58">
                  <c:v>907.11172233276704</c:v>
                </c:pt>
                <c:pt idx="59">
                  <c:v>915.25349909466627</c:v>
                </c:pt>
                <c:pt idx="60">
                  <c:v>918.64590607879086</c:v>
                </c:pt>
                <c:pt idx="61">
                  <c:v>918.64590607879086</c:v>
                </c:pt>
                <c:pt idx="62">
                  <c:v>930.18008982481479</c:v>
                </c:pt>
                <c:pt idx="63">
                  <c:v>930.18008982481479</c:v>
                </c:pt>
                <c:pt idx="64">
                  <c:v>930.18008982481479</c:v>
                </c:pt>
                <c:pt idx="65">
                  <c:v>932.21553401528956</c:v>
                </c:pt>
                <c:pt idx="66">
                  <c:v>935.60794099941427</c:v>
                </c:pt>
                <c:pt idx="67">
                  <c:v>947.14212474543808</c:v>
                </c:pt>
                <c:pt idx="68">
                  <c:v>952.56997592003756</c:v>
                </c:pt>
                <c:pt idx="69">
                  <c:v>952.56997592003756</c:v>
                </c:pt>
                <c:pt idx="70">
                  <c:v>952.56997592003756</c:v>
                </c:pt>
                <c:pt idx="71">
                  <c:v>952.56997592003756</c:v>
                </c:pt>
                <c:pt idx="72">
                  <c:v>963.42567826923653</c:v>
                </c:pt>
                <c:pt idx="73">
                  <c:v>964.10415966606138</c:v>
                </c:pt>
                <c:pt idx="74">
                  <c:v>967.49656665018608</c:v>
                </c:pt>
                <c:pt idx="75">
                  <c:v>969.53201084066086</c:v>
                </c:pt>
                <c:pt idx="76">
                  <c:v>969.53201084066086</c:v>
                </c:pt>
                <c:pt idx="77">
                  <c:v>969.53201084066086</c:v>
                </c:pt>
                <c:pt idx="78">
                  <c:v>969.53201084066086</c:v>
                </c:pt>
                <c:pt idx="79">
                  <c:v>980.38771318985982</c:v>
                </c:pt>
                <c:pt idx="80">
                  <c:v>981.06619458668479</c:v>
                </c:pt>
                <c:pt idx="81">
                  <c:v>986.49404576128427</c:v>
                </c:pt>
                <c:pt idx="82">
                  <c:v>991.92189693588375</c:v>
                </c:pt>
                <c:pt idx="83">
                  <c:v>991.92189693588375</c:v>
                </c:pt>
                <c:pt idx="84">
                  <c:v>997.34974811048323</c:v>
                </c:pt>
                <c:pt idx="85">
                  <c:v>1008.883931856507</c:v>
                </c:pt>
                <c:pt idx="86">
                  <c:v>1031.2738179517298</c:v>
                </c:pt>
                <c:pt idx="87">
                  <c:v>1037.3801505231543</c:v>
                </c:pt>
                <c:pt idx="88">
                  <c:v>1046.8788900787033</c:v>
                </c:pt>
                <c:pt idx="89">
                  <c:v>1048.2358528723532</c:v>
                </c:pt>
                <c:pt idx="90">
                  <c:v>1048.9143342691782</c:v>
                </c:pt>
                <c:pt idx="91">
                  <c:v>1054.3421854437775</c:v>
                </c:pt>
                <c:pt idx="92">
                  <c:v>1054.3421854437775</c:v>
                </c:pt>
                <c:pt idx="93">
                  <c:v>1054.3421854437775</c:v>
                </c:pt>
                <c:pt idx="94">
                  <c:v>1055.0206668406026</c:v>
                </c:pt>
                <c:pt idx="95">
                  <c:v>1059.7700366183772</c:v>
                </c:pt>
                <c:pt idx="96">
                  <c:v>1076.7320715390003</c:v>
                </c:pt>
                <c:pt idx="97">
                  <c:v>1076.7320715390003</c:v>
                </c:pt>
                <c:pt idx="98">
                  <c:v>1082.1599227135998</c:v>
                </c:pt>
                <c:pt idx="99">
                  <c:v>1088.2662552850243</c:v>
                </c:pt>
                <c:pt idx="100">
                  <c:v>1088.2662552850243</c:v>
                </c:pt>
                <c:pt idx="101">
                  <c:v>1088.2662552850243</c:v>
                </c:pt>
                <c:pt idx="102">
                  <c:v>1088.2662552850243</c:v>
                </c:pt>
                <c:pt idx="103">
                  <c:v>1110.6561413802472</c:v>
                </c:pt>
                <c:pt idx="104">
                  <c:v>1122.1903251262711</c:v>
                </c:pt>
                <c:pt idx="105">
                  <c:v>1122.1903251262711</c:v>
                </c:pt>
                <c:pt idx="106">
                  <c:v>1122.1903251262711</c:v>
                </c:pt>
                <c:pt idx="107">
                  <c:v>1133.7245088722948</c:v>
                </c:pt>
                <c:pt idx="108">
                  <c:v>1156.1143949675177</c:v>
                </c:pt>
                <c:pt idx="109">
                  <c:v>1156.1143949675177</c:v>
                </c:pt>
                <c:pt idx="110">
                  <c:v>1156.1143949675177</c:v>
                </c:pt>
                <c:pt idx="111">
                  <c:v>1156.1143949675177</c:v>
                </c:pt>
                <c:pt idx="112">
                  <c:v>1161.5422461421172</c:v>
                </c:pt>
                <c:pt idx="113">
                  <c:v>1169.0055415071913</c:v>
                </c:pt>
                <c:pt idx="114">
                  <c:v>1190.0384648087643</c:v>
                </c:pt>
                <c:pt idx="115">
                  <c:v>1190.0384648087643</c:v>
                </c:pt>
                <c:pt idx="116">
                  <c:v>1190.0384648087643</c:v>
                </c:pt>
                <c:pt idx="117">
                  <c:v>1201.5726485547882</c:v>
                </c:pt>
                <c:pt idx="118">
                  <c:v>1201.5726485547882</c:v>
                </c:pt>
                <c:pt idx="119">
                  <c:v>1207.0004997293877</c:v>
                </c:pt>
                <c:pt idx="120">
                  <c:v>1212.4283509039872</c:v>
                </c:pt>
                <c:pt idx="121">
                  <c:v>1213.1068323008121</c:v>
                </c:pt>
                <c:pt idx="122">
                  <c:v>1229.3903858246103</c:v>
                </c:pt>
                <c:pt idx="123">
                  <c:v>1235.4967183960348</c:v>
                </c:pt>
                <c:pt idx="124">
                  <c:v>1236.1751997928598</c:v>
                </c:pt>
                <c:pt idx="125">
                  <c:v>1257.8866044912577</c:v>
                </c:pt>
                <c:pt idx="126">
                  <c:v>1257.8866044912577</c:v>
                </c:pt>
                <c:pt idx="127">
                  <c:v>1257.8866044912577</c:v>
                </c:pt>
                <c:pt idx="128">
                  <c:v>1276.2056022055308</c:v>
                </c:pt>
                <c:pt idx="129">
                  <c:v>1286.382823157905</c:v>
                </c:pt>
                <c:pt idx="130">
                  <c:v>1297.9170069039287</c:v>
                </c:pt>
                <c:pt idx="131">
                  <c:v>1303.3448580785282</c:v>
                </c:pt>
                <c:pt idx="132">
                  <c:v>1308.7727092531277</c:v>
                </c:pt>
                <c:pt idx="133">
                  <c:v>1325.7347441737511</c:v>
                </c:pt>
                <c:pt idx="134">
                  <c:v>1325.7347441737511</c:v>
                </c:pt>
                <c:pt idx="135">
                  <c:v>1331.1625953483504</c:v>
                </c:pt>
                <c:pt idx="136">
                  <c:v>1336.5904465229501</c:v>
                </c:pt>
                <c:pt idx="137">
                  <c:v>1359.6588140149977</c:v>
                </c:pt>
                <c:pt idx="138">
                  <c:v>1359.6588140149977</c:v>
                </c:pt>
                <c:pt idx="139">
                  <c:v>1367.1221093800718</c:v>
                </c:pt>
                <c:pt idx="140">
                  <c:v>1388.155032681645</c:v>
                </c:pt>
                <c:pt idx="141">
                  <c:v>1396.2968094435441</c:v>
                </c:pt>
                <c:pt idx="142">
                  <c:v>1427.5069536974911</c:v>
                </c:pt>
                <c:pt idx="143">
                  <c:v>1439.0411374435148</c:v>
                </c:pt>
                <c:pt idx="144">
                  <c:v>1449.8968397927138</c:v>
                </c:pt>
                <c:pt idx="145">
                  <c:v>1466.8588747133372</c:v>
                </c:pt>
                <c:pt idx="146">
                  <c:v>1495.3550933799843</c:v>
                </c:pt>
                <c:pt idx="147">
                  <c:v>1528.6006818244061</c:v>
                </c:pt>
                <c:pt idx="148">
                  <c:v>1540.1348655704301</c:v>
                </c:pt>
                <c:pt idx="149">
                  <c:v>1551.6690493164538</c:v>
                </c:pt>
                <c:pt idx="150">
                  <c:v>1563.2032330624779</c:v>
                </c:pt>
                <c:pt idx="151">
                  <c:v>1568.6310842370772</c:v>
                </c:pt>
                <c:pt idx="152">
                  <c:v>1574.7374168085016</c:v>
                </c:pt>
                <c:pt idx="153">
                  <c:v>1580.1652679831011</c:v>
                </c:pt>
                <c:pt idx="154">
                  <c:v>1580.1652679831011</c:v>
                </c:pt>
                <c:pt idx="155">
                  <c:v>1597.1273029037243</c:v>
                </c:pt>
                <c:pt idx="156">
                  <c:v>1597.1273029037243</c:v>
                </c:pt>
                <c:pt idx="157">
                  <c:v>1642.5855564909948</c:v>
                </c:pt>
                <c:pt idx="158">
                  <c:v>1664.9754425862179</c:v>
                </c:pt>
                <c:pt idx="159">
                  <c:v>1681.9374775068411</c:v>
                </c:pt>
                <c:pt idx="160">
                  <c:v>1688.0438100782656</c:v>
                </c:pt>
                <c:pt idx="161">
                  <c:v>1705.0058449988887</c:v>
                </c:pt>
                <c:pt idx="162">
                  <c:v>1746.3932102052099</c:v>
                </c:pt>
                <c:pt idx="163">
                  <c:v>1772.1755032845572</c:v>
                </c:pt>
                <c:pt idx="164">
                  <c:v>1783.0312056337561</c:v>
                </c:pt>
                <c:pt idx="165">
                  <c:v>1795.243870776605</c:v>
                </c:pt>
                <c:pt idx="166">
                  <c:v>1817.6337568718277</c:v>
                </c:pt>
                <c:pt idx="167">
                  <c:v>1817.6337568718277</c:v>
                </c:pt>
                <c:pt idx="168">
                  <c:v>1817.6337568718277</c:v>
                </c:pt>
                <c:pt idx="169">
                  <c:v>1817.6337568718277</c:v>
                </c:pt>
                <c:pt idx="170">
                  <c:v>1829.1679406178519</c:v>
                </c:pt>
                <c:pt idx="171">
                  <c:v>1846.1299755384753</c:v>
                </c:pt>
                <c:pt idx="172">
                  <c:v>2023.8921015066076</c:v>
                </c:pt>
                <c:pt idx="173">
                  <c:v>2089.0263156018013</c:v>
                </c:pt>
                <c:pt idx="174">
                  <c:v>2089.0263156018013</c:v>
                </c:pt>
                <c:pt idx="175">
                  <c:v>2094.4541667764006</c:v>
                </c:pt>
                <c:pt idx="176">
                  <c:v>2095.1326481732253</c:v>
                </c:pt>
                <c:pt idx="177">
                  <c:v>2230.8289275382122</c:v>
                </c:pt>
                <c:pt idx="178">
                  <c:v>2298.6770672207058</c:v>
                </c:pt>
                <c:pt idx="179">
                  <c:v>2304.1049183953055</c:v>
                </c:pt>
                <c:pt idx="180">
                  <c:v>2321.7454347127536</c:v>
                </c:pt>
                <c:pt idx="181">
                  <c:v>2411.3049790936448</c:v>
                </c:pt>
                <c:pt idx="182">
                  <c:v>2428.9454954110929</c:v>
                </c:pt>
                <c:pt idx="183">
                  <c:v>2450.6569001094908</c:v>
                </c:pt>
                <c:pt idx="184">
                  <c:v>2456.7632326809153</c:v>
                </c:pt>
                <c:pt idx="185">
                  <c:v>2479.1531187761379</c:v>
                </c:pt>
                <c:pt idx="186">
                  <c:v>2541.5734072840319</c:v>
                </c:pt>
                <c:pt idx="187">
                  <c:v>2643.3456168077719</c:v>
                </c:pt>
                <c:pt idx="188">
                  <c:v>2722.049458839464</c:v>
                </c:pt>
                <c:pt idx="189">
                  <c:v>2806.8596334425811</c:v>
                </c:pt>
                <c:pt idx="190">
                  <c:v>2827.2140753473291</c:v>
                </c:pt>
                <c:pt idx="191">
                  <c:v>3186.1307342677192</c:v>
                </c:pt>
                <c:pt idx="192">
                  <c:v>3773.6956239181113</c:v>
                </c:pt>
                <c:pt idx="193">
                  <c:v>4050.5160338226838</c:v>
                </c:pt>
                <c:pt idx="194">
                  <c:v>4362.6174763621539</c:v>
                </c:pt>
                <c:pt idx="195">
                  <c:v>4588.5517815048561</c:v>
                </c:pt>
                <c:pt idx="196">
                  <c:v>4617.0480001715032</c:v>
                </c:pt>
                <c:pt idx="197">
                  <c:v>4696.4303236000205</c:v>
                </c:pt>
                <c:pt idx="198">
                  <c:v>4904.724112425276</c:v>
                </c:pt>
                <c:pt idx="199">
                  <c:v>5136.7647501394031</c:v>
                </c:pt>
                <c:pt idx="200">
                  <c:v>5775.215744551665</c:v>
                </c:pt>
                <c:pt idx="201">
                  <c:v>9348.7772616285893</c:v>
                </c:pt>
                <c:pt idx="202">
                  <c:v>13314.501026070326</c:v>
                </c:pt>
                <c:pt idx="203">
                  <c:v>15881.874631655874</c:v>
                </c:pt>
                <c:pt idx="204">
                  <c:v>36353.693818054591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'regression P1V'!$F$24</c:f>
              <c:strCache>
                <c:ptCount val="1"/>
                <c:pt idx="0">
                  <c:v>higher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'regression P1V'!$A$25:$A$229</c:f>
              <c:numCache>
                <c:formatCode>General</c:formatCode>
                <c:ptCount val="205"/>
                <c:pt idx="0">
                  <c:v>5</c:v>
                </c:pt>
                <c:pt idx="1">
                  <c:v>6</c:v>
                </c:pt>
                <c:pt idx="2">
                  <c:v>38</c:v>
                </c:pt>
                <c:pt idx="3">
                  <c:v>76</c:v>
                </c:pt>
                <c:pt idx="4">
                  <c:v>119</c:v>
                </c:pt>
                <c:pt idx="5">
                  <c:v>132</c:v>
                </c:pt>
                <c:pt idx="6">
                  <c:v>134</c:v>
                </c:pt>
                <c:pt idx="7">
                  <c:v>155</c:v>
                </c:pt>
                <c:pt idx="8">
                  <c:v>182</c:v>
                </c:pt>
                <c:pt idx="9">
                  <c:v>190</c:v>
                </c:pt>
                <c:pt idx="10">
                  <c:v>149</c:v>
                </c:pt>
                <c:pt idx="11">
                  <c:v>114</c:v>
                </c:pt>
                <c:pt idx="12">
                  <c:v>104</c:v>
                </c:pt>
                <c:pt idx="13">
                  <c:v>112</c:v>
                </c:pt>
                <c:pt idx="14">
                  <c:v>115</c:v>
                </c:pt>
                <c:pt idx="15">
                  <c:v>141</c:v>
                </c:pt>
                <c:pt idx="16">
                  <c:v>178</c:v>
                </c:pt>
                <c:pt idx="17">
                  <c:v>8</c:v>
                </c:pt>
                <c:pt idx="18">
                  <c:v>111</c:v>
                </c:pt>
                <c:pt idx="19">
                  <c:v>126</c:v>
                </c:pt>
                <c:pt idx="20">
                  <c:v>73</c:v>
                </c:pt>
                <c:pt idx="21">
                  <c:v>154</c:v>
                </c:pt>
                <c:pt idx="22">
                  <c:v>31</c:v>
                </c:pt>
                <c:pt idx="23">
                  <c:v>110</c:v>
                </c:pt>
                <c:pt idx="24">
                  <c:v>140</c:v>
                </c:pt>
                <c:pt idx="25">
                  <c:v>53</c:v>
                </c:pt>
                <c:pt idx="26">
                  <c:v>55</c:v>
                </c:pt>
                <c:pt idx="27">
                  <c:v>133</c:v>
                </c:pt>
                <c:pt idx="28">
                  <c:v>116</c:v>
                </c:pt>
                <c:pt idx="29">
                  <c:v>117</c:v>
                </c:pt>
                <c:pt idx="30">
                  <c:v>152</c:v>
                </c:pt>
                <c:pt idx="31">
                  <c:v>54</c:v>
                </c:pt>
                <c:pt idx="32">
                  <c:v>109</c:v>
                </c:pt>
                <c:pt idx="33">
                  <c:v>121</c:v>
                </c:pt>
                <c:pt idx="34">
                  <c:v>193</c:v>
                </c:pt>
                <c:pt idx="35">
                  <c:v>28</c:v>
                </c:pt>
                <c:pt idx="36">
                  <c:v>105</c:v>
                </c:pt>
                <c:pt idx="37">
                  <c:v>34</c:v>
                </c:pt>
                <c:pt idx="38">
                  <c:v>113</c:v>
                </c:pt>
                <c:pt idx="39">
                  <c:v>185</c:v>
                </c:pt>
                <c:pt idx="40">
                  <c:v>177</c:v>
                </c:pt>
                <c:pt idx="41">
                  <c:v>156</c:v>
                </c:pt>
                <c:pt idx="42">
                  <c:v>39</c:v>
                </c:pt>
                <c:pt idx="43">
                  <c:v>78</c:v>
                </c:pt>
                <c:pt idx="44">
                  <c:v>44</c:v>
                </c:pt>
                <c:pt idx="45">
                  <c:v>85</c:v>
                </c:pt>
                <c:pt idx="46">
                  <c:v>106</c:v>
                </c:pt>
                <c:pt idx="47">
                  <c:v>136</c:v>
                </c:pt>
                <c:pt idx="48">
                  <c:v>169</c:v>
                </c:pt>
                <c:pt idx="49">
                  <c:v>191</c:v>
                </c:pt>
                <c:pt idx="50">
                  <c:v>160</c:v>
                </c:pt>
                <c:pt idx="51">
                  <c:v>13</c:v>
                </c:pt>
                <c:pt idx="52">
                  <c:v>164</c:v>
                </c:pt>
                <c:pt idx="53">
                  <c:v>35</c:v>
                </c:pt>
                <c:pt idx="54">
                  <c:v>125</c:v>
                </c:pt>
                <c:pt idx="55">
                  <c:v>142</c:v>
                </c:pt>
                <c:pt idx="56">
                  <c:v>198</c:v>
                </c:pt>
                <c:pt idx="57">
                  <c:v>102</c:v>
                </c:pt>
                <c:pt idx="58">
                  <c:v>186</c:v>
                </c:pt>
                <c:pt idx="59">
                  <c:v>162</c:v>
                </c:pt>
                <c:pt idx="60">
                  <c:v>92</c:v>
                </c:pt>
                <c:pt idx="61">
                  <c:v>205</c:v>
                </c:pt>
                <c:pt idx="62">
                  <c:v>91</c:v>
                </c:pt>
                <c:pt idx="63">
                  <c:v>143</c:v>
                </c:pt>
                <c:pt idx="64">
                  <c:v>158</c:v>
                </c:pt>
                <c:pt idx="65">
                  <c:v>144</c:v>
                </c:pt>
                <c:pt idx="66">
                  <c:v>72</c:v>
                </c:pt>
                <c:pt idx="67">
                  <c:v>138</c:v>
                </c:pt>
                <c:pt idx="68">
                  <c:v>18</c:v>
                </c:pt>
                <c:pt idx="69">
                  <c:v>29</c:v>
                </c:pt>
                <c:pt idx="70">
                  <c:v>49</c:v>
                </c:pt>
                <c:pt idx="71">
                  <c:v>147</c:v>
                </c:pt>
                <c:pt idx="72">
                  <c:v>17</c:v>
                </c:pt>
                <c:pt idx="73">
                  <c:v>194</c:v>
                </c:pt>
                <c:pt idx="74">
                  <c:v>12</c:v>
                </c:pt>
                <c:pt idx="75">
                  <c:v>124</c:v>
                </c:pt>
                <c:pt idx="76">
                  <c:v>148</c:v>
                </c:pt>
                <c:pt idx="77">
                  <c:v>161</c:v>
                </c:pt>
                <c:pt idx="78">
                  <c:v>201</c:v>
                </c:pt>
                <c:pt idx="79">
                  <c:v>89</c:v>
                </c:pt>
                <c:pt idx="80">
                  <c:v>108</c:v>
                </c:pt>
                <c:pt idx="81">
                  <c:v>70</c:v>
                </c:pt>
                <c:pt idx="82">
                  <c:v>103</c:v>
                </c:pt>
                <c:pt idx="83">
                  <c:v>168</c:v>
                </c:pt>
                <c:pt idx="84">
                  <c:v>174</c:v>
                </c:pt>
                <c:pt idx="85">
                  <c:v>146</c:v>
                </c:pt>
                <c:pt idx="86">
                  <c:v>77</c:v>
                </c:pt>
                <c:pt idx="87">
                  <c:v>2</c:v>
                </c:pt>
                <c:pt idx="88">
                  <c:v>62</c:v>
                </c:pt>
                <c:pt idx="89">
                  <c:v>189</c:v>
                </c:pt>
                <c:pt idx="90">
                  <c:v>19</c:v>
                </c:pt>
                <c:pt idx="91">
                  <c:v>79</c:v>
                </c:pt>
                <c:pt idx="92">
                  <c:v>87</c:v>
                </c:pt>
                <c:pt idx="93">
                  <c:v>107</c:v>
                </c:pt>
                <c:pt idx="94">
                  <c:v>23</c:v>
                </c:pt>
                <c:pt idx="95">
                  <c:v>159</c:v>
                </c:pt>
                <c:pt idx="96">
                  <c:v>118</c:v>
                </c:pt>
                <c:pt idx="97">
                  <c:v>163</c:v>
                </c:pt>
                <c:pt idx="98">
                  <c:v>14</c:v>
                </c:pt>
                <c:pt idx="99">
                  <c:v>9</c:v>
                </c:pt>
                <c:pt idx="100">
                  <c:v>46</c:v>
                </c:pt>
                <c:pt idx="101">
                  <c:v>150</c:v>
                </c:pt>
                <c:pt idx="102">
                  <c:v>181</c:v>
                </c:pt>
                <c:pt idx="103">
                  <c:v>65</c:v>
                </c:pt>
                <c:pt idx="104">
                  <c:v>175</c:v>
                </c:pt>
                <c:pt idx="105">
                  <c:v>179</c:v>
                </c:pt>
                <c:pt idx="106">
                  <c:v>183</c:v>
                </c:pt>
                <c:pt idx="107">
                  <c:v>33</c:v>
                </c:pt>
                <c:pt idx="108">
                  <c:v>10</c:v>
                </c:pt>
                <c:pt idx="109">
                  <c:v>58</c:v>
                </c:pt>
                <c:pt idx="110">
                  <c:v>60</c:v>
                </c:pt>
                <c:pt idx="111">
                  <c:v>84</c:v>
                </c:pt>
                <c:pt idx="112">
                  <c:v>173</c:v>
                </c:pt>
                <c:pt idx="113">
                  <c:v>204</c:v>
                </c:pt>
                <c:pt idx="114">
                  <c:v>52</c:v>
                </c:pt>
                <c:pt idx="115">
                  <c:v>69</c:v>
                </c:pt>
                <c:pt idx="116">
                  <c:v>123</c:v>
                </c:pt>
                <c:pt idx="117">
                  <c:v>63</c:v>
                </c:pt>
                <c:pt idx="118">
                  <c:v>128</c:v>
                </c:pt>
                <c:pt idx="119">
                  <c:v>187</c:v>
                </c:pt>
                <c:pt idx="120">
                  <c:v>26</c:v>
                </c:pt>
                <c:pt idx="121">
                  <c:v>166</c:v>
                </c:pt>
                <c:pt idx="122">
                  <c:v>90</c:v>
                </c:pt>
                <c:pt idx="123">
                  <c:v>157</c:v>
                </c:pt>
                <c:pt idx="124">
                  <c:v>188</c:v>
                </c:pt>
                <c:pt idx="125">
                  <c:v>20</c:v>
                </c:pt>
                <c:pt idx="126">
                  <c:v>81</c:v>
                </c:pt>
                <c:pt idx="127">
                  <c:v>101</c:v>
                </c:pt>
                <c:pt idx="128">
                  <c:v>24</c:v>
                </c:pt>
                <c:pt idx="129">
                  <c:v>15</c:v>
                </c:pt>
                <c:pt idx="130">
                  <c:v>51</c:v>
                </c:pt>
                <c:pt idx="131">
                  <c:v>165</c:v>
                </c:pt>
                <c:pt idx="132">
                  <c:v>131</c:v>
                </c:pt>
                <c:pt idx="133">
                  <c:v>22</c:v>
                </c:pt>
                <c:pt idx="134">
                  <c:v>32</c:v>
                </c:pt>
                <c:pt idx="135">
                  <c:v>48</c:v>
                </c:pt>
                <c:pt idx="136">
                  <c:v>82</c:v>
                </c:pt>
                <c:pt idx="137">
                  <c:v>47</c:v>
                </c:pt>
                <c:pt idx="138">
                  <c:v>127</c:v>
                </c:pt>
                <c:pt idx="139">
                  <c:v>59</c:v>
                </c:pt>
                <c:pt idx="140">
                  <c:v>137</c:v>
                </c:pt>
                <c:pt idx="141">
                  <c:v>11</c:v>
                </c:pt>
                <c:pt idx="142">
                  <c:v>96</c:v>
                </c:pt>
                <c:pt idx="143">
                  <c:v>75</c:v>
                </c:pt>
                <c:pt idx="144">
                  <c:v>122</c:v>
                </c:pt>
                <c:pt idx="145">
                  <c:v>61</c:v>
                </c:pt>
                <c:pt idx="146">
                  <c:v>139</c:v>
                </c:pt>
                <c:pt idx="147">
                  <c:v>135</c:v>
                </c:pt>
                <c:pt idx="148">
                  <c:v>95</c:v>
                </c:pt>
                <c:pt idx="149">
                  <c:v>36</c:v>
                </c:pt>
                <c:pt idx="150">
                  <c:v>1</c:v>
                </c:pt>
                <c:pt idx="151">
                  <c:v>153</c:v>
                </c:pt>
                <c:pt idx="152">
                  <c:v>21</c:v>
                </c:pt>
                <c:pt idx="153">
                  <c:v>40</c:v>
                </c:pt>
                <c:pt idx="154">
                  <c:v>200</c:v>
                </c:pt>
                <c:pt idx="155">
                  <c:v>45</c:v>
                </c:pt>
                <c:pt idx="156">
                  <c:v>66</c:v>
                </c:pt>
                <c:pt idx="157">
                  <c:v>180</c:v>
                </c:pt>
                <c:pt idx="158">
                  <c:v>167</c:v>
                </c:pt>
                <c:pt idx="159">
                  <c:v>176</c:v>
                </c:pt>
                <c:pt idx="160">
                  <c:v>171</c:v>
                </c:pt>
                <c:pt idx="161">
                  <c:v>25</c:v>
                </c:pt>
                <c:pt idx="162">
                  <c:v>203</c:v>
                </c:pt>
                <c:pt idx="163">
                  <c:v>99</c:v>
                </c:pt>
                <c:pt idx="164">
                  <c:v>98</c:v>
                </c:pt>
                <c:pt idx="165">
                  <c:v>37</c:v>
                </c:pt>
                <c:pt idx="166">
                  <c:v>86</c:v>
                </c:pt>
                <c:pt idx="167">
                  <c:v>88</c:v>
                </c:pt>
                <c:pt idx="168">
                  <c:v>97</c:v>
                </c:pt>
                <c:pt idx="169">
                  <c:v>170</c:v>
                </c:pt>
                <c:pt idx="170">
                  <c:v>202</c:v>
                </c:pt>
                <c:pt idx="171">
                  <c:v>64</c:v>
                </c:pt>
                <c:pt idx="172">
                  <c:v>199</c:v>
                </c:pt>
                <c:pt idx="173">
                  <c:v>68</c:v>
                </c:pt>
                <c:pt idx="174">
                  <c:v>145</c:v>
                </c:pt>
                <c:pt idx="175">
                  <c:v>151</c:v>
                </c:pt>
                <c:pt idx="176">
                  <c:v>43</c:v>
                </c:pt>
                <c:pt idx="177">
                  <c:v>94</c:v>
                </c:pt>
                <c:pt idx="178">
                  <c:v>57</c:v>
                </c:pt>
                <c:pt idx="179">
                  <c:v>100</c:v>
                </c:pt>
                <c:pt idx="180">
                  <c:v>93</c:v>
                </c:pt>
                <c:pt idx="181">
                  <c:v>67</c:v>
                </c:pt>
                <c:pt idx="182">
                  <c:v>120</c:v>
                </c:pt>
                <c:pt idx="183">
                  <c:v>172</c:v>
                </c:pt>
                <c:pt idx="184">
                  <c:v>195</c:v>
                </c:pt>
                <c:pt idx="185">
                  <c:v>83</c:v>
                </c:pt>
                <c:pt idx="186">
                  <c:v>7</c:v>
                </c:pt>
                <c:pt idx="187">
                  <c:v>41</c:v>
                </c:pt>
                <c:pt idx="188">
                  <c:v>192</c:v>
                </c:pt>
                <c:pt idx="189">
                  <c:v>42</c:v>
                </c:pt>
                <c:pt idx="190">
                  <c:v>129</c:v>
                </c:pt>
                <c:pt idx="191">
                  <c:v>4</c:v>
                </c:pt>
                <c:pt idx="192">
                  <c:v>27</c:v>
                </c:pt>
                <c:pt idx="193">
                  <c:v>3</c:v>
                </c:pt>
                <c:pt idx="194">
                  <c:v>56</c:v>
                </c:pt>
                <c:pt idx="195">
                  <c:v>71</c:v>
                </c:pt>
                <c:pt idx="196">
                  <c:v>16</c:v>
                </c:pt>
                <c:pt idx="197">
                  <c:v>30</c:v>
                </c:pt>
                <c:pt idx="198">
                  <c:v>196</c:v>
                </c:pt>
                <c:pt idx="199">
                  <c:v>50</c:v>
                </c:pt>
                <c:pt idx="200">
                  <c:v>80</c:v>
                </c:pt>
                <c:pt idx="201">
                  <c:v>197</c:v>
                </c:pt>
                <c:pt idx="202">
                  <c:v>184</c:v>
                </c:pt>
                <c:pt idx="203">
                  <c:v>74</c:v>
                </c:pt>
                <c:pt idx="204">
                  <c:v>130</c:v>
                </c:pt>
              </c:numCache>
            </c:numRef>
          </c:cat>
          <c:val>
            <c:numRef>
              <c:f>'regression P1V'!$F$25:$F$229</c:f>
              <c:numCache>
                <c:formatCode>General</c:formatCode>
                <c:ptCount val="205"/>
                <c:pt idx="0">
                  <c:v>1122.0483266293331</c:v>
                </c:pt>
                <c:pt idx="1">
                  <c:v>1122.0483266293331</c:v>
                </c:pt>
                <c:pt idx="2">
                  <c:v>1122.0483266293331</c:v>
                </c:pt>
                <c:pt idx="3">
                  <c:v>1122.0483266293331</c:v>
                </c:pt>
                <c:pt idx="4">
                  <c:v>1122.0483266293331</c:v>
                </c:pt>
                <c:pt idx="5">
                  <c:v>1122.0483266293331</c:v>
                </c:pt>
                <c:pt idx="6">
                  <c:v>1122.0483266293331</c:v>
                </c:pt>
                <c:pt idx="7">
                  <c:v>1122.0483266293331</c:v>
                </c:pt>
                <c:pt idx="8">
                  <c:v>1122.0483266293331</c:v>
                </c:pt>
                <c:pt idx="9">
                  <c:v>1122.0483266293331</c:v>
                </c:pt>
                <c:pt idx="10">
                  <c:v>1180.1303658649642</c:v>
                </c:pt>
                <c:pt idx="11">
                  <c:v>1198.7166184203661</c:v>
                </c:pt>
                <c:pt idx="12">
                  <c:v>1199.4910456101745</c:v>
                </c:pt>
                <c:pt idx="13">
                  <c:v>1199.4910456101745</c:v>
                </c:pt>
                <c:pt idx="14">
                  <c:v>1199.4910456101745</c:v>
                </c:pt>
                <c:pt idx="15">
                  <c:v>1199.4910456101745</c:v>
                </c:pt>
                <c:pt idx="16">
                  <c:v>1199.4910456101745</c:v>
                </c:pt>
                <c:pt idx="17">
                  <c:v>1218.8517253553848</c:v>
                </c:pt>
                <c:pt idx="18">
                  <c:v>1218.8517253553848</c:v>
                </c:pt>
                <c:pt idx="19">
                  <c:v>1218.8517253553848</c:v>
                </c:pt>
                <c:pt idx="20">
                  <c:v>1225.0471428738522</c:v>
                </c:pt>
                <c:pt idx="21">
                  <c:v>1230.4681332025111</c:v>
                </c:pt>
                <c:pt idx="22">
                  <c:v>1232.016987582128</c:v>
                </c:pt>
                <c:pt idx="23">
                  <c:v>1238.2124051005953</c:v>
                </c:pt>
                <c:pt idx="24">
                  <c:v>1238.2124051005953</c:v>
                </c:pt>
                <c:pt idx="25">
                  <c:v>1257.5730848458056</c:v>
                </c:pt>
                <c:pt idx="26">
                  <c:v>1257.5730848458056</c:v>
                </c:pt>
                <c:pt idx="27">
                  <c:v>1257.5730848458056</c:v>
                </c:pt>
                <c:pt idx="28">
                  <c:v>1276.9337645910159</c:v>
                </c:pt>
                <c:pt idx="29">
                  <c:v>1276.9337645910159</c:v>
                </c:pt>
                <c:pt idx="30">
                  <c:v>1290.0990268177588</c:v>
                </c:pt>
                <c:pt idx="31">
                  <c:v>1296.2944443362262</c:v>
                </c:pt>
                <c:pt idx="32">
                  <c:v>1296.2944443362262</c:v>
                </c:pt>
                <c:pt idx="33">
                  <c:v>1296.2944443362262</c:v>
                </c:pt>
                <c:pt idx="34">
                  <c:v>1296.2944443362262</c:v>
                </c:pt>
                <c:pt idx="35">
                  <c:v>1302.4898618546936</c:v>
                </c:pt>
                <c:pt idx="36">
                  <c:v>1309.4597065629694</c:v>
                </c:pt>
                <c:pt idx="37">
                  <c:v>1315.6551240814365</c:v>
                </c:pt>
                <c:pt idx="38">
                  <c:v>1315.6551240814365</c:v>
                </c:pt>
                <c:pt idx="39">
                  <c:v>1315.6551240814365</c:v>
                </c:pt>
                <c:pt idx="40">
                  <c:v>1321.8505415999039</c:v>
                </c:pt>
                <c:pt idx="41">
                  <c:v>1328.0459591183712</c:v>
                </c:pt>
                <c:pt idx="42">
                  <c:v>1334.2413766368386</c:v>
                </c:pt>
                <c:pt idx="43">
                  <c:v>1335.015803826647</c:v>
                </c:pt>
                <c:pt idx="44">
                  <c:v>1348.1810660533899</c:v>
                </c:pt>
                <c:pt idx="45">
                  <c:v>1354.3764835718573</c:v>
                </c:pt>
                <c:pt idx="46">
                  <c:v>1354.3764835718573</c:v>
                </c:pt>
                <c:pt idx="47">
                  <c:v>1354.3764835718573</c:v>
                </c:pt>
                <c:pt idx="48">
                  <c:v>1354.3764835718573</c:v>
                </c:pt>
                <c:pt idx="49">
                  <c:v>1354.3764835718573</c:v>
                </c:pt>
                <c:pt idx="50">
                  <c:v>1357.474192331091</c:v>
                </c:pt>
                <c:pt idx="51">
                  <c:v>1360.5719010903247</c:v>
                </c:pt>
                <c:pt idx="52">
                  <c:v>1360.5719010903247</c:v>
                </c:pt>
                <c:pt idx="53">
                  <c:v>1373.7371633170676</c:v>
                </c:pt>
                <c:pt idx="54">
                  <c:v>1373.7371633170676</c:v>
                </c:pt>
                <c:pt idx="55">
                  <c:v>1373.7371633170676</c:v>
                </c:pt>
                <c:pt idx="56">
                  <c:v>1373.7371633170676</c:v>
                </c:pt>
                <c:pt idx="57">
                  <c:v>1379.932580835535</c:v>
                </c:pt>
                <c:pt idx="58">
                  <c:v>1379.932580835535</c:v>
                </c:pt>
                <c:pt idx="59">
                  <c:v>1389.225707113236</c:v>
                </c:pt>
                <c:pt idx="60">
                  <c:v>1393.0978430622781</c:v>
                </c:pt>
                <c:pt idx="61">
                  <c:v>1393.0978430622781</c:v>
                </c:pt>
                <c:pt idx="62">
                  <c:v>1406.263105289021</c:v>
                </c:pt>
                <c:pt idx="63">
                  <c:v>1406.263105289021</c:v>
                </c:pt>
                <c:pt idx="64">
                  <c:v>1406.263105289021</c:v>
                </c:pt>
                <c:pt idx="65">
                  <c:v>1408.5863868584463</c:v>
                </c:pt>
                <c:pt idx="66">
                  <c:v>1412.4585228074884</c:v>
                </c:pt>
                <c:pt idx="67">
                  <c:v>1425.6237850342313</c:v>
                </c:pt>
                <c:pt idx="68">
                  <c:v>1431.8192025526987</c:v>
                </c:pt>
                <c:pt idx="69">
                  <c:v>1431.8192025526987</c:v>
                </c:pt>
                <c:pt idx="70">
                  <c:v>1431.8192025526987</c:v>
                </c:pt>
                <c:pt idx="71">
                  <c:v>1431.8192025526987</c:v>
                </c:pt>
                <c:pt idx="72">
                  <c:v>1444.2100375896334</c:v>
                </c:pt>
                <c:pt idx="73">
                  <c:v>1444.9844647794416</c:v>
                </c:pt>
                <c:pt idx="74">
                  <c:v>1448.8566007284837</c:v>
                </c:pt>
                <c:pt idx="75">
                  <c:v>1451.179882297909</c:v>
                </c:pt>
                <c:pt idx="76">
                  <c:v>1451.179882297909</c:v>
                </c:pt>
                <c:pt idx="77">
                  <c:v>1451.179882297909</c:v>
                </c:pt>
                <c:pt idx="78">
                  <c:v>1451.179882297909</c:v>
                </c:pt>
                <c:pt idx="79">
                  <c:v>1463.5707173348437</c:v>
                </c:pt>
                <c:pt idx="80">
                  <c:v>1464.3451445246521</c:v>
                </c:pt>
                <c:pt idx="81">
                  <c:v>1470.5405620431193</c:v>
                </c:pt>
                <c:pt idx="82">
                  <c:v>1476.7359795615866</c:v>
                </c:pt>
                <c:pt idx="83">
                  <c:v>1476.7359795615866</c:v>
                </c:pt>
                <c:pt idx="84">
                  <c:v>1482.931397080054</c:v>
                </c:pt>
                <c:pt idx="85">
                  <c:v>1496.0966593067969</c:v>
                </c:pt>
                <c:pt idx="86">
                  <c:v>1521.6527565704746</c:v>
                </c:pt>
                <c:pt idx="87">
                  <c:v>1528.6226012787504</c:v>
                </c:pt>
                <c:pt idx="88">
                  <c:v>1539.4645819360683</c:v>
                </c:pt>
                <c:pt idx="89">
                  <c:v>1541.0134363156851</c:v>
                </c:pt>
                <c:pt idx="90">
                  <c:v>1541.7878635054935</c:v>
                </c:pt>
                <c:pt idx="91">
                  <c:v>1547.9832810239609</c:v>
                </c:pt>
                <c:pt idx="92">
                  <c:v>1547.9832810239609</c:v>
                </c:pt>
                <c:pt idx="93">
                  <c:v>1547.9832810239609</c:v>
                </c:pt>
                <c:pt idx="94">
                  <c:v>1548.7577082137691</c:v>
                </c:pt>
                <c:pt idx="95">
                  <c:v>1554.178698542428</c:v>
                </c:pt>
                <c:pt idx="96">
                  <c:v>1573.5393782876386</c:v>
                </c:pt>
                <c:pt idx="97">
                  <c:v>1573.5393782876386</c:v>
                </c:pt>
                <c:pt idx="98">
                  <c:v>1579.7347958061057</c:v>
                </c:pt>
                <c:pt idx="99">
                  <c:v>1586.7046405143815</c:v>
                </c:pt>
                <c:pt idx="100">
                  <c:v>1586.7046405143815</c:v>
                </c:pt>
                <c:pt idx="101">
                  <c:v>1586.7046405143815</c:v>
                </c:pt>
                <c:pt idx="102">
                  <c:v>1586.7046405143815</c:v>
                </c:pt>
                <c:pt idx="103">
                  <c:v>1612.2607377780591</c:v>
                </c:pt>
                <c:pt idx="104">
                  <c:v>1625.4260000048021</c:v>
                </c:pt>
                <c:pt idx="105">
                  <c:v>1625.4260000048021</c:v>
                </c:pt>
                <c:pt idx="106">
                  <c:v>1625.4260000048021</c:v>
                </c:pt>
                <c:pt idx="107">
                  <c:v>1638.5912622315452</c:v>
                </c:pt>
                <c:pt idx="108">
                  <c:v>1664.1473594952229</c:v>
                </c:pt>
                <c:pt idx="109">
                  <c:v>1664.1473594952229</c:v>
                </c:pt>
                <c:pt idx="110">
                  <c:v>1664.1473594952229</c:v>
                </c:pt>
                <c:pt idx="111">
                  <c:v>1664.1473594952229</c:v>
                </c:pt>
                <c:pt idx="112">
                  <c:v>1670.3427770136902</c:v>
                </c:pt>
                <c:pt idx="113">
                  <c:v>1678.8614761015829</c:v>
                </c:pt>
                <c:pt idx="114">
                  <c:v>1702.8687189856437</c:v>
                </c:pt>
                <c:pt idx="115">
                  <c:v>1702.8687189856437</c:v>
                </c:pt>
                <c:pt idx="116">
                  <c:v>1702.8687189856437</c:v>
                </c:pt>
                <c:pt idx="117">
                  <c:v>1716.0339812123866</c:v>
                </c:pt>
                <c:pt idx="118">
                  <c:v>1716.0339812123866</c:v>
                </c:pt>
                <c:pt idx="119">
                  <c:v>1722.229398730854</c:v>
                </c:pt>
                <c:pt idx="120">
                  <c:v>1728.4248162493213</c:v>
                </c:pt>
                <c:pt idx="121">
                  <c:v>1729.1992434391295</c:v>
                </c:pt>
                <c:pt idx="122">
                  <c:v>1747.7854959945316</c:v>
                </c:pt>
                <c:pt idx="123">
                  <c:v>1754.7553407028072</c:v>
                </c:pt>
                <c:pt idx="124">
                  <c:v>1755.5297678926158</c:v>
                </c:pt>
                <c:pt idx="125">
                  <c:v>1780.3114379664848</c:v>
                </c:pt>
                <c:pt idx="126">
                  <c:v>1780.3114379664848</c:v>
                </c:pt>
                <c:pt idx="127">
                  <c:v>1780.3114379664848</c:v>
                </c:pt>
                <c:pt idx="128">
                  <c:v>1801.220972091312</c:v>
                </c:pt>
                <c:pt idx="129">
                  <c:v>1812.8373799384383</c:v>
                </c:pt>
                <c:pt idx="130">
                  <c:v>1826.0026421651814</c:v>
                </c:pt>
                <c:pt idx="131">
                  <c:v>1832.1980596836488</c:v>
                </c:pt>
                <c:pt idx="132">
                  <c:v>1838.3934772021159</c:v>
                </c:pt>
                <c:pt idx="133">
                  <c:v>1857.7541569473265</c:v>
                </c:pt>
                <c:pt idx="134">
                  <c:v>1857.7541569473265</c:v>
                </c:pt>
                <c:pt idx="135">
                  <c:v>1863.9495744657938</c:v>
                </c:pt>
                <c:pt idx="136">
                  <c:v>1870.144991984261</c:v>
                </c:pt>
                <c:pt idx="137">
                  <c:v>1896.475516437747</c:v>
                </c:pt>
                <c:pt idx="138">
                  <c:v>1896.475516437747</c:v>
                </c:pt>
                <c:pt idx="139">
                  <c:v>1904.9942155256394</c:v>
                </c:pt>
                <c:pt idx="140">
                  <c:v>1929.0014584097003</c:v>
                </c:pt>
                <c:pt idx="141">
                  <c:v>1938.2945846874013</c:v>
                </c:pt>
                <c:pt idx="142">
                  <c:v>1973.9182354185884</c:v>
                </c:pt>
                <c:pt idx="143">
                  <c:v>1987.0834976453316</c:v>
                </c:pt>
                <c:pt idx="144">
                  <c:v>1999.4743326822661</c:v>
                </c:pt>
                <c:pt idx="145">
                  <c:v>2018.8350124274766</c:v>
                </c:pt>
                <c:pt idx="146">
                  <c:v>2051.3609543994298</c:v>
                </c:pt>
                <c:pt idx="147">
                  <c:v>2089.3078867000422</c:v>
                </c:pt>
                <c:pt idx="148">
                  <c:v>2102.4731489267851</c:v>
                </c:pt>
                <c:pt idx="149">
                  <c:v>2115.6384111535281</c:v>
                </c:pt>
                <c:pt idx="150">
                  <c:v>2128.803673380271</c:v>
                </c:pt>
                <c:pt idx="151">
                  <c:v>2134.9990908987384</c:v>
                </c:pt>
                <c:pt idx="152">
                  <c:v>2141.9689356070144</c:v>
                </c:pt>
                <c:pt idx="153">
                  <c:v>2148.1643531254813</c:v>
                </c:pt>
                <c:pt idx="154">
                  <c:v>2148.1643531254813</c:v>
                </c:pt>
                <c:pt idx="155">
                  <c:v>2167.525032870692</c:v>
                </c:pt>
                <c:pt idx="156">
                  <c:v>2167.525032870692</c:v>
                </c:pt>
                <c:pt idx="157">
                  <c:v>2219.4116545878555</c:v>
                </c:pt>
                <c:pt idx="158">
                  <c:v>2244.9677518515332</c:v>
                </c:pt>
                <c:pt idx="159">
                  <c:v>2264.3284315967439</c:v>
                </c:pt>
                <c:pt idx="160">
                  <c:v>2271.2982763050195</c:v>
                </c:pt>
                <c:pt idx="161">
                  <c:v>2290.6589560502298</c:v>
                </c:pt>
                <c:pt idx="162">
                  <c:v>2337.8990146285432</c:v>
                </c:pt>
                <c:pt idx="163">
                  <c:v>2367.3272478412628</c:v>
                </c:pt>
                <c:pt idx="164">
                  <c:v>2379.7180828781975</c:v>
                </c:pt>
                <c:pt idx="165">
                  <c:v>2393.6577722947486</c:v>
                </c:pt>
                <c:pt idx="166">
                  <c:v>2419.2138695584263</c:v>
                </c:pt>
                <c:pt idx="167">
                  <c:v>2419.2138695584263</c:v>
                </c:pt>
                <c:pt idx="168">
                  <c:v>2419.2138695584263</c:v>
                </c:pt>
                <c:pt idx="169">
                  <c:v>2419.2138695584263</c:v>
                </c:pt>
                <c:pt idx="170">
                  <c:v>2432.3791317851696</c:v>
                </c:pt>
                <c:pt idx="171">
                  <c:v>2451.7398115303799</c:v>
                </c:pt>
                <c:pt idx="172">
                  <c:v>2654.6397352601844</c:v>
                </c:pt>
                <c:pt idx="173">
                  <c:v>2728.9847454817918</c:v>
                </c:pt>
                <c:pt idx="174">
                  <c:v>2728.9847454817918</c:v>
                </c:pt>
                <c:pt idx="175">
                  <c:v>2735.1801630002592</c:v>
                </c:pt>
                <c:pt idx="176">
                  <c:v>2735.9545901900674</c:v>
                </c:pt>
                <c:pt idx="177">
                  <c:v>2890.8400281517506</c:v>
                </c:pt>
                <c:pt idx="178">
                  <c:v>2968.2827471325918</c:v>
                </c:pt>
                <c:pt idx="179">
                  <c:v>2974.4781646510592</c:v>
                </c:pt>
                <c:pt idx="180">
                  <c:v>2994.6132715860776</c:v>
                </c:pt>
                <c:pt idx="181">
                  <c:v>3096.8376606407887</c:v>
                </c:pt>
                <c:pt idx="182">
                  <c:v>3116.9727675758077</c:v>
                </c:pt>
                <c:pt idx="183">
                  <c:v>3141.7544376496762</c:v>
                </c:pt>
                <c:pt idx="184">
                  <c:v>3148.7242823579527</c:v>
                </c:pt>
                <c:pt idx="185">
                  <c:v>3174.2803796216299</c:v>
                </c:pt>
                <c:pt idx="186">
                  <c:v>3245.5276810840041</c:v>
                </c:pt>
                <c:pt idx="187">
                  <c:v>3361.6917595552663</c:v>
                </c:pt>
                <c:pt idx="188">
                  <c:v>3451.5253135730422</c:v>
                </c:pt>
                <c:pt idx="189">
                  <c:v>3548.3287122990937</c:v>
                </c:pt>
                <c:pt idx="190">
                  <c:v>3571.5615279933463</c:v>
                </c:pt>
                <c:pt idx="191">
                  <c:v>3981.2335114019975</c:v>
                </c:pt>
                <c:pt idx="192">
                  <c:v>4651.8874577760835</c:v>
                </c:pt>
                <c:pt idx="193">
                  <c:v>4967.8537512179164</c:v>
                </c:pt>
                <c:pt idx="194">
                  <c:v>5324.0902585297872</c:v>
                </c:pt>
                <c:pt idx="195">
                  <c:v>5581.9745127359893</c:v>
                </c:pt>
                <c:pt idx="196">
                  <c:v>5614.5004547079425</c:v>
                </c:pt>
                <c:pt idx="197">
                  <c:v>5705.1084359155266</c:v>
                </c:pt>
                <c:pt idx="198">
                  <c:v>5942.8575831867101</c:v>
                </c:pt>
                <c:pt idx="199">
                  <c:v>6207.7116821011878</c:v>
                </c:pt>
                <c:pt idx="200">
                  <c:v>6936.4476677109051</c:v>
                </c:pt>
                <c:pt idx="201">
                  <c:v>11015.35567643182</c:v>
                </c:pt>
                <c:pt idx="202">
                  <c:v>15541.882600861998</c:v>
                </c:pt>
                <c:pt idx="203">
                  <c:v>18472.315087097038</c:v>
                </c:pt>
                <c:pt idx="204">
                  <c:v>41839.106685186307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4946224"/>
        <c:axId val="534946616"/>
      </c:lineChart>
      <c:scatterChart>
        <c:scatterStyle val="lineMarker"/>
        <c:varyColors val="0"/>
        <c:ser>
          <c:idx val="2"/>
          <c:order val="3"/>
          <c:tx>
            <c:strRef>
              <c:f>'regression P1V'!$D$24</c:f>
              <c:strCache>
                <c:ptCount val="1"/>
                <c:pt idx="0">
                  <c:v>réél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tx1">
                  <a:lumMod val="75000"/>
                  <a:lumOff val="25000"/>
                  <a:alpha val="85000"/>
                </a:schemeClr>
              </a:solidFill>
              <a:ln w="3175">
                <a:noFill/>
              </a:ln>
              <a:effectLst/>
            </c:spPr>
          </c:marker>
          <c:yVal>
            <c:numRef>
              <c:f>'regression P1V'!$D$25:$D$229</c:f>
              <c:numCache>
                <c:formatCode>General</c:formatCode>
                <c:ptCount val="205"/>
                <c:pt idx="0">
                  <c:v>6228</c:v>
                </c:pt>
                <c:pt idx="1">
                  <c:v>1993</c:v>
                </c:pt>
                <c:pt idx="2">
                  <c:v>115</c:v>
                </c:pt>
                <c:pt idx="3">
                  <c:v>1352</c:v>
                </c:pt>
                <c:pt idx="4">
                  <c:v>3280</c:v>
                </c:pt>
                <c:pt idx="5">
                  <c:v>1110</c:v>
                </c:pt>
                <c:pt idx="6">
                  <c:v>1218</c:v>
                </c:pt>
                <c:pt idx="7">
                  <c:v>555</c:v>
                </c:pt>
                <c:pt idx="8">
                  <c:v>829</c:v>
                </c:pt>
                <c:pt idx="9">
                  <c:v>457.78</c:v>
                </c:pt>
                <c:pt idx="10">
                  <c:v>208</c:v>
                </c:pt>
                <c:pt idx="11">
                  <c:v>350</c:v>
                </c:pt>
                <c:pt idx="12">
                  <c:v>285</c:v>
                </c:pt>
                <c:pt idx="13">
                  <c:v>350</c:v>
                </c:pt>
                <c:pt idx="14">
                  <c:v>350</c:v>
                </c:pt>
                <c:pt idx="15">
                  <c:v>361.51</c:v>
                </c:pt>
                <c:pt idx="16">
                  <c:v>575</c:v>
                </c:pt>
                <c:pt idx="17">
                  <c:v>1007.57</c:v>
                </c:pt>
                <c:pt idx="18">
                  <c:v>350</c:v>
                </c:pt>
                <c:pt idx="19">
                  <c:v>270.37</c:v>
                </c:pt>
                <c:pt idx="20">
                  <c:v>500</c:v>
                </c:pt>
                <c:pt idx="21">
                  <c:v>270.37</c:v>
                </c:pt>
                <c:pt idx="22">
                  <c:v>195</c:v>
                </c:pt>
                <c:pt idx="23">
                  <c:v>350</c:v>
                </c:pt>
                <c:pt idx="24">
                  <c:v>1005.66</c:v>
                </c:pt>
                <c:pt idx="25">
                  <c:v>730</c:v>
                </c:pt>
                <c:pt idx="26">
                  <c:v>350</c:v>
                </c:pt>
                <c:pt idx="27">
                  <c:v>482.35</c:v>
                </c:pt>
                <c:pt idx="28">
                  <c:v>350</c:v>
                </c:pt>
                <c:pt idx="29">
                  <c:v>350</c:v>
                </c:pt>
                <c:pt idx="30">
                  <c:v>1402</c:v>
                </c:pt>
                <c:pt idx="31">
                  <c:v>750</c:v>
                </c:pt>
                <c:pt idx="32">
                  <c:v>352.79999999999995</c:v>
                </c:pt>
                <c:pt idx="33">
                  <c:v>845</c:v>
                </c:pt>
                <c:pt idx="34">
                  <c:v>1941</c:v>
                </c:pt>
                <c:pt idx="35">
                  <c:v>661.83</c:v>
                </c:pt>
                <c:pt idx="36">
                  <c:v>420</c:v>
                </c:pt>
                <c:pt idx="37">
                  <c:v>481.77</c:v>
                </c:pt>
                <c:pt idx="38">
                  <c:v>350</c:v>
                </c:pt>
                <c:pt idx="39">
                  <c:v>453</c:v>
                </c:pt>
                <c:pt idx="40">
                  <c:v>647</c:v>
                </c:pt>
                <c:pt idx="41">
                  <c:v>405.53999999999996</c:v>
                </c:pt>
                <c:pt idx="42">
                  <c:v>690</c:v>
                </c:pt>
                <c:pt idx="43">
                  <c:v>985</c:v>
                </c:pt>
                <c:pt idx="44">
                  <c:v>522</c:v>
                </c:pt>
                <c:pt idx="45">
                  <c:v>1370</c:v>
                </c:pt>
                <c:pt idx="46">
                  <c:v>1700</c:v>
                </c:pt>
                <c:pt idx="47">
                  <c:v>491</c:v>
                </c:pt>
                <c:pt idx="48">
                  <c:v>604</c:v>
                </c:pt>
                <c:pt idx="49">
                  <c:v>551</c:v>
                </c:pt>
                <c:pt idx="50">
                  <c:v>721</c:v>
                </c:pt>
                <c:pt idx="51">
                  <c:v>211.5</c:v>
                </c:pt>
                <c:pt idx="52">
                  <c:v>381</c:v>
                </c:pt>
                <c:pt idx="53">
                  <c:v>488.83999999999992</c:v>
                </c:pt>
                <c:pt idx="54">
                  <c:v>1231</c:v>
                </c:pt>
                <c:pt idx="55">
                  <c:v>361.51</c:v>
                </c:pt>
                <c:pt idx="56">
                  <c:v>523</c:v>
                </c:pt>
                <c:pt idx="57">
                  <c:v>3003.8</c:v>
                </c:pt>
                <c:pt idx="58">
                  <c:v>389</c:v>
                </c:pt>
                <c:pt idx="59">
                  <c:v>1209</c:v>
                </c:pt>
                <c:pt idx="60">
                  <c:v>492</c:v>
                </c:pt>
                <c:pt idx="61">
                  <c:v>852</c:v>
                </c:pt>
                <c:pt idx="62">
                  <c:v>492</c:v>
                </c:pt>
                <c:pt idx="63">
                  <c:v>606</c:v>
                </c:pt>
                <c:pt idx="64">
                  <c:v>944</c:v>
                </c:pt>
                <c:pt idx="65">
                  <c:v>1400</c:v>
                </c:pt>
                <c:pt idx="66">
                  <c:v>500</c:v>
                </c:pt>
                <c:pt idx="67">
                  <c:v>924</c:v>
                </c:pt>
                <c:pt idx="68">
                  <c:v>734</c:v>
                </c:pt>
                <c:pt idx="69">
                  <c:v>556</c:v>
                </c:pt>
                <c:pt idx="70">
                  <c:v>482.35</c:v>
                </c:pt>
                <c:pt idx="71">
                  <c:v>240.66999999999996</c:v>
                </c:pt>
                <c:pt idx="72">
                  <c:v>309</c:v>
                </c:pt>
                <c:pt idx="73">
                  <c:v>2395</c:v>
                </c:pt>
                <c:pt idx="74">
                  <c:v>506</c:v>
                </c:pt>
                <c:pt idx="75">
                  <c:v>504</c:v>
                </c:pt>
                <c:pt idx="76">
                  <c:v>240.66999999999996</c:v>
                </c:pt>
                <c:pt idx="77">
                  <c:v>722</c:v>
                </c:pt>
                <c:pt idx="78">
                  <c:v>850.5</c:v>
                </c:pt>
                <c:pt idx="79">
                  <c:v>492</c:v>
                </c:pt>
                <c:pt idx="80">
                  <c:v>391</c:v>
                </c:pt>
                <c:pt idx="81">
                  <c:v>570</c:v>
                </c:pt>
                <c:pt idx="82">
                  <c:v>550</c:v>
                </c:pt>
                <c:pt idx="83">
                  <c:v>939</c:v>
                </c:pt>
                <c:pt idx="84">
                  <c:v>837</c:v>
                </c:pt>
                <c:pt idx="85">
                  <c:v>375.83999999999992</c:v>
                </c:pt>
                <c:pt idx="86">
                  <c:v>676</c:v>
                </c:pt>
                <c:pt idx="87">
                  <c:v>620</c:v>
                </c:pt>
                <c:pt idx="88">
                  <c:v>1485</c:v>
                </c:pt>
                <c:pt idx="89">
                  <c:v>798</c:v>
                </c:pt>
                <c:pt idx="90">
                  <c:v>420</c:v>
                </c:pt>
                <c:pt idx="91">
                  <c:v>1420</c:v>
                </c:pt>
                <c:pt idx="92">
                  <c:v>900</c:v>
                </c:pt>
                <c:pt idx="93">
                  <c:v>3600</c:v>
                </c:pt>
                <c:pt idx="94">
                  <c:v>783</c:v>
                </c:pt>
                <c:pt idx="95">
                  <c:v>448</c:v>
                </c:pt>
                <c:pt idx="96">
                  <c:v>1339</c:v>
                </c:pt>
                <c:pt idx="97">
                  <c:v>1500</c:v>
                </c:pt>
                <c:pt idx="98">
                  <c:v>319.5</c:v>
                </c:pt>
                <c:pt idx="99">
                  <c:v>428.30999999999995</c:v>
                </c:pt>
                <c:pt idx="100">
                  <c:v>694</c:v>
                </c:pt>
                <c:pt idx="101">
                  <c:v>270.37000000000012</c:v>
                </c:pt>
                <c:pt idx="102">
                  <c:v>675.9</c:v>
                </c:pt>
                <c:pt idx="103">
                  <c:v>1785.5</c:v>
                </c:pt>
                <c:pt idx="104">
                  <c:v>1410</c:v>
                </c:pt>
                <c:pt idx="105">
                  <c:v>1002</c:v>
                </c:pt>
                <c:pt idx="106">
                  <c:v>1427</c:v>
                </c:pt>
                <c:pt idx="107">
                  <c:v>1517</c:v>
                </c:pt>
                <c:pt idx="108">
                  <c:v>804</c:v>
                </c:pt>
                <c:pt idx="109">
                  <c:v>1707</c:v>
                </c:pt>
                <c:pt idx="110">
                  <c:v>1305</c:v>
                </c:pt>
                <c:pt idx="111">
                  <c:v>1200</c:v>
                </c:pt>
                <c:pt idx="112">
                  <c:v>667</c:v>
                </c:pt>
                <c:pt idx="113">
                  <c:v>553</c:v>
                </c:pt>
                <c:pt idx="114">
                  <c:v>667</c:v>
                </c:pt>
                <c:pt idx="115">
                  <c:v>1268.8800000000001</c:v>
                </c:pt>
                <c:pt idx="116">
                  <c:v>798</c:v>
                </c:pt>
                <c:pt idx="117">
                  <c:v>596</c:v>
                </c:pt>
                <c:pt idx="118">
                  <c:v>1024</c:v>
                </c:pt>
                <c:pt idx="119">
                  <c:v>1077</c:v>
                </c:pt>
                <c:pt idx="120">
                  <c:v>1545</c:v>
                </c:pt>
                <c:pt idx="121">
                  <c:v>592</c:v>
                </c:pt>
                <c:pt idx="122">
                  <c:v>492</c:v>
                </c:pt>
                <c:pt idx="123">
                  <c:v>879</c:v>
                </c:pt>
                <c:pt idx="124">
                  <c:v>1160</c:v>
                </c:pt>
                <c:pt idx="125">
                  <c:v>476</c:v>
                </c:pt>
                <c:pt idx="126">
                  <c:v>850</c:v>
                </c:pt>
                <c:pt idx="127">
                  <c:v>1289</c:v>
                </c:pt>
                <c:pt idx="128">
                  <c:v>1600</c:v>
                </c:pt>
                <c:pt idx="129">
                  <c:v>640</c:v>
                </c:pt>
                <c:pt idx="130">
                  <c:v>967</c:v>
                </c:pt>
                <c:pt idx="131">
                  <c:v>1181</c:v>
                </c:pt>
                <c:pt idx="132">
                  <c:v>1379</c:v>
                </c:pt>
                <c:pt idx="133">
                  <c:v>1650</c:v>
                </c:pt>
                <c:pt idx="134">
                  <c:v>721</c:v>
                </c:pt>
                <c:pt idx="135">
                  <c:v>2335</c:v>
                </c:pt>
                <c:pt idx="136">
                  <c:v>1890</c:v>
                </c:pt>
                <c:pt idx="137">
                  <c:v>2300</c:v>
                </c:pt>
                <c:pt idx="138">
                  <c:v>1584</c:v>
                </c:pt>
                <c:pt idx="139">
                  <c:v>1805</c:v>
                </c:pt>
                <c:pt idx="140">
                  <c:v>953</c:v>
                </c:pt>
                <c:pt idx="141">
                  <c:v>942</c:v>
                </c:pt>
                <c:pt idx="142">
                  <c:v>2475.14</c:v>
                </c:pt>
                <c:pt idx="143">
                  <c:v>2035</c:v>
                </c:pt>
                <c:pt idx="144">
                  <c:v>1784</c:v>
                </c:pt>
                <c:pt idx="145">
                  <c:v>2020</c:v>
                </c:pt>
                <c:pt idx="146">
                  <c:v>709</c:v>
                </c:pt>
                <c:pt idx="147">
                  <c:v>3418</c:v>
                </c:pt>
                <c:pt idx="148">
                  <c:v>2288.85</c:v>
                </c:pt>
                <c:pt idx="149">
                  <c:v>620.13999999999987</c:v>
                </c:pt>
                <c:pt idx="150">
                  <c:v>5731</c:v>
                </c:pt>
                <c:pt idx="151">
                  <c:v>1200</c:v>
                </c:pt>
                <c:pt idx="152">
                  <c:v>1562</c:v>
                </c:pt>
                <c:pt idx="153">
                  <c:v>3676</c:v>
                </c:pt>
                <c:pt idx="154">
                  <c:v>513</c:v>
                </c:pt>
                <c:pt idx="155">
                  <c:v>749</c:v>
                </c:pt>
                <c:pt idx="156">
                  <c:v>4465</c:v>
                </c:pt>
                <c:pt idx="157">
                  <c:v>1000</c:v>
                </c:pt>
                <c:pt idx="158">
                  <c:v>968</c:v>
                </c:pt>
                <c:pt idx="159">
                  <c:v>1178.33</c:v>
                </c:pt>
                <c:pt idx="160">
                  <c:v>643.70000000000005</c:v>
                </c:pt>
                <c:pt idx="161">
                  <c:v>1417</c:v>
                </c:pt>
                <c:pt idx="162">
                  <c:v>429</c:v>
                </c:pt>
                <c:pt idx="163">
                  <c:v>2291.2800000000002</c:v>
                </c:pt>
                <c:pt idx="164">
                  <c:v>2443.5300000000002</c:v>
                </c:pt>
                <c:pt idx="165">
                  <c:v>2989</c:v>
                </c:pt>
                <c:pt idx="166">
                  <c:v>3100</c:v>
                </c:pt>
                <c:pt idx="167">
                  <c:v>1485.5</c:v>
                </c:pt>
                <c:pt idx="168">
                  <c:v>2475.14</c:v>
                </c:pt>
                <c:pt idx="169">
                  <c:v>1669</c:v>
                </c:pt>
                <c:pt idx="170">
                  <c:v>10157</c:v>
                </c:pt>
                <c:pt idx="171">
                  <c:v>3412</c:v>
                </c:pt>
                <c:pt idx="172">
                  <c:v>5221</c:v>
                </c:pt>
                <c:pt idx="173">
                  <c:v>2537.7600000000002</c:v>
                </c:pt>
                <c:pt idx="174">
                  <c:v>811.09000000000015</c:v>
                </c:pt>
                <c:pt idx="175">
                  <c:v>2724</c:v>
                </c:pt>
                <c:pt idx="176">
                  <c:v>6399.96</c:v>
                </c:pt>
                <c:pt idx="177">
                  <c:v>2132.3000000000002</c:v>
                </c:pt>
                <c:pt idx="178">
                  <c:v>5069</c:v>
                </c:pt>
                <c:pt idx="179">
                  <c:v>2478.88</c:v>
                </c:pt>
                <c:pt idx="180">
                  <c:v>2780.76</c:v>
                </c:pt>
                <c:pt idx="181">
                  <c:v>4642</c:v>
                </c:pt>
                <c:pt idx="182">
                  <c:v>3280</c:v>
                </c:pt>
                <c:pt idx="183">
                  <c:v>2248</c:v>
                </c:pt>
                <c:pt idx="184">
                  <c:v>3270</c:v>
                </c:pt>
                <c:pt idx="185">
                  <c:v>3456.75</c:v>
                </c:pt>
                <c:pt idx="186">
                  <c:v>1492.48</c:v>
                </c:pt>
                <c:pt idx="187">
                  <c:v>4255</c:v>
                </c:pt>
                <c:pt idx="188">
                  <c:v>4885</c:v>
                </c:pt>
                <c:pt idx="189">
                  <c:v>4226</c:v>
                </c:pt>
                <c:pt idx="190">
                  <c:v>8469</c:v>
                </c:pt>
                <c:pt idx="191">
                  <c:v>3734</c:v>
                </c:pt>
                <c:pt idx="192">
                  <c:v>13248</c:v>
                </c:pt>
                <c:pt idx="193">
                  <c:v>4873</c:v>
                </c:pt>
                <c:pt idx="194">
                  <c:v>4701</c:v>
                </c:pt>
                <c:pt idx="195">
                  <c:v>8513.75</c:v>
                </c:pt>
                <c:pt idx="196">
                  <c:v>3150</c:v>
                </c:pt>
                <c:pt idx="197">
                  <c:v>3357</c:v>
                </c:pt>
                <c:pt idx="198">
                  <c:v>7505.6</c:v>
                </c:pt>
                <c:pt idx="199">
                  <c:v>10000</c:v>
                </c:pt>
                <c:pt idx="200">
                  <c:v>6950.92</c:v>
                </c:pt>
                <c:pt idx="201">
                  <c:v>15461.5</c:v>
                </c:pt>
                <c:pt idx="202">
                  <c:v>14361</c:v>
                </c:pt>
                <c:pt idx="203">
                  <c:v>11690</c:v>
                </c:pt>
                <c:pt idx="204">
                  <c:v>37721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34946224"/>
        <c:axId val="534946616"/>
      </c:scatterChart>
      <c:catAx>
        <c:axId val="53494622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4946616"/>
        <c:crosses val="autoZero"/>
        <c:auto val="1"/>
        <c:lblAlgn val="ctr"/>
        <c:lblOffset val="100"/>
        <c:noMultiLvlLbl val="0"/>
      </c:catAx>
      <c:valAx>
        <c:axId val="534946616"/>
        <c:scaling>
          <c:orientation val="minMax"/>
          <c:max val="10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4946224"/>
        <c:crosses val="autoZero"/>
        <c:crossBetween val="between"/>
        <c:majorUnit val="1000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104774</xdr:colOff>
      <xdr:row>24</xdr:row>
      <xdr:rowOff>114300</xdr:rowOff>
    </xdr:from>
    <xdr:to>
      <xdr:col>17</xdr:col>
      <xdr:colOff>323849</xdr:colOff>
      <xdr:row>57</xdr:row>
      <xdr:rowOff>19050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Heures_Occupation_OT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lection2"/>
      <sheetName val="Sélection"/>
      <sheetName val="Graphique1"/>
      <sheetName val="regression"/>
      <sheetName val="REG2"/>
      <sheetName val="regression P1"/>
      <sheetName val="regression P1V"/>
      <sheetName val="regression P2"/>
      <sheetName val="regression P3"/>
      <sheetName val="analyse"/>
      <sheetName val="REG P1 visites new"/>
      <sheetName val="reg data base"/>
      <sheetName val="tableau contrats"/>
      <sheetName val="Résultat"/>
      <sheetName val="Résultat (2)"/>
    </sheetNames>
    <sheetDataSet>
      <sheetData sheetId="0"/>
      <sheetData sheetId="1"/>
      <sheetData sheetId="3"/>
      <sheetData sheetId="4"/>
      <sheetData sheetId="5"/>
      <sheetData sheetId="6">
        <row r="24">
          <cell r="B24" t="str">
            <v xml:space="preserve">Prévisions montant </v>
          </cell>
          <cell r="D24" t="str">
            <v>réél</v>
          </cell>
          <cell r="E24" t="str">
            <v>lower</v>
          </cell>
          <cell r="F24" t="str">
            <v>higher</v>
          </cell>
        </row>
        <row r="25">
          <cell r="A25">
            <v>5</v>
          </cell>
          <cell r="B25">
            <v>901.6128719096987</v>
          </cell>
          <cell r="D25">
            <v>6228</v>
          </cell>
          <cell r="E25">
            <v>681.17741719006415</v>
          </cell>
          <cell r="F25">
            <v>1122.0483266293331</v>
          </cell>
        </row>
        <row r="26">
          <cell r="A26">
            <v>6</v>
          </cell>
          <cell r="B26">
            <v>901.6128719096987</v>
          </cell>
          <cell r="D26">
            <v>1993</v>
          </cell>
          <cell r="E26">
            <v>681.17741719006415</v>
          </cell>
          <cell r="F26">
            <v>1122.0483266293331</v>
          </cell>
        </row>
        <row r="27">
          <cell r="A27">
            <v>38</v>
          </cell>
          <cell r="B27">
            <v>901.6128719096987</v>
          </cell>
          <cell r="D27">
            <v>115</v>
          </cell>
          <cell r="E27">
            <v>681.17741719006415</v>
          </cell>
          <cell r="F27">
            <v>1122.0483266293331</v>
          </cell>
        </row>
        <row r="28">
          <cell r="A28">
            <v>76</v>
          </cell>
          <cell r="B28">
            <v>901.6128719096987</v>
          </cell>
          <cell r="D28">
            <v>1352</v>
          </cell>
          <cell r="E28">
            <v>681.17741719006415</v>
          </cell>
          <cell r="F28">
            <v>1122.0483266293331</v>
          </cell>
        </row>
        <row r="29">
          <cell r="A29">
            <v>119</v>
          </cell>
          <cell r="B29">
            <v>901.6128719096987</v>
          </cell>
          <cell r="D29">
            <v>3280</v>
          </cell>
          <cell r="E29">
            <v>681.17741719006415</v>
          </cell>
          <cell r="F29">
            <v>1122.0483266293331</v>
          </cell>
        </row>
        <row r="30">
          <cell r="A30">
            <v>132</v>
          </cell>
          <cell r="B30">
            <v>901.6128719096987</v>
          </cell>
          <cell r="D30">
            <v>1110</v>
          </cell>
          <cell r="E30">
            <v>681.17741719006415</v>
          </cell>
          <cell r="F30">
            <v>1122.0483266293331</v>
          </cell>
        </row>
        <row r="31">
          <cell r="A31">
            <v>134</v>
          </cell>
          <cell r="B31">
            <v>901.6128719096987</v>
          </cell>
          <cell r="D31">
            <v>1218</v>
          </cell>
          <cell r="E31">
            <v>681.17741719006415</v>
          </cell>
          <cell r="F31">
            <v>1122.0483266293331</v>
          </cell>
        </row>
        <row r="32">
          <cell r="A32">
            <v>155</v>
          </cell>
          <cell r="B32">
            <v>901.6128719096987</v>
          </cell>
          <cell r="D32">
            <v>555</v>
          </cell>
          <cell r="E32">
            <v>681.17741719006415</v>
          </cell>
          <cell r="F32">
            <v>1122.0483266293331</v>
          </cell>
        </row>
        <row r="33">
          <cell r="A33">
            <v>182</v>
          </cell>
          <cell r="B33">
            <v>901.6128719096987</v>
          </cell>
          <cell r="D33">
            <v>829</v>
          </cell>
          <cell r="E33">
            <v>681.17741719006415</v>
          </cell>
          <cell r="F33">
            <v>1122.0483266293331</v>
          </cell>
        </row>
        <row r="34">
          <cell r="A34">
            <v>190</v>
          </cell>
          <cell r="B34">
            <v>901.6128719096987</v>
          </cell>
          <cell r="D34">
            <v>457.78</v>
          </cell>
          <cell r="E34">
            <v>681.17741719006415</v>
          </cell>
          <cell r="F34">
            <v>1122.0483266293331</v>
          </cell>
        </row>
        <row r="35">
          <cell r="A35">
            <v>149</v>
          </cell>
          <cell r="B35">
            <v>956.09694390844925</v>
          </cell>
          <cell r="D35">
            <v>208</v>
          </cell>
          <cell r="E35">
            <v>732.06352195193415</v>
          </cell>
          <cell r="F35">
            <v>1180.1303658649642</v>
          </cell>
        </row>
        <row r="36">
          <cell r="A36">
            <v>114</v>
          </cell>
          <cell r="B36">
            <v>973.53184694804941</v>
          </cell>
          <cell r="D36">
            <v>350</v>
          </cell>
          <cell r="E36">
            <v>748.34707547573259</v>
          </cell>
          <cell r="F36">
            <v>1198.7166184203661</v>
          </cell>
        </row>
        <row r="37">
          <cell r="A37">
            <v>104</v>
          </cell>
          <cell r="B37">
            <v>974.2583012413661</v>
          </cell>
          <cell r="D37">
            <v>285</v>
          </cell>
          <cell r="E37">
            <v>749.02555687255744</v>
          </cell>
          <cell r="F37">
            <v>1199.4910456101745</v>
          </cell>
        </row>
        <row r="38">
          <cell r="A38">
            <v>112</v>
          </cell>
          <cell r="B38">
            <v>974.2583012413661</v>
          </cell>
          <cell r="D38">
            <v>350</v>
          </cell>
          <cell r="E38">
            <v>749.02555687255744</v>
          </cell>
          <cell r="F38">
            <v>1199.4910456101745</v>
          </cell>
        </row>
        <row r="39">
          <cell r="A39">
            <v>115</v>
          </cell>
          <cell r="B39">
            <v>974.2583012413661</v>
          </cell>
          <cell r="D39">
            <v>350</v>
          </cell>
          <cell r="E39">
            <v>749.02555687255744</v>
          </cell>
          <cell r="F39">
            <v>1199.4910456101745</v>
          </cell>
        </row>
        <row r="40">
          <cell r="A40">
            <v>141</v>
          </cell>
          <cell r="B40">
            <v>974.2583012413661</v>
          </cell>
          <cell r="D40">
            <v>361.51</v>
          </cell>
          <cell r="E40">
            <v>749.02555687255744</v>
          </cell>
          <cell r="F40">
            <v>1199.4910456101745</v>
          </cell>
        </row>
        <row r="41">
          <cell r="A41">
            <v>178</v>
          </cell>
          <cell r="B41">
            <v>974.2583012413661</v>
          </cell>
          <cell r="D41">
            <v>575</v>
          </cell>
          <cell r="E41">
            <v>749.02555687255744</v>
          </cell>
          <cell r="F41">
            <v>1199.4910456101745</v>
          </cell>
        </row>
        <row r="42">
          <cell r="A42">
            <v>8</v>
          </cell>
          <cell r="B42">
            <v>992.41965857428295</v>
          </cell>
          <cell r="D42">
            <v>1007.57</v>
          </cell>
          <cell r="E42">
            <v>765.98759179318085</v>
          </cell>
          <cell r="F42">
            <v>1218.8517253553848</v>
          </cell>
        </row>
        <row r="43">
          <cell r="A43">
            <v>111</v>
          </cell>
          <cell r="B43">
            <v>992.41965857428295</v>
          </cell>
          <cell r="D43">
            <v>350</v>
          </cell>
          <cell r="E43">
            <v>765.98759179318085</v>
          </cell>
          <cell r="F43">
            <v>1218.8517253553848</v>
          </cell>
        </row>
        <row r="44">
          <cell r="A44">
            <v>126</v>
          </cell>
          <cell r="B44">
            <v>992.41965857428295</v>
          </cell>
          <cell r="D44">
            <v>270.37</v>
          </cell>
          <cell r="E44">
            <v>765.98759179318085</v>
          </cell>
          <cell r="F44">
            <v>1218.8517253553848</v>
          </cell>
        </row>
        <row r="45">
          <cell r="A45">
            <v>73</v>
          </cell>
          <cell r="B45">
            <v>998.23129292081626</v>
          </cell>
          <cell r="D45">
            <v>500</v>
          </cell>
          <cell r="E45">
            <v>771.41544296778034</v>
          </cell>
          <cell r="F45">
            <v>1225.0471428738522</v>
          </cell>
        </row>
        <row r="46">
          <cell r="A46">
            <v>154</v>
          </cell>
          <cell r="B46">
            <v>1003.316472974033</v>
          </cell>
          <cell r="D46">
            <v>270.37</v>
          </cell>
          <cell r="E46">
            <v>776.16481274555485</v>
          </cell>
          <cell r="F46">
            <v>1230.4681332025111</v>
          </cell>
        </row>
        <row r="47">
          <cell r="A47">
            <v>31</v>
          </cell>
          <cell r="B47">
            <v>1004.7693815606664</v>
          </cell>
          <cell r="D47">
            <v>195</v>
          </cell>
          <cell r="E47">
            <v>777.52177553920467</v>
          </cell>
          <cell r="F47">
            <v>1232.016987582128</v>
          </cell>
        </row>
        <row r="48">
          <cell r="A48">
            <v>110</v>
          </cell>
          <cell r="B48">
            <v>1010.5810159071998</v>
          </cell>
          <cell r="D48">
            <v>350</v>
          </cell>
          <cell r="E48">
            <v>782.94962671380415</v>
          </cell>
          <cell r="F48">
            <v>1238.2124051005953</v>
          </cell>
        </row>
        <row r="49">
          <cell r="A49">
            <v>140</v>
          </cell>
          <cell r="B49">
            <v>1010.5810159071998</v>
          </cell>
          <cell r="D49">
            <v>1005.66</v>
          </cell>
          <cell r="E49">
            <v>782.94962671380415</v>
          </cell>
          <cell r="F49">
            <v>1238.2124051005953</v>
          </cell>
        </row>
        <row r="50">
          <cell r="A50">
            <v>53</v>
          </cell>
          <cell r="B50">
            <v>1028.7423732401166</v>
          </cell>
          <cell r="D50">
            <v>730</v>
          </cell>
          <cell r="E50">
            <v>799.91166163442756</v>
          </cell>
          <cell r="F50">
            <v>1257.5730848458056</v>
          </cell>
        </row>
        <row r="51">
          <cell r="A51">
            <v>55</v>
          </cell>
          <cell r="B51">
            <v>1028.7423732401166</v>
          </cell>
          <cell r="D51">
            <v>350</v>
          </cell>
          <cell r="E51">
            <v>799.91166163442756</v>
          </cell>
          <cell r="F51">
            <v>1257.5730848458056</v>
          </cell>
        </row>
        <row r="52">
          <cell r="A52">
            <v>133</v>
          </cell>
          <cell r="B52">
            <v>1028.7423732401166</v>
          </cell>
          <cell r="D52">
            <v>482.35</v>
          </cell>
          <cell r="E52">
            <v>799.91166163442756</v>
          </cell>
          <cell r="F52">
            <v>1257.5730848458056</v>
          </cell>
        </row>
        <row r="53">
          <cell r="A53">
            <v>116</v>
          </cell>
          <cell r="B53">
            <v>1046.9037305730335</v>
          </cell>
          <cell r="D53">
            <v>350</v>
          </cell>
          <cell r="E53">
            <v>816.87369655505086</v>
          </cell>
          <cell r="F53">
            <v>1276.9337645910159</v>
          </cell>
        </row>
        <row r="54">
          <cell r="A54">
            <v>117</v>
          </cell>
          <cell r="B54">
            <v>1046.9037305730335</v>
          </cell>
          <cell r="D54">
            <v>350</v>
          </cell>
          <cell r="E54">
            <v>816.87369655505086</v>
          </cell>
          <cell r="F54">
            <v>1276.9337645910159</v>
          </cell>
        </row>
        <row r="55">
          <cell r="A55">
            <v>152</v>
          </cell>
          <cell r="B55">
            <v>1059.2534535594168</v>
          </cell>
          <cell r="D55">
            <v>1402</v>
          </cell>
          <cell r="E55">
            <v>828.40788030107478</v>
          </cell>
          <cell r="F55">
            <v>1290.0990268177588</v>
          </cell>
        </row>
        <row r="56">
          <cell r="A56">
            <v>54</v>
          </cell>
          <cell r="B56">
            <v>1065.0650879059503</v>
          </cell>
          <cell r="D56">
            <v>750</v>
          </cell>
          <cell r="E56">
            <v>833.83573147567427</v>
          </cell>
          <cell r="F56">
            <v>1296.2944443362262</v>
          </cell>
        </row>
        <row r="57">
          <cell r="A57">
            <v>109</v>
          </cell>
          <cell r="B57">
            <v>1065.0650879059503</v>
          </cell>
          <cell r="D57">
            <v>352.79999999999995</v>
          </cell>
          <cell r="E57">
            <v>833.83573147567427</v>
          </cell>
          <cell r="F57">
            <v>1296.2944443362262</v>
          </cell>
        </row>
        <row r="58">
          <cell r="A58">
            <v>121</v>
          </cell>
          <cell r="B58">
            <v>1065.0650879059503</v>
          </cell>
          <cell r="D58">
            <v>845</v>
          </cell>
          <cell r="E58">
            <v>833.83573147567427</v>
          </cell>
          <cell r="F58">
            <v>1296.2944443362262</v>
          </cell>
        </row>
        <row r="59">
          <cell r="A59">
            <v>193</v>
          </cell>
          <cell r="B59">
            <v>1065.0650879059503</v>
          </cell>
          <cell r="D59">
            <v>1941</v>
          </cell>
          <cell r="E59">
            <v>833.83573147567427</v>
          </cell>
          <cell r="F59">
            <v>1296.2944443362262</v>
          </cell>
        </row>
        <row r="60">
          <cell r="A60">
            <v>28</v>
          </cell>
          <cell r="B60">
            <v>1070.8767222524837</v>
          </cell>
          <cell r="D60">
            <v>661.83</v>
          </cell>
          <cell r="E60">
            <v>839.26358265027363</v>
          </cell>
          <cell r="F60">
            <v>1302.4898618546936</v>
          </cell>
        </row>
        <row r="61">
          <cell r="A61">
            <v>105</v>
          </cell>
          <cell r="B61">
            <v>1077.4148108923337</v>
          </cell>
          <cell r="D61">
            <v>420</v>
          </cell>
          <cell r="E61">
            <v>845.36991522169808</v>
          </cell>
          <cell r="F61">
            <v>1309.4597065629694</v>
          </cell>
        </row>
        <row r="62">
          <cell r="A62">
            <v>34</v>
          </cell>
          <cell r="B62">
            <v>1083.2264452388672</v>
          </cell>
          <cell r="D62">
            <v>481.77</v>
          </cell>
          <cell r="E62">
            <v>850.79776639629756</v>
          </cell>
          <cell r="F62">
            <v>1315.6551240814365</v>
          </cell>
        </row>
        <row r="63">
          <cell r="A63">
            <v>113</v>
          </cell>
          <cell r="B63">
            <v>1083.2264452388672</v>
          </cell>
          <cell r="D63">
            <v>350</v>
          </cell>
          <cell r="E63">
            <v>850.79776639629756</v>
          </cell>
          <cell r="F63">
            <v>1315.6551240814365</v>
          </cell>
        </row>
        <row r="64">
          <cell r="A64">
            <v>185</v>
          </cell>
          <cell r="B64">
            <v>1083.2264452388672</v>
          </cell>
          <cell r="D64">
            <v>453</v>
          </cell>
          <cell r="E64">
            <v>850.79776639629756</v>
          </cell>
          <cell r="F64">
            <v>1315.6551240814365</v>
          </cell>
        </row>
        <row r="65">
          <cell r="A65">
            <v>177</v>
          </cell>
          <cell r="B65">
            <v>1089.0380795854005</v>
          </cell>
          <cell r="D65">
            <v>647</v>
          </cell>
          <cell r="E65">
            <v>856.22561757089704</v>
          </cell>
          <cell r="F65">
            <v>1321.8505415999039</v>
          </cell>
        </row>
        <row r="66">
          <cell r="A66">
            <v>156</v>
          </cell>
          <cell r="B66">
            <v>1094.8497139319338</v>
          </cell>
          <cell r="D66">
            <v>405.53999999999996</v>
          </cell>
          <cell r="E66">
            <v>861.65346874549641</v>
          </cell>
          <cell r="F66">
            <v>1328.0459591183712</v>
          </cell>
        </row>
        <row r="67">
          <cell r="A67">
            <v>39</v>
          </cell>
          <cell r="B67">
            <v>1100.6613482784674</v>
          </cell>
          <cell r="D67">
            <v>690</v>
          </cell>
          <cell r="E67">
            <v>867.08131992009589</v>
          </cell>
          <cell r="F67">
            <v>1334.2413766368386</v>
          </cell>
        </row>
        <row r="68">
          <cell r="A68">
            <v>78</v>
          </cell>
          <cell r="B68">
            <v>1101.3878025717841</v>
          </cell>
          <cell r="D68">
            <v>985</v>
          </cell>
          <cell r="E68">
            <v>867.75980131692086</v>
          </cell>
          <cell r="F68">
            <v>1335.015803826647</v>
          </cell>
        </row>
        <row r="69">
          <cell r="A69">
            <v>44</v>
          </cell>
          <cell r="B69">
            <v>1113.7375255581674</v>
          </cell>
          <cell r="D69">
            <v>522</v>
          </cell>
          <cell r="E69">
            <v>879.29398506294478</v>
          </cell>
          <cell r="F69">
            <v>1348.1810660533899</v>
          </cell>
        </row>
        <row r="70">
          <cell r="A70">
            <v>85</v>
          </cell>
          <cell r="B70">
            <v>1119.5491599047009</v>
          </cell>
          <cell r="D70">
            <v>1370</v>
          </cell>
          <cell r="E70">
            <v>884.72183623754427</v>
          </cell>
          <cell r="F70">
            <v>1354.3764835718573</v>
          </cell>
        </row>
        <row r="71">
          <cell r="A71">
            <v>106</v>
          </cell>
          <cell r="B71">
            <v>1119.5491599047009</v>
          </cell>
          <cell r="D71">
            <v>1700</v>
          </cell>
          <cell r="E71">
            <v>884.72183623754427</v>
          </cell>
          <cell r="F71">
            <v>1354.3764835718573</v>
          </cell>
        </row>
        <row r="72">
          <cell r="A72">
            <v>136</v>
          </cell>
          <cell r="B72">
            <v>1119.5491599047009</v>
          </cell>
          <cell r="D72">
            <v>491</v>
          </cell>
          <cell r="E72">
            <v>884.72183623754427</v>
          </cell>
          <cell r="F72">
            <v>1354.3764835718573</v>
          </cell>
        </row>
        <row r="73">
          <cell r="A73">
            <v>169</v>
          </cell>
          <cell r="B73">
            <v>1119.5491599047009</v>
          </cell>
          <cell r="D73">
            <v>604</v>
          </cell>
          <cell r="E73">
            <v>884.72183623754427</v>
          </cell>
          <cell r="F73">
            <v>1354.3764835718573</v>
          </cell>
        </row>
        <row r="74">
          <cell r="A74">
            <v>191</v>
          </cell>
          <cell r="B74">
            <v>1119.5491599047009</v>
          </cell>
          <cell r="D74">
            <v>551</v>
          </cell>
          <cell r="E74">
            <v>884.72183623754427</v>
          </cell>
          <cell r="F74">
            <v>1354.3764835718573</v>
          </cell>
        </row>
        <row r="75">
          <cell r="A75">
            <v>160</v>
          </cell>
          <cell r="B75">
            <v>1122.4549770779674</v>
          </cell>
          <cell r="D75">
            <v>721</v>
          </cell>
          <cell r="E75">
            <v>887.43576182484389</v>
          </cell>
          <cell r="F75">
            <v>1357.474192331091</v>
          </cell>
        </row>
        <row r="76">
          <cell r="A76">
            <v>13</v>
          </cell>
          <cell r="B76">
            <v>1125.3607942512342</v>
          </cell>
          <cell r="D76">
            <v>211.5</v>
          </cell>
          <cell r="E76">
            <v>890.14968741214375</v>
          </cell>
          <cell r="F76">
            <v>1360.5719010903247</v>
          </cell>
        </row>
        <row r="77">
          <cell r="A77">
            <v>164</v>
          </cell>
          <cell r="B77">
            <v>1125.3607942512342</v>
          </cell>
          <cell r="D77">
            <v>381</v>
          </cell>
          <cell r="E77">
            <v>890.14968741214375</v>
          </cell>
          <cell r="F77">
            <v>1360.5719010903247</v>
          </cell>
        </row>
        <row r="78">
          <cell r="A78">
            <v>35</v>
          </cell>
          <cell r="B78">
            <v>1137.7105172376178</v>
          </cell>
          <cell r="D78">
            <v>488.83999999999992</v>
          </cell>
          <cell r="E78">
            <v>901.68387115816756</v>
          </cell>
          <cell r="F78">
            <v>1373.7371633170676</v>
          </cell>
        </row>
        <row r="79">
          <cell r="A79">
            <v>125</v>
          </cell>
          <cell r="B79">
            <v>1137.7105172376178</v>
          </cell>
          <cell r="D79">
            <v>1231</v>
          </cell>
          <cell r="E79">
            <v>901.68387115816756</v>
          </cell>
          <cell r="F79">
            <v>1373.7371633170676</v>
          </cell>
        </row>
        <row r="80">
          <cell r="A80">
            <v>142</v>
          </cell>
          <cell r="B80">
            <v>1137.7105172376178</v>
          </cell>
          <cell r="D80">
            <v>361.51</v>
          </cell>
          <cell r="E80">
            <v>901.68387115816756</v>
          </cell>
          <cell r="F80">
            <v>1373.7371633170676</v>
          </cell>
        </row>
        <row r="81">
          <cell r="A81">
            <v>198</v>
          </cell>
          <cell r="B81">
            <v>1137.7105172376178</v>
          </cell>
          <cell r="D81">
            <v>523</v>
          </cell>
          <cell r="E81">
            <v>901.68387115816756</v>
          </cell>
          <cell r="F81">
            <v>1373.7371633170676</v>
          </cell>
        </row>
        <row r="82">
          <cell r="A82">
            <v>102</v>
          </cell>
          <cell r="B82">
            <v>1143.5221515841511</v>
          </cell>
          <cell r="D82">
            <v>3003.8</v>
          </cell>
          <cell r="E82">
            <v>907.11172233276704</v>
          </cell>
          <cell r="F82">
            <v>1379.932580835535</v>
          </cell>
        </row>
        <row r="83">
          <cell r="A83">
            <v>186</v>
          </cell>
          <cell r="B83">
            <v>1143.5221515841511</v>
          </cell>
          <cell r="D83">
            <v>389</v>
          </cell>
          <cell r="E83">
            <v>907.11172233276704</v>
          </cell>
          <cell r="F83">
            <v>1379.932580835535</v>
          </cell>
        </row>
        <row r="84">
          <cell r="A84">
            <v>162</v>
          </cell>
          <cell r="B84">
            <v>1152.2396031039511</v>
          </cell>
          <cell r="D84">
            <v>1209</v>
          </cell>
          <cell r="E84">
            <v>915.25349909466627</v>
          </cell>
          <cell r="F84">
            <v>1389.225707113236</v>
          </cell>
        </row>
        <row r="85">
          <cell r="A85">
            <v>92</v>
          </cell>
          <cell r="B85">
            <v>1155.8718745705346</v>
          </cell>
          <cell r="D85">
            <v>492</v>
          </cell>
          <cell r="E85">
            <v>918.64590607879086</v>
          </cell>
          <cell r="F85">
            <v>1393.0978430622781</v>
          </cell>
        </row>
        <row r="86">
          <cell r="A86">
            <v>205</v>
          </cell>
          <cell r="B86">
            <v>1155.8718745705346</v>
          </cell>
          <cell r="D86">
            <v>852</v>
          </cell>
          <cell r="E86">
            <v>918.64590607879086</v>
          </cell>
          <cell r="F86">
            <v>1393.0978430622781</v>
          </cell>
        </row>
        <row r="87">
          <cell r="A87">
            <v>91</v>
          </cell>
          <cell r="B87">
            <v>1168.2215975569179</v>
          </cell>
          <cell r="D87">
            <v>492</v>
          </cell>
          <cell r="E87">
            <v>930.18008982481479</v>
          </cell>
          <cell r="F87">
            <v>1406.263105289021</v>
          </cell>
        </row>
        <row r="88">
          <cell r="A88">
            <v>143</v>
          </cell>
          <cell r="B88">
            <v>1168.2215975569179</v>
          </cell>
          <cell r="D88">
            <v>606</v>
          </cell>
          <cell r="E88">
            <v>930.18008982481479</v>
          </cell>
          <cell r="F88">
            <v>1406.263105289021</v>
          </cell>
        </row>
        <row r="89">
          <cell r="A89">
            <v>158</v>
          </cell>
          <cell r="B89">
            <v>1168.2215975569179</v>
          </cell>
          <cell r="D89">
            <v>944</v>
          </cell>
          <cell r="E89">
            <v>930.18008982481479</v>
          </cell>
          <cell r="F89">
            <v>1406.263105289021</v>
          </cell>
        </row>
        <row r="90">
          <cell r="A90">
            <v>144</v>
          </cell>
          <cell r="B90">
            <v>1170.400960436868</v>
          </cell>
          <cell r="D90">
            <v>1400</v>
          </cell>
          <cell r="E90">
            <v>932.21553401528956</v>
          </cell>
          <cell r="F90">
            <v>1408.5863868584463</v>
          </cell>
        </row>
        <row r="91">
          <cell r="A91">
            <v>72</v>
          </cell>
          <cell r="B91">
            <v>1174.0332319034515</v>
          </cell>
          <cell r="D91">
            <v>500</v>
          </cell>
          <cell r="E91">
            <v>935.60794099941427</v>
          </cell>
          <cell r="F91">
            <v>1412.4585228074884</v>
          </cell>
        </row>
        <row r="92">
          <cell r="A92">
            <v>138</v>
          </cell>
          <cell r="B92">
            <v>1186.3829548898348</v>
          </cell>
          <cell r="D92">
            <v>924</v>
          </cell>
          <cell r="E92">
            <v>947.14212474543808</v>
          </cell>
          <cell r="F92">
            <v>1425.6237850342313</v>
          </cell>
        </row>
        <row r="93">
          <cell r="A93">
            <v>18</v>
          </cell>
          <cell r="B93">
            <v>1192.1945892363683</v>
          </cell>
          <cell r="D93">
            <v>734</v>
          </cell>
          <cell r="E93">
            <v>952.56997592003756</v>
          </cell>
          <cell r="F93">
            <v>1431.8192025526987</v>
          </cell>
        </row>
        <row r="94">
          <cell r="A94">
            <v>29</v>
          </cell>
          <cell r="B94">
            <v>1192.1945892363683</v>
          </cell>
          <cell r="D94">
            <v>556</v>
          </cell>
          <cell r="E94">
            <v>952.56997592003756</v>
          </cell>
          <cell r="F94">
            <v>1431.8192025526987</v>
          </cell>
        </row>
        <row r="95">
          <cell r="A95">
            <v>49</v>
          </cell>
          <cell r="B95">
            <v>1192.1945892363683</v>
          </cell>
          <cell r="D95">
            <v>482.35</v>
          </cell>
          <cell r="E95">
            <v>952.56997592003756</v>
          </cell>
          <cell r="F95">
            <v>1431.8192025526987</v>
          </cell>
        </row>
        <row r="96">
          <cell r="A96">
            <v>147</v>
          </cell>
          <cell r="B96">
            <v>1192.1945892363683</v>
          </cell>
          <cell r="D96">
            <v>240.66999999999996</v>
          </cell>
          <cell r="E96">
            <v>952.56997592003756</v>
          </cell>
          <cell r="F96">
            <v>1431.8192025526987</v>
          </cell>
        </row>
        <row r="97">
          <cell r="A97">
            <v>17</v>
          </cell>
          <cell r="B97">
            <v>1203.8178579294349</v>
          </cell>
          <cell r="D97">
            <v>309</v>
          </cell>
          <cell r="E97">
            <v>963.42567826923653</v>
          </cell>
          <cell r="F97">
            <v>1444.2100375896334</v>
          </cell>
        </row>
        <row r="98">
          <cell r="A98">
            <v>194</v>
          </cell>
          <cell r="B98">
            <v>1204.5443122227516</v>
          </cell>
          <cell r="D98">
            <v>2395</v>
          </cell>
          <cell r="E98">
            <v>964.10415966606138</v>
          </cell>
          <cell r="F98">
            <v>1444.9844647794416</v>
          </cell>
        </row>
        <row r="99">
          <cell r="A99">
            <v>12</v>
          </cell>
          <cell r="B99">
            <v>1208.1765836893351</v>
          </cell>
          <cell r="D99">
            <v>506</v>
          </cell>
          <cell r="E99">
            <v>967.49656665018608</v>
          </cell>
          <cell r="F99">
            <v>1448.8566007284837</v>
          </cell>
        </row>
        <row r="100">
          <cell r="A100">
            <v>124</v>
          </cell>
          <cell r="B100">
            <v>1210.3559465692852</v>
          </cell>
          <cell r="D100">
            <v>504</v>
          </cell>
          <cell r="E100">
            <v>969.53201084066086</v>
          </cell>
          <cell r="F100">
            <v>1451.179882297909</v>
          </cell>
        </row>
        <row r="101">
          <cell r="A101">
            <v>148</v>
          </cell>
          <cell r="B101">
            <v>1210.3559465692852</v>
          </cell>
          <cell r="D101">
            <v>240.66999999999996</v>
          </cell>
          <cell r="E101">
            <v>969.53201084066086</v>
          </cell>
          <cell r="F101">
            <v>1451.179882297909</v>
          </cell>
        </row>
        <row r="102">
          <cell r="A102">
            <v>161</v>
          </cell>
          <cell r="B102">
            <v>1210.3559465692852</v>
          </cell>
          <cell r="D102">
            <v>722</v>
          </cell>
          <cell r="E102">
            <v>969.53201084066086</v>
          </cell>
          <cell r="F102">
            <v>1451.179882297909</v>
          </cell>
        </row>
        <row r="103">
          <cell r="A103">
            <v>201</v>
          </cell>
          <cell r="B103">
            <v>1210.3559465692852</v>
          </cell>
          <cell r="D103">
            <v>850.5</v>
          </cell>
          <cell r="E103">
            <v>969.53201084066086</v>
          </cell>
          <cell r="F103">
            <v>1451.179882297909</v>
          </cell>
        </row>
        <row r="104">
          <cell r="A104">
            <v>89</v>
          </cell>
          <cell r="B104">
            <v>1221.9792152623518</v>
          </cell>
          <cell r="D104">
            <v>492</v>
          </cell>
          <cell r="E104">
            <v>980.38771318985982</v>
          </cell>
          <cell r="F104">
            <v>1463.5707173348437</v>
          </cell>
        </row>
        <row r="105">
          <cell r="A105">
            <v>108</v>
          </cell>
          <cell r="B105">
            <v>1222.7056695556685</v>
          </cell>
          <cell r="D105">
            <v>391</v>
          </cell>
          <cell r="E105">
            <v>981.06619458668479</v>
          </cell>
          <cell r="F105">
            <v>1464.3451445246521</v>
          </cell>
        </row>
        <row r="106">
          <cell r="A106">
            <v>70</v>
          </cell>
          <cell r="B106">
            <v>1228.517303902202</v>
          </cell>
          <cell r="D106">
            <v>570</v>
          </cell>
          <cell r="E106">
            <v>986.49404576128427</v>
          </cell>
          <cell r="F106">
            <v>1470.5405620431193</v>
          </cell>
        </row>
        <row r="107">
          <cell r="A107">
            <v>103</v>
          </cell>
          <cell r="B107">
            <v>1234.3289382487353</v>
          </cell>
          <cell r="D107">
            <v>550</v>
          </cell>
          <cell r="E107">
            <v>991.92189693588375</v>
          </cell>
          <cell r="F107">
            <v>1476.7359795615866</v>
          </cell>
        </row>
        <row r="108">
          <cell r="A108">
            <v>168</v>
          </cell>
          <cell r="B108">
            <v>1234.3289382487353</v>
          </cell>
          <cell r="D108">
            <v>939</v>
          </cell>
          <cell r="E108">
            <v>991.92189693588375</v>
          </cell>
          <cell r="F108">
            <v>1476.7359795615866</v>
          </cell>
        </row>
        <row r="109">
          <cell r="A109">
            <v>174</v>
          </cell>
          <cell r="B109">
            <v>1240.1405725952686</v>
          </cell>
          <cell r="D109">
            <v>837</v>
          </cell>
          <cell r="E109">
            <v>997.34974811048323</v>
          </cell>
          <cell r="F109">
            <v>1482.931397080054</v>
          </cell>
        </row>
        <row r="110">
          <cell r="A110">
            <v>146</v>
          </cell>
          <cell r="B110">
            <v>1252.4902955816522</v>
          </cell>
          <cell r="D110">
            <v>375.83999999999992</v>
          </cell>
          <cell r="E110">
            <v>1008.883931856507</v>
          </cell>
          <cell r="F110">
            <v>1496.0966593067969</v>
          </cell>
        </row>
        <row r="111">
          <cell r="A111">
            <v>77</v>
          </cell>
          <cell r="B111">
            <v>1276.4632872611023</v>
          </cell>
          <cell r="D111">
            <v>676</v>
          </cell>
          <cell r="E111">
            <v>1031.2738179517298</v>
          </cell>
          <cell r="F111">
            <v>1521.6527565704746</v>
          </cell>
        </row>
        <row r="112">
          <cell r="A112">
            <v>2</v>
          </cell>
          <cell r="B112">
            <v>1283.0013759009523</v>
          </cell>
          <cell r="D112">
            <v>620</v>
          </cell>
          <cell r="E112">
            <v>1037.3801505231543</v>
          </cell>
          <cell r="F112">
            <v>1528.6226012787504</v>
          </cell>
        </row>
        <row r="113">
          <cell r="A113">
            <v>62</v>
          </cell>
          <cell r="B113">
            <v>1293.1717360073858</v>
          </cell>
          <cell r="D113">
            <v>1485</v>
          </cell>
          <cell r="E113">
            <v>1046.8788900787033</v>
          </cell>
          <cell r="F113">
            <v>1539.4645819360683</v>
          </cell>
        </row>
        <row r="114">
          <cell r="A114">
            <v>189</v>
          </cell>
          <cell r="B114">
            <v>1294.6246445940192</v>
          </cell>
          <cell r="D114">
            <v>798</v>
          </cell>
          <cell r="E114">
            <v>1048.2358528723532</v>
          </cell>
          <cell r="F114">
            <v>1541.0134363156851</v>
          </cell>
        </row>
        <row r="115">
          <cell r="A115">
            <v>19</v>
          </cell>
          <cell r="B115">
            <v>1295.3510988873359</v>
          </cell>
          <cell r="D115">
            <v>420</v>
          </cell>
          <cell r="E115">
            <v>1048.9143342691782</v>
          </cell>
          <cell r="F115">
            <v>1541.7878635054935</v>
          </cell>
        </row>
        <row r="116">
          <cell r="A116">
            <v>79</v>
          </cell>
          <cell r="B116">
            <v>1301.1627332338692</v>
          </cell>
          <cell r="D116">
            <v>1420</v>
          </cell>
          <cell r="E116">
            <v>1054.3421854437775</v>
          </cell>
          <cell r="F116">
            <v>1547.9832810239609</v>
          </cell>
        </row>
        <row r="117">
          <cell r="A117">
            <v>87</v>
          </cell>
          <cell r="B117">
            <v>1301.1627332338692</v>
          </cell>
          <cell r="D117">
            <v>900</v>
          </cell>
          <cell r="E117">
            <v>1054.3421854437775</v>
          </cell>
          <cell r="F117">
            <v>1547.9832810239609</v>
          </cell>
        </row>
        <row r="118">
          <cell r="A118">
            <v>107</v>
          </cell>
          <cell r="B118">
            <v>1301.1627332338692</v>
          </cell>
          <cell r="D118">
            <v>3600</v>
          </cell>
          <cell r="E118">
            <v>1054.3421854437775</v>
          </cell>
          <cell r="F118">
            <v>1547.9832810239609</v>
          </cell>
        </row>
        <row r="119">
          <cell r="A119">
            <v>23</v>
          </cell>
          <cell r="B119">
            <v>1301.8891875271859</v>
          </cell>
          <cell r="D119">
            <v>783</v>
          </cell>
          <cell r="E119">
            <v>1055.0206668406026</v>
          </cell>
          <cell r="F119">
            <v>1548.7577082137691</v>
          </cell>
        </row>
        <row r="120">
          <cell r="A120">
            <v>159</v>
          </cell>
          <cell r="B120">
            <v>1306.9743675804027</v>
          </cell>
          <cell r="D120">
            <v>448</v>
          </cell>
          <cell r="E120">
            <v>1059.7700366183772</v>
          </cell>
          <cell r="F120">
            <v>1554.178698542428</v>
          </cell>
        </row>
        <row r="121">
          <cell r="A121">
            <v>118</v>
          </cell>
          <cell r="B121">
            <v>1325.1357249133196</v>
          </cell>
          <cell r="D121">
            <v>1339</v>
          </cell>
          <cell r="E121">
            <v>1076.7320715390003</v>
          </cell>
          <cell r="F121">
            <v>1573.5393782876386</v>
          </cell>
        </row>
        <row r="122">
          <cell r="A122">
            <v>163</v>
          </cell>
          <cell r="B122">
            <v>1325.1357249133196</v>
          </cell>
          <cell r="D122">
            <v>1500</v>
          </cell>
          <cell r="E122">
            <v>1076.7320715390003</v>
          </cell>
          <cell r="F122">
            <v>1573.5393782876386</v>
          </cell>
        </row>
        <row r="123">
          <cell r="A123">
            <v>14</v>
          </cell>
          <cell r="B123">
            <v>1330.9473592598529</v>
          </cell>
          <cell r="D123">
            <v>319.5</v>
          </cell>
          <cell r="E123">
            <v>1082.1599227135998</v>
          </cell>
          <cell r="F123">
            <v>1579.7347958061057</v>
          </cell>
        </row>
        <row r="124">
          <cell r="A124">
            <v>9</v>
          </cell>
          <cell r="B124">
            <v>1337.4854478997029</v>
          </cell>
          <cell r="D124">
            <v>428.30999999999995</v>
          </cell>
          <cell r="E124">
            <v>1088.2662552850243</v>
          </cell>
          <cell r="F124">
            <v>1586.7046405143815</v>
          </cell>
        </row>
        <row r="125">
          <cell r="A125">
            <v>46</v>
          </cell>
          <cell r="B125">
            <v>1337.4854478997029</v>
          </cell>
          <cell r="D125">
            <v>694</v>
          </cell>
          <cell r="E125">
            <v>1088.2662552850243</v>
          </cell>
          <cell r="F125">
            <v>1586.7046405143815</v>
          </cell>
        </row>
        <row r="126">
          <cell r="A126">
            <v>150</v>
          </cell>
          <cell r="B126">
            <v>1337.4854478997029</v>
          </cell>
          <cell r="D126">
            <v>270.37000000000012</v>
          </cell>
          <cell r="E126">
            <v>1088.2662552850243</v>
          </cell>
          <cell r="F126">
            <v>1586.7046405143815</v>
          </cell>
        </row>
        <row r="127">
          <cell r="A127">
            <v>181</v>
          </cell>
          <cell r="B127">
            <v>1337.4854478997029</v>
          </cell>
          <cell r="D127">
            <v>675.9</v>
          </cell>
          <cell r="E127">
            <v>1088.2662552850243</v>
          </cell>
          <cell r="F127">
            <v>1586.7046405143815</v>
          </cell>
        </row>
        <row r="128">
          <cell r="A128">
            <v>65</v>
          </cell>
          <cell r="B128">
            <v>1361.458439579153</v>
          </cell>
          <cell r="D128">
            <v>1785.5</v>
          </cell>
          <cell r="E128">
            <v>1110.6561413802472</v>
          </cell>
          <cell r="F128">
            <v>1612.2607377780591</v>
          </cell>
        </row>
        <row r="129">
          <cell r="A129">
            <v>175</v>
          </cell>
          <cell r="B129">
            <v>1373.8081625655366</v>
          </cell>
          <cell r="D129">
            <v>1410</v>
          </cell>
          <cell r="E129">
            <v>1122.1903251262711</v>
          </cell>
          <cell r="F129">
            <v>1625.4260000048021</v>
          </cell>
        </row>
        <row r="130">
          <cell r="A130">
            <v>179</v>
          </cell>
          <cell r="B130">
            <v>1373.8081625655366</v>
          </cell>
          <cell r="D130">
            <v>1002</v>
          </cell>
          <cell r="E130">
            <v>1122.1903251262711</v>
          </cell>
          <cell r="F130">
            <v>1625.4260000048021</v>
          </cell>
        </row>
        <row r="131">
          <cell r="A131">
            <v>183</v>
          </cell>
          <cell r="B131">
            <v>1373.8081625655366</v>
          </cell>
          <cell r="D131">
            <v>1427</v>
          </cell>
          <cell r="E131">
            <v>1122.1903251262711</v>
          </cell>
          <cell r="F131">
            <v>1625.4260000048021</v>
          </cell>
        </row>
        <row r="132">
          <cell r="A132">
            <v>33</v>
          </cell>
          <cell r="B132">
            <v>1386.1578855519201</v>
          </cell>
          <cell r="D132">
            <v>1517</v>
          </cell>
          <cell r="E132">
            <v>1133.7245088722948</v>
          </cell>
          <cell r="F132">
            <v>1638.5912622315452</v>
          </cell>
        </row>
        <row r="133">
          <cell r="A133">
            <v>10</v>
          </cell>
          <cell r="B133">
            <v>1410.1308772313703</v>
          </cell>
          <cell r="D133">
            <v>804</v>
          </cell>
          <cell r="E133">
            <v>1156.1143949675177</v>
          </cell>
          <cell r="F133">
            <v>1664.1473594952229</v>
          </cell>
        </row>
        <row r="134">
          <cell r="A134">
            <v>58</v>
          </cell>
          <cell r="B134">
            <v>1410.1308772313703</v>
          </cell>
          <cell r="D134">
            <v>1707</v>
          </cell>
          <cell r="E134">
            <v>1156.1143949675177</v>
          </cell>
          <cell r="F134">
            <v>1664.1473594952229</v>
          </cell>
        </row>
        <row r="135">
          <cell r="A135">
            <v>60</v>
          </cell>
          <cell r="B135">
            <v>1410.1308772313703</v>
          </cell>
          <cell r="D135">
            <v>1305</v>
          </cell>
          <cell r="E135">
            <v>1156.1143949675177</v>
          </cell>
          <cell r="F135">
            <v>1664.1473594952229</v>
          </cell>
        </row>
        <row r="136">
          <cell r="A136">
            <v>84</v>
          </cell>
          <cell r="B136">
            <v>1410.1308772313703</v>
          </cell>
          <cell r="D136">
            <v>1200</v>
          </cell>
          <cell r="E136">
            <v>1156.1143949675177</v>
          </cell>
          <cell r="F136">
            <v>1664.1473594952229</v>
          </cell>
        </row>
        <row r="137">
          <cell r="A137">
            <v>173</v>
          </cell>
          <cell r="B137">
            <v>1415.9425115779036</v>
          </cell>
          <cell r="D137">
            <v>667</v>
          </cell>
          <cell r="E137">
            <v>1161.5422461421172</v>
          </cell>
          <cell r="F137">
            <v>1670.3427770136902</v>
          </cell>
        </row>
        <row r="138">
          <cell r="A138">
            <v>204</v>
          </cell>
          <cell r="B138">
            <v>1423.9335088043872</v>
          </cell>
          <cell r="D138">
            <v>553</v>
          </cell>
          <cell r="E138">
            <v>1169.0055415071913</v>
          </cell>
          <cell r="F138">
            <v>1678.8614761015829</v>
          </cell>
        </row>
        <row r="139">
          <cell r="A139">
            <v>52</v>
          </cell>
          <cell r="B139">
            <v>1446.453591897204</v>
          </cell>
          <cell r="D139">
            <v>667</v>
          </cell>
          <cell r="E139">
            <v>1190.0384648087643</v>
          </cell>
          <cell r="F139">
            <v>1702.8687189856437</v>
          </cell>
        </row>
        <row r="140">
          <cell r="A140">
            <v>69</v>
          </cell>
          <cell r="B140">
            <v>1446.453591897204</v>
          </cell>
          <cell r="D140">
            <v>1268.8800000000001</v>
          </cell>
          <cell r="E140">
            <v>1190.0384648087643</v>
          </cell>
          <cell r="F140">
            <v>1702.8687189856437</v>
          </cell>
        </row>
        <row r="141">
          <cell r="A141">
            <v>123</v>
          </cell>
          <cell r="B141">
            <v>1446.453591897204</v>
          </cell>
          <cell r="D141">
            <v>798</v>
          </cell>
          <cell r="E141">
            <v>1190.0384648087643</v>
          </cell>
          <cell r="F141">
            <v>1702.8687189856437</v>
          </cell>
        </row>
        <row r="142">
          <cell r="A142">
            <v>63</v>
          </cell>
          <cell r="B142">
            <v>1458.8033148835875</v>
          </cell>
          <cell r="D142">
            <v>596</v>
          </cell>
          <cell r="E142">
            <v>1201.5726485547882</v>
          </cell>
          <cell r="F142">
            <v>1716.0339812123866</v>
          </cell>
        </row>
        <row r="143">
          <cell r="A143">
            <v>128</v>
          </cell>
          <cell r="B143">
            <v>1458.8033148835875</v>
          </cell>
          <cell r="D143">
            <v>1024</v>
          </cell>
          <cell r="E143">
            <v>1201.5726485547882</v>
          </cell>
          <cell r="F143">
            <v>1716.0339812123866</v>
          </cell>
        </row>
        <row r="144">
          <cell r="A144">
            <v>187</v>
          </cell>
          <cell r="B144">
            <v>1464.6149492301208</v>
          </cell>
          <cell r="D144">
            <v>1077</v>
          </cell>
          <cell r="E144">
            <v>1207.0004997293877</v>
          </cell>
          <cell r="F144">
            <v>1722.229398730854</v>
          </cell>
        </row>
        <row r="145">
          <cell r="A145">
            <v>26</v>
          </cell>
          <cell r="B145">
            <v>1470.4265835766541</v>
          </cell>
          <cell r="D145">
            <v>1545</v>
          </cell>
          <cell r="E145">
            <v>1212.4283509039872</v>
          </cell>
          <cell r="F145">
            <v>1728.4248162493213</v>
          </cell>
        </row>
        <row r="146">
          <cell r="A146">
            <v>166</v>
          </cell>
          <cell r="B146">
            <v>1471.1530378699708</v>
          </cell>
          <cell r="D146">
            <v>592</v>
          </cell>
          <cell r="E146">
            <v>1213.1068323008121</v>
          </cell>
          <cell r="F146">
            <v>1729.1992434391295</v>
          </cell>
        </row>
        <row r="147">
          <cell r="A147">
            <v>90</v>
          </cell>
          <cell r="B147">
            <v>1488.587940909571</v>
          </cell>
          <cell r="D147">
            <v>492</v>
          </cell>
          <cell r="E147">
            <v>1229.3903858246103</v>
          </cell>
          <cell r="F147">
            <v>1747.7854959945316</v>
          </cell>
        </row>
        <row r="148">
          <cell r="A148">
            <v>157</v>
          </cell>
          <cell r="B148">
            <v>1495.1260295494212</v>
          </cell>
          <cell r="D148">
            <v>879</v>
          </cell>
          <cell r="E148">
            <v>1235.4967183960348</v>
          </cell>
          <cell r="F148">
            <v>1754.7553407028072</v>
          </cell>
        </row>
        <row r="149">
          <cell r="A149">
            <v>188</v>
          </cell>
          <cell r="B149">
            <v>1495.8524838427379</v>
          </cell>
          <cell r="D149">
            <v>1160</v>
          </cell>
          <cell r="E149">
            <v>1236.1751997928598</v>
          </cell>
          <cell r="F149">
            <v>1755.5297678926158</v>
          </cell>
        </row>
        <row r="150">
          <cell r="A150">
            <v>20</v>
          </cell>
          <cell r="B150">
            <v>1519.0990212288714</v>
          </cell>
          <cell r="D150">
            <v>476</v>
          </cell>
          <cell r="E150">
            <v>1257.8866044912577</v>
          </cell>
          <cell r="F150">
            <v>1780.3114379664848</v>
          </cell>
        </row>
        <row r="151">
          <cell r="A151">
            <v>81</v>
          </cell>
          <cell r="B151">
            <v>1519.0990212288714</v>
          </cell>
          <cell r="D151">
            <v>850</v>
          </cell>
          <cell r="E151">
            <v>1257.8866044912577</v>
          </cell>
          <cell r="F151">
            <v>1780.3114379664848</v>
          </cell>
        </row>
        <row r="152">
          <cell r="A152">
            <v>101</v>
          </cell>
          <cell r="B152">
            <v>1519.0990212288714</v>
          </cell>
          <cell r="D152">
            <v>1289</v>
          </cell>
          <cell r="E152">
            <v>1257.8866044912577</v>
          </cell>
          <cell r="F152">
            <v>1780.3114379664848</v>
          </cell>
        </row>
        <row r="153">
          <cell r="A153">
            <v>24</v>
          </cell>
          <cell r="B153">
            <v>1538.7132871484214</v>
          </cell>
          <cell r="D153">
            <v>1600</v>
          </cell>
          <cell r="E153">
            <v>1276.2056022055308</v>
          </cell>
          <cell r="F153">
            <v>1801.220972091312</v>
          </cell>
        </row>
        <row r="154">
          <cell r="A154">
            <v>15</v>
          </cell>
          <cell r="B154">
            <v>1549.6101015481718</v>
          </cell>
          <cell r="D154">
            <v>640</v>
          </cell>
          <cell r="E154">
            <v>1286.382823157905</v>
          </cell>
          <cell r="F154">
            <v>1812.8373799384383</v>
          </cell>
        </row>
        <row r="155">
          <cell r="A155">
            <v>51</v>
          </cell>
          <cell r="B155">
            <v>1561.9598245345551</v>
          </cell>
          <cell r="D155">
            <v>967</v>
          </cell>
          <cell r="E155">
            <v>1297.9170069039287</v>
          </cell>
          <cell r="F155">
            <v>1826.0026421651814</v>
          </cell>
        </row>
        <row r="156">
          <cell r="A156">
            <v>165</v>
          </cell>
          <cell r="B156">
            <v>1567.7714588810886</v>
          </cell>
          <cell r="D156">
            <v>1181</v>
          </cell>
          <cell r="E156">
            <v>1303.3448580785282</v>
          </cell>
          <cell r="F156">
            <v>1832.1980596836488</v>
          </cell>
        </row>
        <row r="157">
          <cell r="A157">
            <v>131</v>
          </cell>
          <cell r="B157">
            <v>1573.5830932276219</v>
          </cell>
          <cell r="D157">
            <v>1379</v>
          </cell>
          <cell r="E157">
            <v>1308.7727092531277</v>
          </cell>
          <cell r="F157">
            <v>1838.3934772021159</v>
          </cell>
        </row>
        <row r="158">
          <cell r="A158">
            <v>22</v>
          </cell>
          <cell r="B158">
            <v>1591.7444505605388</v>
          </cell>
          <cell r="D158">
            <v>1650</v>
          </cell>
          <cell r="E158">
            <v>1325.7347441737511</v>
          </cell>
          <cell r="F158">
            <v>1857.7541569473265</v>
          </cell>
        </row>
        <row r="159">
          <cell r="A159">
            <v>32</v>
          </cell>
          <cell r="B159">
            <v>1591.7444505605388</v>
          </cell>
          <cell r="D159">
            <v>721</v>
          </cell>
          <cell r="E159">
            <v>1325.7347441737511</v>
          </cell>
          <cell r="F159">
            <v>1857.7541569473265</v>
          </cell>
        </row>
        <row r="160">
          <cell r="A160">
            <v>48</v>
          </cell>
          <cell r="B160">
            <v>1597.5560849070721</v>
          </cell>
          <cell r="D160">
            <v>2335</v>
          </cell>
          <cell r="E160">
            <v>1331.1625953483504</v>
          </cell>
          <cell r="F160">
            <v>1863.9495744657938</v>
          </cell>
        </row>
        <row r="161">
          <cell r="A161">
            <v>82</v>
          </cell>
          <cell r="B161">
            <v>1603.3677192536056</v>
          </cell>
          <cell r="D161">
            <v>1890</v>
          </cell>
          <cell r="E161">
            <v>1336.5904465229501</v>
          </cell>
          <cell r="F161">
            <v>1870.144991984261</v>
          </cell>
        </row>
        <row r="162">
          <cell r="A162">
            <v>47</v>
          </cell>
          <cell r="B162">
            <v>1628.0671652263725</v>
          </cell>
          <cell r="D162">
            <v>2300</v>
          </cell>
          <cell r="E162">
            <v>1359.6588140149977</v>
          </cell>
          <cell r="F162">
            <v>1896.475516437747</v>
          </cell>
        </row>
        <row r="163">
          <cell r="A163">
            <v>127</v>
          </cell>
          <cell r="B163">
            <v>1628.0671652263725</v>
          </cell>
          <cell r="D163">
            <v>1584</v>
          </cell>
          <cell r="E163">
            <v>1359.6588140149977</v>
          </cell>
          <cell r="F163">
            <v>1896.475516437747</v>
          </cell>
        </row>
        <row r="164">
          <cell r="A164">
            <v>59</v>
          </cell>
          <cell r="B164">
            <v>1636.0581624528559</v>
          </cell>
          <cell r="D164">
            <v>1805</v>
          </cell>
          <cell r="E164">
            <v>1367.1221093800718</v>
          </cell>
          <cell r="F164">
            <v>1904.9942155256394</v>
          </cell>
        </row>
        <row r="165">
          <cell r="A165">
            <v>137</v>
          </cell>
          <cell r="B165">
            <v>1658.5782455456729</v>
          </cell>
          <cell r="D165">
            <v>953</v>
          </cell>
          <cell r="E165">
            <v>1388.155032681645</v>
          </cell>
          <cell r="F165">
            <v>1929.0014584097003</v>
          </cell>
        </row>
        <row r="166">
          <cell r="A166">
            <v>11</v>
          </cell>
          <cell r="B166">
            <v>1667.2956970654727</v>
          </cell>
          <cell r="D166">
            <v>942</v>
          </cell>
          <cell r="E166">
            <v>1396.2968094435441</v>
          </cell>
          <cell r="F166">
            <v>1938.2945846874013</v>
          </cell>
        </row>
        <row r="167">
          <cell r="A167">
            <v>96</v>
          </cell>
          <cell r="B167">
            <v>1700.7125945580397</v>
          </cell>
          <cell r="D167">
            <v>2475.14</v>
          </cell>
          <cell r="E167">
            <v>1427.5069536974911</v>
          </cell>
          <cell r="F167">
            <v>1973.9182354185884</v>
          </cell>
        </row>
        <row r="168">
          <cell r="A168">
            <v>75</v>
          </cell>
          <cell r="B168">
            <v>1713.0623175444232</v>
          </cell>
          <cell r="D168">
            <v>2035</v>
          </cell>
          <cell r="E168">
            <v>1439.0411374435148</v>
          </cell>
          <cell r="F168">
            <v>1987.0834976453316</v>
          </cell>
        </row>
        <row r="169">
          <cell r="A169">
            <v>122</v>
          </cell>
          <cell r="B169">
            <v>1724.68558623749</v>
          </cell>
          <cell r="D169">
            <v>1784</v>
          </cell>
          <cell r="E169">
            <v>1449.8968397927138</v>
          </cell>
          <cell r="F169">
            <v>1999.4743326822661</v>
          </cell>
        </row>
        <row r="170">
          <cell r="A170">
            <v>61</v>
          </cell>
          <cell r="B170">
            <v>1742.8469435704069</v>
          </cell>
          <cell r="D170">
            <v>2020</v>
          </cell>
          <cell r="E170">
            <v>1466.8588747133372</v>
          </cell>
          <cell r="F170">
            <v>2018.8350124274766</v>
          </cell>
        </row>
        <row r="171">
          <cell r="A171">
            <v>139</v>
          </cell>
          <cell r="B171">
            <v>1773.3580238897071</v>
          </cell>
          <cell r="D171">
            <v>709</v>
          </cell>
          <cell r="E171">
            <v>1495.3550933799843</v>
          </cell>
          <cell r="F171">
            <v>2051.3609543994298</v>
          </cell>
        </row>
        <row r="172">
          <cell r="A172">
            <v>135</v>
          </cell>
          <cell r="B172">
            <v>1808.9542842622241</v>
          </cell>
          <cell r="D172">
            <v>3418</v>
          </cell>
          <cell r="E172">
            <v>1528.6006818244061</v>
          </cell>
          <cell r="F172">
            <v>2089.3078867000422</v>
          </cell>
        </row>
        <row r="173">
          <cell r="A173">
            <v>95</v>
          </cell>
          <cell r="B173">
            <v>1821.3040072486076</v>
          </cell>
          <cell r="D173">
            <v>2288.85</v>
          </cell>
          <cell r="E173">
            <v>1540.1348655704301</v>
          </cell>
          <cell r="F173">
            <v>2102.4731489267851</v>
          </cell>
        </row>
        <row r="174">
          <cell r="A174">
            <v>36</v>
          </cell>
          <cell r="B174">
            <v>1833.6537302349911</v>
          </cell>
          <cell r="D174">
            <v>620.13999999999987</v>
          </cell>
          <cell r="E174">
            <v>1551.6690493164538</v>
          </cell>
          <cell r="F174">
            <v>2115.6384111535281</v>
          </cell>
        </row>
        <row r="175">
          <cell r="A175">
            <v>1</v>
          </cell>
          <cell r="B175">
            <v>1846.0034532213745</v>
          </cell>
          <cell r="D175">
            <v>5731</v>
          </cell>
          <cell r="E175">
            <v>1563.2032330624779</v>
          </cell>
          <cell r="F175">
            <v>2128.803673380271</v>
          </cell>
        </row>
        <row r="176">
          <cell r="A176">
            <v>153</v>
          </cell>
          <cell r="B176">
            <v>1851.815087567908</v>
          </cell>
          <cell r="D176">
            <v>1200</v>
          </cell>
          <cell r="E176">
            <v>1568.6310842370772</v>
          </cell>
          <cell r="F176">
            <v>2134.9990908987384</v>
          </cell>
        </row>
        <row r="177">
          <cell r="A177">
            <v>21</v>
          </cell>
          <cell r="B177">
            <v>1858.353176207758</v>
          </cell>
          <cell r="D177">
            <v>1562</v>
          </cell>
          <cell r="E177">
            <v>1574.7374168085016</v>
          </cell>
          <cell r="F177">
            <v>2141.9689356070144</v>
          </cell>
        </row>
        <row r="178">
          <cell r="A178">
            <v>40</v>
          </cell>
          <cell r="B178">
            <v>1864.1648105542913</v>
          </cell>
          <cell r="D178">
            <v>3676</v>
          </cell>
          <cell r="E178">
            <v>1580.1652679831011</v>
          </cell>
          <cell r="F178">
            <v>2148.1643531254813</v>
          </cell>
        </row>
        <row r="179">
          <cell r="A179">
            <v>200</v>
          </cell>
          <cell r="B179">
            <v>1864.1648105542913</v>
          </cell>
          <cell r="D179">
            <v>513</v>
          </cell>
          <cell r="E179">
            <v>1580.1652679831011</v>
          </cell>
          <cell r="F179">
            <v>2148.1643531254813</v>
          </cell>
        </row>
        <row r="180">
          <cell r="A180">
            <v>45</v>
          </cell>
          <cell r="B180">
            <v>1882.3261678872082</v>
          </cell>
          <cell r="D180">
            <v>749</v>
          </cell>
          <cell r="E180">
            <v>1597.1273029037243</v>
          </cell>
          <cell r="F180">
            <v>2167.525032870692</v>
          </cell>
        </row>
        <row r="181">
          <cell r="A181">
            <v>66</v>
          </cell>
          <cell r="B181">
            <v>1882.3261678872082</v>
          </cell>
          <cell r="D181">
            <v>4465</v>
          </cell>
          <cell r="E181">
            <v>1597.1273029037243</v>
          </cell>
          <cell r="F181">
            <v>2167.525032870692</v>
          </cell>
        </row>
        <row r="182">
          <cell r="A182">
            <v>180</v>
          </cell>
          <cell r="B182">
            <v>1930.9986055394254</v>
          </cell>
          <cell r="D182">
            <v>1000</v>
          </cell>
          <cell r="E182">
            <v>1642.5855564909948</v>
          </cell>
          <cell r="F182">
            <v>2219.4116545878555</v>
          </cell>
        </row>
        <row r="183">
          <cell r="A183">
            <v>167</v>
          </cell>
          <cell r="B183">
            <v>1954.9715972188756</v>
          </cell>
          <cell r="D183">
            <v>968</v>
          </cell>
          <cell r="E183">
            <v>1664.9754425862179</v>
          </cell>
          <cell r="F183">
            <v>2244.9677518515332</v>
          </cell>
        </row>
        <row r="184">
          <cell r="A184">
            <v>176</v>
          </cell>
          <cell r="B184">
            <v>1973.1329545517924</v>
          </cell>
          <cell r="D184">
            <v>1178.33</v>
          </cell>
          <cell r="E184">
            <v>1681.9374775068411</v>
          </cell>
          <cell r="F184">
            <v>2264.3284315967439</v>
          </cell>
        </row>
        <row r="185">
          <cell r="A185">
            <v>171</v>
          </cell>
          <cell r="B185">
            <v>1979.6710431916424</v>
          </cell>
          <cell r="D185">
            <v>643.70000000000005</v>
          </cell>
          <cell r="E185">
            <v>1688.0438100782656</v>
          </cell>
          <cell r="F185">
            <v>2271.2982763050195</v>
          </cell>
        </row>
        <row r="186">
          <cell r="A186">
            <v>25</v>
          </cell>
          <cell r="B186">
            <v>1997.8324005245593</v>
          </cell>
          <cell r="D186">
            <v>1417</v>
          </cell>
          <cell r="E186">
            <v>1705.0058449988887</v>
          </cell>
          <cell r="F186">
            <v>2290.6589560502298</v>
          </cell>
        </row>
        <row r="187">
          <cell r="A187">
            <v>203</v>
          </cell>
          <cell r="B187">
            <v>2042.1461124168766</v>
          </cell>
          <cell r="D187">
            <v>429</v>
          </cell>
          <cell r="E187">
            <v>1746.3932102052099</v>
          </cell>
          <cell r="F187">
            <v>2337.8990146285432</v>
          </cell>
        </row>
        <row r="188">
          <cell r="A188">
            <v>99</v>
          </cell>
          <cell r="B188">
            <v>2069.7513755629097</v>
          </cell>
          <cell r="D188">
            <v>2291.2800000000002</v>
          </cell>
          <cell r="E188">
            <v>1772.1755032845572</v>
          </cell>
          <cell r="F188">
            <v>2367.3272478412628</v>
          </cell>
        </row>
        <row r="189">
          <cell r="A189">
            <v>98</v>
          </cell>
          <cell r="B189">
            <v>2081.3746442559768</v>
          </cell>
          <cell r="D189">
            <v>2443.5300000000002</v>
          </cell>
          <cell r="E189">
            <v>1783.0312056337561</v>
          </cell>
          <cell r="F189">
            <v>2379.7180828781975</v>
          </cell>
        </row>
        <row r="190">
          <cell r="A190">
            <v>37</v>
          </cell>
          <cell r="B190">
            <v>2094.4508215356768</v>
          </cell>
          <cell r="D190">
            <v>2989</v>
          </cell>
          <cell r="E190">
            <v>1795.243870776605</v>
          </cell>
          <cell r="F190">
            <v>2393.6577722947486</v>
          </cell>
        </row>
        <row r="191">
          <cell r="A191">
            <v>86</v>
          </cell>
          <cell r="B191">
            <v>2118.4238132151272</v>
          </cell>
          <cell r="D191">
            <v>3100</v>
          </cell>
          <cell r="E191">
            <v>1817.6337568718277</v>
          </cell>
          <cell r="F191">
            <v>2419.2138695584263</v>
          </cell>
        </row>
        <row r="192">
          <cell r="A192">
            <v>88</v>
          </cell>
          <cell r="B192">
            <v>2118.4238132151272</v>
          </cell>
          <cell r="D192">
            <v>1485.5</v>
          </cell>
          <cell r="E192">
            <v>1817.6337568718277</v>
          </cell>
          <cell r="F192">
            <v>2419.2138695584263</v>
          </cell>
        </row>
        <row r="193">
          <cell r="A193">
            <v>97</v>
          </cell>
          <cell r="B193">
            <v>2118.4238132151272</v>
          </cell>
          <cell r="D193">
            <v>2475.14</v>
          </cell>
          <cell r="E193">
            <v>1817.6337568718277</v>
          </cell>
          <cell r="F193">
            <v>2419.2138695584263</v>
          </cell>
        </row>
        <row r="194">
          <cell r="A194">
            <v>170</v>
          </cell>
          <cell r="B194">
            <v>2118.4238132151272</v>
          </cell>
          <cell r="D194">
            <v>1669</v>
          </cell>
          <cell r="E194">
            <v>1817.6337568718277</v>
          </cell>
          <cell r="F194">
            <v>2419.2138695584263</v>
          </cell>
        </row>
        <row r="195">
          <cell r="A195">
            <v>202</v>
          </cell>
          <cell r="B195">
            <v>2130.773536201511</v>
          </cell>
          <cell r="D195">
            <v>10157</v>
          </cell>
          <cell r="E195">
            <v>1829.1679406178519</v>
          </cell>
          <cell r="F195">
            <v>2432.3791317851696</v>
          </cell>
        </row>
        <row r="196">
          <cell r="A196">
            <v>64</v>
          </cell>
          <cell r="B196">
            <v>2148.9348935344278</v>
          </cell>
          <cell r="D196">
            <v>3412</v>
          </cell>
          <cell r="E196">
            <v>1846.1299755384753</v>
          </cell>
          <cell r="F196">
            <v>2451.7398115303799</v>
          </cell>
        </row>
        <row r="197">
          <cell r="A197">
            <v>199</v>
          </cell>
          <cell r="B197">
            <v>2339.2659183833957</v>
          </cell>
          <cell r="D197">
            <v>5221</v>
          </cell>
          <cell r="E197">
            <v>2023.8921015066076</v>
          </cell>
          <cell r="F197">
            <v>2654.6397352601844</v>
          </cell>
        </row>
        <row r="198">
          <cell r="A198">
            <v>68</v>
          </cell>
          <cell r="B198">
            <v>2409.0055305417964</v>
          </cell>
          <cell r="D198">
            <v>2537.7600000000002</v>
          </cell>
          <cell r="E198">
            <v>2089.0263156018013</v>
          </cell>
          <cell r="F198">
            <v>2728.9847454817918</v>
          </cell>
        </row>
        <row r="199">
          <cell r="A199">
            <v>145</v>
          </cell>
          <cell r="B199">
            <v>2409.0055305417964</v>
          </cell>
          <cell r="D199">
            <v>811.09000000000015</v>
          </cell>
          <cell r="E199">
            <v>2089.0263156018013</v>
          </cell>
          <cell r="F199">
            <v>2728.9847454817918</v>
          </cell>
        </row>
        <row r="200">
          <cell r="A200">
            <v>151</v>
          </cell>
          <cell r="B200">
            <v>2414.8171648883299</v>
          </cell>
          <cell r="D200">
            <v>2724</v>
          </cell>
          <cell r="E200">
            <v>2094.4541667764006</v>
          </cell>
          <cell r="F200">
            <v>2735.1801630002592</v>
          </cell>
        </row>
        <row r="201">
          <cell r="A201">
            <v>43</v>
          </cell>
          <cell r="B201">
            <v>2415.5436191816461</v>
          </cell>
          <cell r="D201">
            <v>6399.96</v>
          </cell>
          <cell r="E201">
            <v>2095.1326481732253</v>
          </cell>
          <cell r="F201">
            <v>2735.9545901900674</v>
          </cell>
        </row>
        <row r="202">
          <cell r="A202">
            <v>94</v>
          </cell>
          <cell r="B202">
            <v>2560.8344778449814</v>
          </cell>
          <cell r="D202">
            <v>2132.3000000000002</v>
          </cell>
          <cell r="E202">
            <v>2230.8289275382122</v>
          </cell>
          <cell r="F202">
            <v>2890.8400281517506</v>
          </cell>
        </row>
        <row r="203">
          <cell r="A203">
            <v>57</v>
          </cell>
          <cell r="B203">
            <v>2633.4799071766488</v>
          </cell>
          <cell r="D203">
            <v>5069</v>
          </cell>
          <cell r="E203">
            <v>2298.6770672207058</v>
          </cell>
          <cell r="F203">
            <v>2968.2827471325918</v>
          </cell>
        </row>
        <row r="204">
          <cell r="A204">
            <v>100</v>
          </cell>
          <cell r="B204">
            <v>2639.2915415231823</v>
          </cell>
          <cell r="D204">
            <v>2478.88</v>
          </cell>
          <cell r="E204">
            <v>2304.1049183953055</v>
          </cell>
          <cell r="F204">
            <v>2974.4781646510592</v>
          </cell>
        </row>
        <row r="205">
          <cell r="A205">
            <v>93</v>
          </cell>
          <cell r="B205">
            <v>2658.1793531494159</v>
          </cell>
          <cell r="D205">
            <v>2780.76</v>
          </cell>
          <cell r="E205">
            <v>2321.7454347127536</v>
          </cell>
          <cell r="F205">
            <v>2994.6132715860776</v>
          </cell>
        </row>
        <row r="206">
          <cell r="A206">
            <v>67</v>
          </cell>
          <cell r="B206">
            <v>2754.0713198672165</v>
          </cell>
          <cell r="D206">
            <v>4642</v>
          </cell>
          <cell r="E206">
            <v>2411.3049790936448</v>
          </cell>
          <cell r="F206">
            <v>3096.8376606407887</v>
          </cell>
        </row>
        <row r="207">
          <cell r="A207">
            <v>120</v>
          </cell>
          <cell r="B207">
            <v>2772.9591314934505</v>
          </cell>
          <cell r="D207">
            <v>3280</v>
          </cell>
          <cell r="E207">
            <v>2428.9454954110929</v>
          </cell>
          <cell r="F207">
            <v>3116.9727675758077</v>
          </cell>
        </row>
        <row r="208">
          <cell r="A208">
            <v>172</v>
          </cell>
          <cell r="B208">
            <v>2796.2056688795838</v>
          </cell>
          <cell r="D208">
            <v>2248</v>
          </cell>
          <cell r="E208">
            <v>2450.6569001094908</v>
          </cell>
          <cell r="F208">
            <v>3141.7544376496762</v>
          </cell>
        </row>
        <row r="209">
          <cell r="A209">
            <v>195</v>
          </cell>
          <cell r="B209">
            <v>2802.743757519434</v>
          </cell>
          <cell r="D209">
            <v>3270</v>
          </cell>
          <cell r="E209">
            <v>2456.7632326809153</v>
          </cell>
          <cell r="F209">
            <v>3148.7242823579527</v>
          </cell>
        </row>
        <row r="210">
          <cell r="A210">
            <v>83</v>
          </cell>
          <cell r="B210">
            <v>2826.7167491988839</v>
          </cell>
          <cell r="D210">
            <v>3456.75</v>
          </cell>
          <cell r="E210">
            <v>2479.1531187761379</v>
          </cell>
          <cell r="F210">
            <v>3174.2803796216299</v>
          </cell>
        </row>
        <row r="211">
          <cell r="A211">
            <v>7</v>
          </cell>
          <cell r="B211">
            <v>2893.5505441840182</v>
          </cell>
          <cell r="D211">
            <v>1492.48</v>
          </cell>
          <cell r="E211">
            <v>2541.5734072840319</v>
          </cell>
          <cell r="F211">
            <v>3245.5276810840041</v>
          </cell>
        </row>
        <row r="212">
          <cell r="A212">
            <v>41</v>
          </cell>
          <cell r="B212">
            <v>3002.5186881815193</v>
          </cell>
          <cell r="D212">
            <v>4255</v>
          </cell>
          <cell r="E212">
            <v>2643.3456168077719</v>
          </cell>
          <cell r="F212">
            <v>3361.6917595552663</v>
          </cell>
        </row>
        <row r="213">
          <cell r="A213">
            <v>192</v>
          </cell>
          <cell r="B213">
            <v>3086.7873862062534</v>
          </cell>
          <cell r="D213">
            <v>4885</v>
          </cell>
          <cell r="E213">
            <v>2722.049458839464</v>
          </cell>
          <cell r="F213">
            <v>3451.5253135730422</v>
          </cell>
        </row>
        <row r="214">
          <cell r="A214">
            <v>42</v>
          </cell>
          <cell r="B214">
            <v>3177.5941728708372</v>
          </cell>
          <cell r="D214">
            <v>4226</v>
          </cell>
          <cell r="E214">
            <v>2806.8596334425811</v>
          </cell>
          <cell r="F214">
            <v>3548.3287122990937</v>
          </cell>
        </row>
        <row r="215">
          <cell r="A215">
            <v>129</v>
          </cell>
          <cell r="B215">
            <v>3199.3878016703379</v>
          </cell>
          <cell r="D215">
            <v>8469</v>
          </cell>
          <cell r="E215">
            <v>2827.2140753473291</v>
          </cell>
          <cell r="F215">
            <v>3571.5615279933463</v>
          </cell>
        </row>
        <row r="216">
          <cell r="A216">
            <v>4</v>
          </cell>
          <cell r="B216">
            <v>3583.6821228348581</v>
          </cell>
          <cell r="D216">
            <v>3734</v>
          </cell>
          <cell r="E216">
            <v>3186.1307342677192</v>
          </cell>
          <cell r="F216">
            <v>3981.2335114019975</v>
          </cell>
        </row>
        <row r="217">
          <cell r="A217">
            <v>27</v>
          </cell>
          <cell r="B217">
            <v>4212.7915408470981</v>
          </cell>
          <cell r="D217">
            <v>13248</v>
          </cell>
          <cell r="E217">
            <v>3773.6956239181113</v>
          </cell>
          <cell r="F217">
            <v>4651.8874577760835</v>
          </cell>
        </row>
        <row r="218">
          <cell r="A218">
            <v>3</v>
          </cell>
          <cell r="B218">
            <v>4509.1848925203003</v>
          </cell>
          <cell r="D218">
            <v>4873</v>
          </cell>
          <cell r="E218">
            <v>4050.5160338226838</v>
          </cell>
          <cell r="F218">
            <v>4967.8537512179164</v>
          </cell>
        </row>
        <row r="219">
          <cell r="A219">
            <v>56</v>
          </cell>
          <cell r="B219">
            <v>4843.3538674459705</v>
          </cell>
          <cell r="D219">
            <v>4701</v>
          </cell>
          <cell r="E219">
            <v>4362.6174763621539</v>
          </cell>
          <cell r="F219">
            <v>5324.0902585297872</v>
          </cell>
        </row>
        <row r="220">
          <cell r="A220">
            <v>71</v>
          </cell>
          <cell r="B220">
            <v>5085.2631471204231</v>
          </cell>
          <cell r="D220">
            <v>8513.75</v>
          </cell>
          <cell r="E220">
            <v>4588.5517815048561</v>
          </cell>
          <cell r="F220">
            <v>5581.9745127359893</v>
          </cell>
        </row>
        <row r="221">
          <cell r="A221">
            <v>16</v>
          </cell>
          <cell r="B221">
            <v>5115.7742274397233</v>
          </cell>
          <cell r="D221">
            <v>3150</v>
          </cell>
          <cell r="E221">
            <v>4617.0480001715032</v>
          </cell>
          <cell r="F221">
            <v>5614.5004547079425</v>
          </cell>
        </row>
        <row r="222">
          <cell r="A222">
            <v>30</v>
          </cell>
          <cell r="B222">
            <v>5200.769379757774</v>
          </cell>
          <cell r="D222">
            <v>3357</v>
          </cell>
          <cell r="E222">
            <v>4696.4303236000205</v>
          </cell>
          <cell r="F222">
            <v>5705.1084359155266</v>
          </cell>
        </row>
        <row r="223">
          <cell r="A223">
            <v>196</v>
          </cell>
          <cell r="B223">
            <v>5423.7908478059926</v>
          </cell>
          <cell r="D223">
            <v>7505.6</v>
          </cell>
          <cell r="E223">
            <v>4904.724112425276</v>
          </cell>
          <cell r="F223">
            <v>5942.8575831867101</v>
          </cell>
        </row>
        <row r="224">
          <cell r="A224">
            <v>50</v>
          </cell>
          <cell r="B224">
            <v>5672.238216120295</v>
          </cell>
          <cell r="D224">
            <v>10000</v>
          </cell>
          <cell r="E224">
            <v>5136.7647501394031</v>
          </cell>
          <cell r="F224">
            <v>6207.7116821011878</v>
          </cell>
        </row>
        <row r="225">
          <cell r="A225">
            <v>80</v>
          </cell>
          <cell r="B225">
            <v>6355.8317061312846</v>
          </cell>
          <cell r="D225">
            <v>6950.92</v>
          </cell>
          <cell r="E225">
            <v>5775.215744551665</v>
          </cell>
          <cell r="F225">
            <v>6936.4476677109051</v>
          </cell>
        </row>
        <row r="226">
          <cell r="A226">
            <v>197</v>
          </cell>
          <cell r="B226">
            <v>10182.066469030207</v>
          </cell>
          <cell r="D226">
            <v>15461.5</v>
          </cell>
          <cell r="E226">
            <v>9348.7772616285893</v>
          </cell>
          <cell r="F226">
            <v>11015.35567643182</v>
          </cell>
        </row>
        <row r="227">
          <cell r="A227">
            <v>184</v>
          </cell>
          <cell r="B227">
            <v>14428.191813466161</v>
          </cell>
          <cell r="D227">
            <v>14361</v>
          </cell>
          <cell r="E227">
            <v>13314.501026070326</v>
          </cell>
          <cell r="F227">
            <v>15541.882600861998</v>
          </cell>
        </row>
        <row r="228">
          <cell r="A228">
            <v>74</v>
          </cell>
          <cell r="B228">
            <v>17177.094859376455</v>
          </cell>
          <cell r="D228">
            <v>11690</v>
          </cell>
          <cell r="E228">
            <v>15881.874631655874</v>
          </cell>
          <cell r="F228">
            <v>18472.315087097038</v>
          </cell>
        </row>
        <row r="229">
          <cell r="A229">
            <v>130</v>
          </cell>
          <cell r="B229">
            <v>39096.400251620449</v>
          </cell>
          <cell r="D229">
            <v>37721</v>
          </cell>
          <cell r="E229">
            <v>36353.693818054591</v>
          </cell>
          <cell r="F229">
            <v>41839.106685186307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9"/>
  <sheetViews>
    <sheetView tabSelected="1" topLeftCell="A11" workbookViewId="0">
      <selection activeCell="K16" sqref="K16"/>
    </sheetView>
  </sheetViews>
  <sheetFormatPr baseColWidth="10" defaultRowHeight="12.75" x14ac:dyDescent="0.2"/>
  <cols>
    <col min="1" max="1" width="31.5703125" bestFit="1" customWidth="1"/>
    <col min="2" max="2" width="17.7109375" bestFit="1" customWidth="1"/>
    <col min="5" max="5" width="12.140625" bestFit="1" customWidth="1"/>
    <col min="6" max="6" width="17.7109375" customWidth="1"/>
    <col min="7" max="7" width="14.85546875" customWidth="1"/>
    <col min="8" max="8" width="21.42578125" customWidth="1"/>
    <col min="9" max="9" width="12" bestFit="1" customWidth="1"/>
  </cols>
  <sheetData>
    <row r="1" spans="1:9" x14ac:dyDescent="0.2">
      <c r="A1" t="s">
        <v>4</v>
      </c>
    </row>
    <row r="2" spans="1:9" ht="13.5" thickBot="1" x14ac:dyDescent="0.25"/>
    <row r="3" spans="1:9" x14ac:dyDescent="0.2">
      <c r="A3" s="2" t="s">
        <v>5</v>
      </c>
      <c r="B3" s="2"/>
    </row>
    <row r="4" spans="1:9" x14ac:dyDescent="0.2">
      <c r="A4" s="3" t="s">
        <v>6</v>
      </c>
      <c r="B4" s="3">
        <v>0.90251031202728482</v>
      </c>
    </row>
    <row r="5" spans="1:9" x14ac:dyDescent="0.2">
      <c r="A5" s="3" t="s">
        <v>7</v>
      </c>
      <c r="B5" s="3">
        <v>0.81452486331558704</v>
      </c>
    </row>
    <row r="6" spans="1:9" x14ac:dyDescent="0.2">
      <c r="A6" s="3" t="s">
        <v>7</v>
      </c>
      <c r="B6" s="3">
        <v>0.81361119269152593</v>
      </c>
    </row>
    <row r="7" spans="1:9" x14ac:dyDescent="0.2">
      <c r="A7" s="3" t="s">
        <v>8</v>
      </c>
      <c r="B7" s="3">
        <v>1507.5786447907492</v>
      </c>
    </row>
    <row r="8" spans="1:9" ht="13.5" thickBot="1" x14ac:dyDescent="0.25">
      <c r="A8" s="4" t="s">
        <v>9</v>
      </c>
      <c r="B8" s="4">
        <v>205</v>
      </c>
    </row>
    <row r="10" spans="1:9" ht="13.5" thickBot="1" x14ac:dyDescent="0.25">
      <c r="A10" t="s">
        <v>10</v>
      </c>
    </row>
    <row r="11" spans="1:9" x14ac:dyDescent="0.2">
      <c r="A11" s="5"/>
      <c r="B11" s="5" t="s">
        <v>11</v>
      </c>
      <c r="C11" s="5" t="s">
        <v>12</v>
      </c>
      <c r="D11" s="5" t="s">
        <v>13</v>
      </c>
      <c r="E11" s="5" t="s">
        <v>14</v>
      </c>
      <c r="F11" s="5" t="s">
        <v>15</v>
      </c>
    </row>
    <row r="12" spans="1:9" x14ac:dyDescent="0.2">
      <c r="A12" s="3" t="s">
        <v>16</v>
      </c>
      <c r="B12" s="3">
        <v>1</v>
      </c>
      <c r="C12" s="3">
        <v>2026164200.181777</v>
      </c>
      <c r="D12" s="3">
        <v>2026164200.181777</v>
      </c>
      <c r="E12" s="3">
        <v>891.4863210717333</v>
      </c>
      <c r="F12" s="3">
        <v>3.3321340802682809E-76</v>
      </c>
    </row>
    <row r="13" spans="1:9" x14ac:dyDescent="0.2">
      <c r="A13" s="3" t="s">
        <v>17</v>
      </c>
      <c r="B13" s="3">
        <v>203</v>
      </c>
      <c r="C13" s="3">
        <v>461377054.15650976</v>
      </c>
      <c r="D13" s="3">
        <v>2272793.370229112</v>
      </c>
      <c r="E13" s="3"/>
      <c r="F13" s="3"/>
    </row>
    <row r="14" spans="1:9" ht="13.5" thickBot="1" x14ac:dyDescent="0.25">
      <c r="A14" s="4" t="s">
        <v>18</v>
      </c>
      <c r="B14" s="4">
        <v>204</v>
      </c>
      <c r="C14" s="4">
        <v>2487541254.3382869</v>
      </c>
      <c r="D14" s="4"/>
      <c r="E14" s="4"/>
      <c r="F14" s="4"/>
    </row>
    <row r="15" spans="1:9" ht="13.5" thickBot="1" x14ac:dyDescent="0.25"/>
    <row r="16" spans="1:9" s="7" customFormat="1" ht="63.75" x14ac:dyDescent="0.2">
      <c r="A16" s="6"/>
      <c r="B16" s="6" t="s">
        <v>19</v>
      </c>
      <c r="C16" s="6" t="s">
        <v>8</v>
      </c>
      <c r="D16" s="6" t="s">
        <v>20</v>
      </c>
      <c r="E16" s="6" t="s">
        <v>21</v>
      </c>
      <c r="F16" s="6" t="s">
        <v>22</v>
      </c>
      <c r="G16" s="6" t="s">
        <v>23</v>
      </c>
      <c r="H16" s="6" t="s">
        <v>24</v>
      </c>
      <c r="I16" s="6"/>
    </row>
    <row r="17" spans="1:9" x14ac:dyDescent="0.2">
      <c r="A17" s="3" t="s">
        <v>25</v>
      </c>
      <c r="B17" s="3">
        <v>901.6128719096987</v>
      </c>
      <c r="C17" s="3">
        <v>111.79862427719775</v>
      </c>
      <c r="D17" s="3">
        <v>8.0646150857295478</v>
      </c>
      <c r="E17" s="3">
        <v>6.2763225618494335E-14</v>
      </c>
      <c r="F17" s="3">
        <v>681.17741719006415</v>
      </c>
      <c r="G17" s="3">
        <v>1122.0483266293331</v>
      </c>
      <c r="H17" s="3">
        <v>681.17741719006415</v>
      </c>
      <c r="I17" s="3"/>
    </row>
    <row r="18" spans="1:9" ht="13.5" thickBot="1" x14ac:dyDescent="0.25">
      <c r="A18" s="4" t="s">
        <v>3</v>
      </c>
      <c r="B18" s="4">
        <v>72.645429331667373</v>
      </c>
      <c r="C18" s="4">
        <v>2.4330495460407615</v>
      </c>
      <c r="D18" s="4">
        <v>29.857768186382145</v>
      </c>
      <c r="E18" s="4">
        <v>3.3321340802682809E-76</v>
      </c>
      <c r="F18" s="4">
        <v>67.848139682493354</v>
      </c>
      <c r="G18" s="4">
        <v>77.442718980841391</v>
      </c>
      <c r="H18" s="4">
        <v>67.848139682493354</v>
      </c>
      <c r="I18" s="4"/>
    </row>
    <row r="22" spans="1:9" x14ac:dyDescent="0.2">
      <c r="A22" t="s">
        <v>26</v>
      </c>
    </row>
    <row r="23" spans="1:9" ht="13.5" thickBot="1" x14ac:dyDescent="0.25"/>
    <row r="24" spans="1:9" s="7" customFormat="1" ht="25.5" x14ac:dyDescent="0.2">
      <c r="A24" s="6" t="s">
        <v>27</v>
      </c>
      <c r="B24" s="6" t="s">
        <v>28</v>
      </c>
      <c r="C24" s="6" t="s">
        <v>17</v>
      </c>
      <c r="D24" s="8" t="s">
        <v>29</v>
      </c>
      <c r="E24" s="7" t="s">
        <v>30</v>
      </c>
      <c r="F24" s="8" t="s">
        <v>31</v>
      </c>
      <c r="G24" s="8" t="s">
        <v>32</v>
      </c>
      <c r="H24" s="9">
        <f>SUM(G25:G229)/COUNT(A25:A229)</f>
        <v>0.18536585365853658</v>
      </c>
    </row>
    <row r="25" spans="1:9" x14ac:dyDescent="0.2">
      <c r="A25" s="3">
        <v>5</v>
      </c>
      <c r="B25" s="3">
        <v>901.6128719096987</v>
      </c>
      <c r="C25" s="3">
        <v>5326.3871280903013</v>
      </c>
      <c r="D25">
        <f>B25+C25</f>
        <v>6228</v>
      </c>
      <c r="E25">
        <f>$F$17+$F$18*VLOOKUP(A25,source!$B$2:$E$207,4,FALSE)</f>
        <v>681.17741719006415</v>
      </c>
      <c r="F25">
        <f>$G$17+$G$18*VLOOKUP(A25,source!$B$2:$E$207,4,FALSE)</f>
        <v>1122.0483266293331</v>
      </c>
      <c r="G25">
        <f>IF(AND(D25&gt;=E25,D25&lt;=F25),1,0)</f>
        <v>0</v>
      </c>
    </row>
    <row r="26" spans="1:9" x14ac:dyDescent="0.2">
      <c r="A26" s="3">
        <v>6</v>
      </c>
      <c r="B26" s="3">
        <v>901.6128719096987</v>
      </c>
      <c r="C26" s="3">
        <v>1091.3871280903013</v>
      </c>
      <c r="D26">
        <f t="shared" ref="D26:D89" si="0">B26+C26</f>
        <v>1993</v>
      </c>
      <c r="E26">
        <f>$F$17+$F$18*VLOOKUP(A26,source!$B$2:$E$207,4,FALSE)</f>
        <v>681.17741719006415</v>
      </c>
      <c r="F26">
        <f>$G$17+$G$18*VLOOKUP(A26,source!$B$2:$E$207,4,FALSE)</f>
        <v>1122.0483266293331</v>
      </c>
      <c r="G26">
        <f t="shared" ref="G26:G89" si="1">IF(AND(D26&gt;=E26,D26&lt;=F26),1,0)</f>
        <v>0</v>
      </c>
    </row>
    <row r="27" spans="1:9" x14ac:dyDescent="0.2">
      <c r="A27" s="3">
        <v>38</v>
      </c>
      <c r="B27" s="3">
        <v>901.6128719096987</v>
      </c>
      <c r="C27" s="3">
        <v>-786.6128719096987</v>
      </c>
      <c r="D27">
        <f t="shared" si="0"/>
        <v>115</v>
      </c>
      <c r="E27">
        <f>$F$17+$F$18*VLOOKUP(A27,source!$B$2:$E$207,4,FALSE)</f>
        <v>681.17741719006415</v>
      </c>
      <c r="F27">
        <f>$G$17+$G$18*VLOOKUP(A27,source!$B$2:$E$207,4,FALSE)</f>
        <v>1122.0483266293331</v>
      </c>
      <c r="G27">
        <f t="shared" si="1"/>
        <v>0</v>
      </c>
    </row>
    <row r="28" spans="1:9" x14ac:dyDescent="0.2">
      <c r="A28" s="3">
        <v>76</v>
      </c>
      <c r="B28" s="3">
        <v>901.6128719096987</v>
      </c>
      <c r="C28" s="3">
        <v>450.3871280903013</v>
      </c>
      <c r="D28">
        <f t="shared" si="0"/>
        <v>1352</v>
      </c>
      <c r="E28">
        <f>$F$17+$F$18*VLOOKUP(A28,source!$B$2:$E$207,4,FALSE)</f>
        <v>681.17741719006415</v>
      </c>
      <c r="F28">
        <f>$G$17+$G$18*VLOOKUP(A28,source!$B$2:$E$207,4,FALSE)</f>
        <v>1122.0483266293331</v>
      </c>
      <c r="G28">
        <f t="shared" si="1"/>
        <v>0</v>
      </c>
    </row>
    <row r="29" spans="1:9" x14ac:dyDescent="0.2">
      <c r="A29" s="3">
        <v>119</v>
      </c>
      <c r="B29" s="3">
        <v>901.6128719096987</v>
      </c>
      <c r="C29" s="3">
        <v>2378.3871280903013</v>
      </c>
      <c r="D29">
        <f t="shared" si="0"/>
        <v>3280</v>
      </c>
      <c r="E29">
        <f>$F$17+$F$18*VLOOKUP(A29,source!$B$2:$E$207,4,FALSE)</f>
        <v>681.17741719006415</v>
      </c>
      <c r="F29">
        <f>$G$17+$G$18*VLOOKUP(A29,source!$B$2:$E$207,4,FALSE)</f>
        <v>1122.0483266293331</v>
      </c>
      <c r="G29">
        <f t="shared" si="1"/>
        <v>0</v>
      </c>
    </row>
    <row r="30" spans="1:9" x14ac:dyDescent="0.2">
      <c r="A30" s="3">
        <v>132</v>
      </c>
      <c r="B30" s="3">
        <v>901.6128719096987</v>
      </c>
      <c r="C30" s="3">
        <v>208.3871280903013</v>
      </c>
      <c r="D30">
        <f t="shared" si="0"/>
        <v>1110</v>
      </c>
      <c r="E30">
        <f>$F$17+$F$18*VLOOKUP(A30,source!$B$2:$E$207,4,FALSE)</f>
        <v>681.17741719006415</v>
      </c>
      <c r="F30">
        <f>$G$17+$G$18*VLOOKUP(A30,source!$B$2:$E$207,4,FALSE)</f>
        <v>1122.0483266293331</v>
      </c>
      <c r="G30">
        <f t="shared" si="1"/>
        <v>1</v>
      </c>
    </row>
    <row r="31" spans="1:9" x14ac:dyDescent="0.2">
      <c r="A31" s="3">
        <v>134</v>
      </c>
      <c r="B31" s="3">
        <v>901.6128719096987</v>
      </c>
      <c r="C31" s="3">
        <v>316.3871280903013</v>
      </c>
      <c r="D31">
        <f t="shared" si="0"/>
        <v>1218</v>
      </c>
      <c r="E31">
        <f>$F$17+$F$18*VLOOKUP(A31,source!$B$2:$E$207,4,FALSE)</f>
        <v>681.17741719006415</v>
      </c>
      <c r="F31">
        <f>$G$17+$G$18*VLOOKUP(A31,source!$B$2:$E$207,4,FALSE)</f>
        <v>1122.0483266293331</v>
      </c>
      <c r="G31">
        <f t="shared" si="1"/>
        <v>0</v>
      </c>
    </row>
    <row r="32" spans="1:9" x14ac:dyDescent="0.2">
      <c r="A32" s="3">
        <v>155</v>
      </c>
      <c r="B32" s="3">
        <v>901.6128719096987</v>
      </c>
      <c r="C32" s="3">
        <v>-346.6128719096987</v>
      </c>
      <c r="D32">
        <f t="shared" si="0"/>
        <v>555</v>
      </c>
      <c r="E32">
        <f>$F$17+$F$18*VLOOKUP(A32,source!$B$2:$E$207,4,FALSE)</f>
        <v>681.17741719006415</v>
      </c>
      <c r="F32">
        <f>$G$17+$G$18*VLOOKUP(A32,source!$B$2:$E$207,4,FALSE)</f>
        <v>1122.0483266293331</v>
      </c>
      <c r="G32">
        <f t="shared" si="1"/>
        <v>0</v>
      </c>
    </row>
    <row r="33" spans="1:7" x14ac:dyDescent="0.2">
      <c r="A33" s="3">
        <v>182</v>
      </c>
      <c r="B33" s="3">
        <v>901.6128719096987</v>
      </c>
      <c r="C33" s="3">
        <v>-72.612871909698697</v>
      </c>
      <c r="D33">
        <f t="shared" si="0"/>
        <v>829</v>
      </c>
      <c r="E33">
        <f>$F$17+$F$18*VLOOKUP(A33,source!$B$2:$E$207,4,FALSE)</f>
        <v>681.17741719006415</v>
      </c>
      <c r="F33">
        <f>$G$17+$G$18*VLOOKUP(A33,source!$B$2:$E$207,4,FALSE)</f>
        <v>1122.0483266293331</v>
      </c>
      <c r="G33">
        <f t="shared" si="1"/>
        <v>1</v>
      </c>
    </row>
    <row r="34" spans="1:7" x14ac:dyDescent="0.2">
      <c r="A34" s="3">
        <v>190</v>
      </c>
      <c r="B34" s="3">
        <v>901.6128719096987</v>
      </c>
      <c r="C34" s="3">
        <v>-443.83287190969872</v>
      </c>
      <c r="D34">
        <f t="shared" si="0"/>
        <v>457.78</v>
      </c>
      <c r="E34">
        <f>$F$17+$F$18*VLOOKUP(A34,source!$B$2:$E$207,4,FALSE)</f>
        <v>681.17741719006415</v>
      </c>
      <c r="F34">
        <f>$G$17+$G$18*VLOOKUP(A34,source!$B$2:$E$207,4,FALSE)</f>
        <v>1122.0483266293331</v>
      </c>
      <c r="G34">
        <f t="shared" si="1"/>
        <v>0</v>
      </c>
    </row>
    <row r="35" spans="1:7" x14ac:dyDescent="0.2">
      <c r="A35" s="3">
        <v>149</v>
      </c>
      <c r="B35" s="3">
        <v>956.09694390844925</v>
      </c>
      <c r="C35" s="3">
        <v>-748.09694390844925</v>
      </c>
      <c r="D35">
        <f t="shared" si="0"/>
        <v>208</v>
      </c>
      <c r="E35">
        <f>$F$17+$F$18*VLOOKUP(A35,source!$B$2:$E$207,4,FALSE)</f>
        <v>732.06352195193415</v>
      </c>
      <c r="F35">
        <f>$G$17+$G$18*VLOOKUP(A35,source!$B$2:$E$207,4,FALSE)</f>
        <v>1180.1303658649642</v>
      </c>
      <c r="G35">
        <f t="shared" si="1"/>
        <v>0</v>
      </c>
    </row>
    <row r="36" spans="1:7" x14ac:dyDescent="0.2">
      <c r="A36" s="3">
        <v>114</v>
      </c>
      <c r="B36" s="3">
        <v>973.53184694804941</v>
      </c>
      <c r="C36" s="3">
        <v>-623.53184694804941</v>
      </c>
      <c r="D36">
        <f t="shared" si="0"/>
        <v>350</v>
      </c>
      <c r="E36">
        <f>$F$17+$F$18*VLOOKUP(A36,source!$B$2:$E$207,4,FALSE)</f>
        <v>748.34707547573259</v>
      </c>
      <c r="F36">
        <f>$G$17+$G$18*VLOOKUP(A36,source!$B$2:$E$207,4,FALSE)</f>
        <v>1198.7166184203661</v>
      </c>
      <c r="G36">
        <f t="shared" si="1"/>
        <v>0</v>
      </c>
    </row>
    <row r="37" spans="1:7" x14ac:dyDescent="0.2">
      <c r="A37" s="3">
        <v>104</v>
      </c>
      <c r="B37" s="3">
        <v>974.2583012413661</v>
      </c>
      <c r="C37" s="3">
        <v>-689.2583012413661</v>
      </c>
      <c r="D37">
        <f t="shared" si="0"/>
        <v>285</v>
      </c>
      <c r="E37">
        <f>$F$17+$F$18*VLOOKUP(A37,source!$B$2:$E$207,4,FALSE)</f>
        <v>749.02555687255744</v>
      </c>
      <c r="F37">
        <f>$G$17+$G$18*VLOOKUP(A37,source!$B$2:$E$207,4,FALSE)</f>
        <v>1199.4910456101745</v>
      </c>
      <c r="G37">
        <f t="shared" si="1"/>
        <v>0</v>
      </c>
    </row>
    <row r="38" spans="1:7" x14ac:dyDescent="0.2">
      <c r="A38" s="3">
        <v>112</v>
      </c>
      <c r="B38" s="3">
        <v>974.2583012413661</v>
      </c>
      <c r="C38" s="3">
        <v>-624.2583012413661</v>
      </c>
      <c r="D38">
        <f t="shared" si="0"/>
        <v>350</v>
      </c>
      <c r="E38">
        <f>$F$17+$F$18*VLOOKUP(A38,source!$B$2:$E$207,4,FALSE)</f>
        <v>749.02555687255744</v>
      </c>
      <c r="F38">
        <f>$G$17+$G$18*VLOOKUP(A38,source!$B$2:$E$207,4,FALSE)</f>
        <v>1199.4910456101745</v>
      </c>
      <c r="G38">
        <f t="shared" si="1"/>
        <v>0</v>
      </c>
    </row>
    <row r="39" spans="1:7" x14ac:dyDescent="0.2">
      <c r="A39" s="3">
        <v>115</v>
      </c>
      <c r="B39" s="3">
        <v>974.2583012413661</v>
      </c>
      <c r="C39" s="3">
        <v>-624.2583012413661</v>
      </c>
      <c r="D39">
        <f t="shared" si="0"/>
        <v>350</v>
      </c>
      <c r="E39">
        <f>$F$17+$F$18*VLOOKUP(A39,source!$B$2:$E$207,4,FALSE)</f>
        <v>749.02555687255744</v>
      </c>
      <c r="F39">
        <f>$G$17+$G$18*VLOOKUP(A39,source!$B$2:$E$207,4,FALSE)</f>
        <v>1199.4910456101745</v>
      </c>
      <c r="G39">
        <f t="shared" si="1"/>
        <v>0</v>
      </c>
    </row>
    <row r="40" spans="1:7" x14ac:dyDescent="0.2">
      <c r="A40" s="3">
        <v>141</v>
      </c>
      <c r="B40" s="3">
        <v>974.2583012413661</v>
      </c>
      <c r="C40" s="3">
        <v>-612.74830124136611</v>
      </c>
      <c r="D40">
        <f t="shared" si="0"/>
        <v>361.51</v>
      </c>
      <c r="E40">
        <f>$F$17+$F$18*VLOOKUP(A40,source!$B$2:$E$207,4,FALSE)</f>
        <v>749.02555687255744</v>
      </c>
      <c r="F40">
        <f>$G$17+$G$18*VLOOKUP(A40,source!$B$2:$E$207,4,FALSE)</f>
        <v>1199.4910456101745</v>
      </c>
      <c r="G40">
        <f t="shared" si="1"/>
        <v>0</v>
      </c>
    </row>
    <row r="41" spans="1:7" x14ac:dyDescent="0.2">
      <c r="A41" s="3">
        <v>178</v>
      </c>
      <c r="B41" s="3">
        <v>974.2583012413661</v>
      </c>
      <c r="C41" s="3">
        <v>-399.2583012413661</v>
      </c>
      <c r="D41">
        <f t="shared" si="0"/>
        <v>575</v>
      </c>
      <c r="E41">
        <f>$F$17+$F$18*VLOOKUP(A41,source!$B$2:$E$207,4,FALSE)</f>
        <v>749.02555687255744</v>
      </c>
      <c r="F41">
        <f>$G$17+$G$18*VLOOKUP(A41,source!$B$2:$E$207,4,FALSE)</f>
        <v>1199.4910456101745</v>
      </c>
      <c r="G41">
        <f t="shared" si="1"/>
        <v>0</v>
      </c>
    </row>
    <row r="42" spans="1:7" x14ac:dyDescent="0.2">
      <c r="A42" s="3">
        <v>8</v>
      </c>
      <c r="B42" s="3">
        <v>992.41965857428295</v>
      </c>
      <c r="C42" s="3">
        <v>15.150341425717102</v>
      </c>
      <c r="D42">
        <f t="shared" si="0"/>
        <v>1007.57</v>
      </c>
      <c r="E42">
        <f>$F$17+$F$18*VLOOKUP(A42,source!$B$2:$E$207,4,FALSE)</f>
        <v>765.98759179318085</v>
      </c>
      <c r="F42">
        <f>$G$17+$G$18*VLOOKUP(A42,source!$B$2:$E$207,4,FALSE)</f>
        <v>1218.8517253553848</v>
      </c>
      <c r="G42">
        <f t="shared" si="1"/>
        <v>1</v>
      </c>
    </row>
    <row r="43" spans="1:7" x14ac:dyDescent="0.2">
      <c r="A43" s="3">
        <v>111</v>
      </c>
      <c r="B43" s="3">
        <v>992.41965857428295</v>
      </c>
      <c r="C43" s="3">
        <v>-642.41965857428295</v>
      </c>
      <c r="D43">
        <f t="shared" si="0"/>
        <v>350</v>
      </c>
      <c r="E43">
        <f>$F$17+$F$18*VLOOKUP(A43,source!$B$2:$E$207,4,FALSE)</f>
        <v>765.98759179318085</v>
      </c>
      <c r="F43">
        <f>$G$17+$G$18*VLOOKUP(A43,source!$B$2:$E$207,4,FALSE)</f>
        <v>1218.8517253553848</v>
      </c>
      <c r="G43">
        <f t="shared" si="1"/>
        <v>0</v>
      </c>
    </row>
    <row r="44" spans="1:7" x14ac:dyDescent="0.2">
      <c r="A44" s="3">
        <v>126</v>
      </c>
      <c r="B44" s="3">
        <v>992.41965857428295</v>
      </c>
      <c r="C44" s="3">
        <v>-722.04965857428294</v>
      </c>
      <c r="D44">
        <f t="shared" si="0"/>
        <v>270.37</v>
      </c>
      <c r="E44">
        <f>$F$17+$F$18*VLOOKUP(A44,source!$B$2:$E$207,4,FALSE)</f>
        <v>765.98759179318085</v>
      </c>
      <c r="F44">
        <f>$G$17+$G$18*VLOOKUP(A44,source!$B$2:$E$207,4,FALSE)</f>
        <v>1218.8517253553848</v>
      </c>
      <c r="G44">
        <f t="shared" si="1"/>
        <v>0</v>
      </c>
    </row>
    <row r="45" spans="1:7" x14ac:dyDescent="0.2">
      <c r="A45" s="3">
        <v>73</v>
      </c>
      <c r="B45" s="3">
        <v>998.23129292081626</v>
      </c>
      <c r="C45" s="3">
        <v>-498.23129292081626</v>
      </c>
      <c r="D45">
        <f t="shared" si="0"/>
        <v>500</v>
      </c>
      <c r="E45">
        <f>$F$17+$F$18*VLOOKUP(A45,source!$B$2:$E$207,4,FALSE)</f>
        <v>771.41544296778034</v>
      </c>
      <c r="F45">
        <f>$G$17+$G$18*VLOOKUP(A45,source!$B$2:$E$207,4,FALSE)</f>
        <v>1225.0471428738522</v>
      </c>
      <c r="G45">
        <f t="shared" si="1"/>
        <v>0</v>
      </c>
    </row>
    <row r="46" spans="1:7" x14ac:dyDescent="0.2">
      <c r="A46" s="3">
        <v>154</v>
      </c>
      <c r="B46" s="3">
        <v>1003.316472974033</v>
      </c>
      <c r="C46" s="3">
        <v>-732.94647297403299</v>
      </c>
      <c r="D46">
        <f t="shared" si="0"/>
        <v>270.37</v>
      </c>
      <c r="E46">
        <f>$F$17+$F$18*VLOOKUP(A46,source!$B$2:$E$207,4,FALSE)</f>
        <v>776.16481274555485</v>
      </c>
      <c r="F46">
        <f>$G$17+$G$18*VLOOKUP(A46,source!$B$2:$E$207,4,FALSE)</f>
        <v>1230.4681332025111</v>
      </c>
      <c r="G46">
        <f t="shared" si="1"/>
        <v>0</v>
      </c>
    </row>
    <row r="47" spans="1:7" x14ac:dyDescent="0.2">
      <c r="A47" s="3">
        <v>31</v>
      </c>
      <c r="B47" s="3">
        <v>1004.7693815606664</v>
      </c>
      <c r="C47" s="3">
        <v>-809.76938156066637</v>
      </c>
      <c r="D47">
        <f t="shared" si="0"/>
        <v>195</v>
      </c>
      <c r="E47">
        <f>$F$17+$F$18*VLOOKUP(A47,source!$B$2:$E$207,4,FALSE)</f>
        <v>777.52177553920467</v>
      </c>
      <c r="F47">
        <f>$G$17+$G$18*VLOOKUP(A47,source!$B$2:$E$207,4,FALSE)</f>
        <v>1232.016987582128</v>
      </c>
      <c r="G47">
        <f t="shared" si="1"/>
        <v>0</v>
      </c>
    </row>
    <row r="48" spans="1:7" x14ac:dyDescent="0.2">
      <c r="A48" s="3">
        <v>110</v>
      </c>
      <c r="B48" s="3">
        <v>1010.5810159071998</v>
      </c>
      <c r="C48" s="3">
        <v>-660.5810159071998</v>
      </c>
      <c r="D48">
        <f t="shared" si="0"/>
        <v>350</v>
      </c>
      <c r="E48">
        <f>$F$17+$F$18*VLOOKUP(A48,source!$B$2:$E$207,4,FALSE)</f>
        <v>782.94962671380415</v>
      </c>
      <c r="F48">
        <f>$G$17+$G$18*VLOOKUP(A48,source!$B$2:$E$207,4,FALSE)</f>
        <v>1238.2124051005953</v>
      </c>
      <c r="G48">
        <f t="shared" si="1"/>
        <v>0</v>
      </c>
    </row>
    <row r="49" spans="1:7" x14ac:dyDescent="0.2">
      <c r="A49" s="3">
        <v>140</v>
      </c>
      <c r="B49" s="3">
        <v>1010.5810159071998</v>
      </c>
      <c r="C49" s="3">
        <v>-4.9210159071998305</v>
      </c>
      <c r="D49">
        <f t="shared" si="0"/>
        <v>1005.66</v>
      </c>
      <c r="E49">
        <f>$F$17+$F$18*VLOOKUP(A49,source!$B$2:$E$207,4,FALSE)</f>
        <v>782.94962671380415</v>
      </c>
      <c r="F49">
        <f>$G$17+$G$18*VLOOKUP(A49,source!$B$2:$E$207,4,FALSE)</f>
        <v>1238.2124051005953</v>
      </c>
      <c r="G49">
        <f t="shared" si="1"/>
        <v>1</v>
      </c>
    </row>
    <row r="50" spans="1:7" x14ac:dyDescent="0.2">
      <c r="A50" s="3">
        <v>53</v>
      </c>
      <c r="B50" s="3">
        <v>1028.7423732401166</v>
      </c>
      <c r="C50" s="3">
        <v>-298.74237324011665</v>
      </c>
      <c r="D50">
        <f t="shared" si="0"/>
        <v>730</v>
      </c>
      <c r="E50">
        <f>$F$17+$F$18*VLOOKUP(A50,source!$B$2:$E$207,4,FALSE)</f>
        <v>799.91166163442756</v>
      </c>
      <c r="F50">
        <f>$G$17+$G$18*VLOOKUP(A50,source!$B$2:$E$207,4,FALSE)</f>
        <v>1257.5730848458056</v>
      </c>
      <c r="G50">
        <f t="shared" si="1"/>
        <v>0</v>
      </c>
    </row>
    <row r="51" spans="1:7" x14ac:dyDescent="0.2">
      <c r="A51" s="3">
        <v>55</v>
      </c>
      <c r="B51" s="3">
        <v>1028.7423732401166</v>
      </c>
      <c r="C51" s="3">
        <v>-678.74237324011665</v>
      </c>
      <c r="D51">
        <f t="shared" si="0"/>
        <v>350</v>
      </c>
      <c r="E51">
        <f>$F$17+$F$18*VLOOKUP(A51,source!$B$2:$E$207,4,FALSE)</f>
        <v>799.91166163442756</v>
      </c>
      <c r="F51">
        <f>$G$17+$G$18*VLOOKUP(A51,source!$B$2:$E$207,4,FALSE)</f>
        <v>1257.5730848458056</v>
      </c>
      <c r="G51">
        <f t="shared" si="1"/>
        <v>0</v>
      </c>
    </row>
    <row r="52" spans="1:7" x14ac:dyDescent="0.2">
      <c r="A52" s="3">
        <v>133</v>
      </c>
      <c r="B52" s="3">
        <v>1028.7423732401166</v>
      </c>
      <c r="C52" s="3">
        <v>-546.39237324011663</v>
      </c>
      <c r="D52">
        <f t="shared" si="0"/>
        <v>482.35</v>
      </c>
      <c r="E52">
        <f>$F$17+$F$18*VLOOKUP(A52,source!$B$2:$E$207,4,FALSE)</f>
        <v>799.91166163442756</v>
      </c>
      <c r="F52">
        <f>$G$17+$G$18*VLOOKUP(A52,source!$B$2:$E$207,4,FALSE)</f>
        <v>1257.5730848458056</v>
      </c>
      <c r="G52">
        <f t="shared" si="1"/>
        <v>0</v>
      </c>
    </row>
    <row r="53" spans="1:7" x14ac:dyDescent="0.2">
      <c r="A53" s="3">
        <v>116</v>
      </c>
      <c r="B53" s="3">
        <v>1046.9037305730335</v>
      </c>
      <c r="C53" s="3">
        <v>-696.9037305730335</v>
      </c>
      <c r="D53">
        <f t="shared" si="0"/>
        <v>350</v>
      </c>
      <c r="E53">
        <f>$F$17+$F$18*VLOOKUP(A53,source!$B$2:$E$207,4,FALSE)</f>
        <v>816.87369655505086</v>
      </c>
      <c r="F53">
        <f>$G$17+$G$18*VLOOKUP(A53,source!$B$2:$E$207,4,FALSE)</f>
        <v>1276.9337645910159</v>
      </c>
      <c r="G53">
        <f t="shared" si="1"/>
        <v>0</v>
      </c>
    </row>
    <row r="54" spans="1:7" x14ac:dyDescent="0.2">
      <c r="A54" s="3">
        <v>117</v>
      </c>
      <c r="B54" s="3">
        <v>1046.9037305730335</v>
      </c>
      <c r="C54" s="3">
        <v>-696.9037305730335</v>
      </c>
      <c r="D54">
        <f t="shared" si="0"/>
        <v>350</v>
      </c>
      <c r="E54">
        <f>$F$17+$F$18*VLOOKUP(A54,source!$B$2:$E$207,4,FALSE)</f>
        <v>816.87369655505086</v>
      </c>
      <c r="F54">
        <f>$G$17+$G$18*VLOOKUP(A54,source!$B$2:$E$207,4,FALSE)</f>
        <v>1276.9337645910159</v>
      </c>
      <c r="G54">
        <f t="shared" si="1"/>
        <v>0</v>
      </c>
    </row>
    <row r="55" spans="1:7" x14ac:dyDescent="0.2">
      <c r="A55" s="3">
        <v>152</v>
      </c>
      <c r="B55" s="3">
        <v>1059.2534535594168</v>
      </c>
      <c r="C55" s="3">
        <v>342.74654644058319</v>
      </c>
      <c r="D55">
        <f t="shared" si="0"/>
        <v>1402</v>
      </c>
      <c r="E55">
        <f>$F$17+$F$18*VLOOKUP(A55,source!$B$2:$E$207,4,FALSE)</f>
        <v>828.40788030107478</v>
      </c>
      <c r="F55">
        <f>$G$17+$G$18*VLOOKUP(A55,source!$B$2:$E$207,4,FALSE)</f>
        <v>1290.0990268177588</v>
      </c>
      <c r="G55">
        <f t="shared" si="1"/>
        <v>0</v>
      </c>
    </row>
    <row r="56" spans="1:7" x14ac:dyDescent="0.2">
      <c r="A56" s="3">
        <v>54</v>
      </c>
      <c r="B56" s="3">
        <v>1065.0650879059503</v>
      </c>
      <c r="C56" s="3">
        <v>-315.06508790595035</v>
      </c>
      <c r="D56">
        <f t="shared" si="0"/>
        <v>750</v>
      </c>
      <c r="E56">
        <f>$F$17+$F$18*VLOOKUP(A56,source!$B$2:$E$207,4,FALSE)</f>
        <v>833.83573147567427</v>
      </c>
      <c r="F56">
        <f>$G$17+$G$18*VLOOKUP(A56,source!$B$2:$E$207,4,FALSE)</f>
        <v>1296.2944443362262</v>
      </c>
      <c r="G56">
        <f t="shared" si="1"/>
        <v>0</v>
      </c>
    </row>
    <row r="57" spans="1:7" x14ac:dyDescent="0.2">
      <c r="A57" s="3">
        <v>109</v>
      </c>
      <c r="B57" s="3">
        <v>1065.0650879059503</v>
      </c>
      <c r="C57" s="3">
        <v>-712.26508790595039</v>
      </c>
      <c r="D57">
        <f t="shared" si="0"/>
        <v>352.79999999999995</v>
      </c>
      <c r="E57">
        <f>$F$17+$F$18*VLOOKUP(A57,source!$B$2:$E$207,4,FALSE)</f>
        <v>833.83573147567427</v>
      </c>
      <c r="F57">
        <f>$G$17+$G$18*VLOOKUP(A57,source!$B$2:$E$207,4,FALSE)</f>
        <v>1296.2944443362262</v>
      </c>
      <c r="G57">
        <f t="shared" si="1"/>
        <v>0</v>
      </c>
    </row>
    <row r="58" spans="1:7" x14ac:dyDescent="0.2">
      <c r="A58" s="3">
        <v>121</v>
      </c>
      <c r="B58" s="3">
        <v>1065.0650879059503</v>
      </c>
      <c r="C58" s="3">
        <v>-220.06508790595035</v>
      </c>
      <c r="D58">
        <f t="shared" si="0"/>
        <v>845</v>
      </c>
      <c r="E58">
        <f>$F$17+$F$18*VLOOKUP(A58,source!$B$2:$E$207,4,FALSE)</f>
        <v>833.83573147567427</v>
      </c>
      <c r="F58">
        <f>$G$17+$G$18*VLOOKUP(A58,source!$B$2:$E$207,4,FALSE)</f>
        <v>1296.2944443362262</v>
      </c>
      <c r="G58">
        <f t="shared" si="1"/>
        <v>1</v>
      </c>
    </row>
    <row r="59" spans="1:7" x14ac:dyDescent="0.2">
      <c r="A59" s="3">
        <v>193</v>
      </c>
      <c r="B59" s="3">
        <v>1065.0650879059503</v>
      </c>
      <c r="C59" s="3">
        <v>875.93491209404965</v>
      </c>
      <c r="D59">
        <f t="shared" si="0"/>
        <v>1941</v>
      </c>
      <c r="E59">
        <f>$F$17+$F$18*VLOOKUP(A59,source!$B$2:$E$207,4,FALSE)</f>
        <v>833.83573147567427</v>
      </c>
      <c r="F59">
        <f>$G$17+$G$18*VLOOKUP(A59,source!$B$2:$E$207,4,FALSE)</f>
        <v>1296.2944443362262</v>
      </c>
      <c r="G59">
        <f t="shared" si="1"/>
        <v>0</v>
      </c>
    </row>
    <row r="60" spans="1:7" x14ac:dyDescent="0.2">
      <c r="A60" s="3">
        <v>28</v>
      </c>
      <c r="B60" s="3">
        <v>1070.8767222524837</v>
      </c>
      <c r="C60" s="3">
        <v>-409.04672225248362</v>
      </c>
      <c r="D60">
        <f t="shared" si="0"/>
        <v>661.83</v>
      </c>
      <c r="E60">
        <f>$F$17+$F$18*VLOOKUP(A60,source!$B$2:$E$207,4,FALSE)</f>
        <v>839.26358265027363</v>
      </c>
      <c r="F60">
        <f>$G$17+$G$18*VLOOKUP(A60,source!$B$2:$E$207,4,FALSE)</f>
        <v>1302.4898618546936</v>
      </c>
      <c r="G60">
        <f t="shared" si="1"/>
        <v>0</v>
      </c>
    </row>
    <row r="61" spans="1:7" x14ac:dyDescent="0.2">
      <c r="A61" s="3">
        <v>105</v>
      </c>
      <c r="B61" s="3">
        <v>1077.4148108923337</v>
      </c>
      <c r="C61" s="3">
        <v>-657.41481089233366</v>
      </c>
      <c r="D61">
        <f t="shared" si="0"/>
        <v>420</v>
      </c>
      <c r="E61">
        <f>$F$17+$F$18*VLOOKUP(A61,source!$B$2:$E$207,4,FALSE)</f>
        <v>845.36991522169808</v>
      </c>
      <c r="F61">
        <f>$G$17+$G$18*VLOOKUP(A61,source!$B$2:$E$207,4,FALSE)</f>
        <v>1309.4597065629694</v>
      </c>
      <c r="G61">
        <f t="shared" si="1"/>
        <v>0</v>
      </c>
    </row>
    <row r="62" spans="1:7" x14ac:dyDescent="0.2">
      <c r="A62" s="3">
        <v>34</v>
      </c>
      <c r="B62" s="3">
        <v>1083.2264452388672</v>
      </c>
      <c r="C62" s="3">
        <v>-601.45644523886722</v>
      </c>
      <c r="D62">
        <f t="shared" si="0"/>
        <v>481.77</v>
      </c>
      <c r="E62">
        <f>$F$17+$F$18*VLOOKUP(A62,source!$B$2:$E$207,4,FALSE)</f>
        <v>850.79776639629756</v>
      </c>
      <c r="F62">
        <f>$G$17+$G$18*VLOOKUP(A62,source!$B$2:$E$207,4,FALSE)</f>
        <v>1315.6551240814365</v>
      </c>
      <c r="G62">
        <f t="shared" si="1"/>
        <v>0</v>
      </c>
    </row>
    <row r="63" spans="1:7" x14ac:dyDescent="0.2">
      <c r="A63" s="3">
        <v>113</v>
      </c>
      <c r="B63" s="3">
        <v>1083.2264452388672</v>
      </c>
      <c r="C63" s="3">
        <v>-733.2264452388672</v>
      </c>
      <c r="D63">
        <f t="shared" si="0"/>
        <v>350</v>
      </c>
      <c r="E63">
        <f>$F$17+$F$18*VLOOKUP(A63,source!$B$2:$E$207,4,FALSE)</f>
        <v>850.79776639629756</v>
      </c>
      <c r="F63">
        <f>$G$17+$G$18*VLOOKUP(A63,source!$B$2:$E$207,4,FALSE)</f>
        <v>1315.6551240814365</v>
      </c>
      <c r="G63">
        <f t="shared" si="1"/>
        <v>0</v>
      </c>
    </row>
    <row r="64" spans="1:7" x14ac:dyDescent="0.2">
      <c r="A64" s="3">
        <v>185</v>
      </c>
      <c r="B64" s="3">
        <v>1083.2264452388672</v>
      </c>
      <c r="C64" s="3">
        <v>-630.2264452388672</v>
      </c>
      <c r="D64">
        <f t="shared" si="0"/>
        <v>453</v>
      </c>
      <c r="E64">
        <f>$F$17+$F$18*VLOOKUP(A64,source!$B$2:$E$207,4,FALSE)</f>
        <v>850.79776639629756</v>
      </c>
      <c r="F64">
        <f>$G$17+$G$18*VLOOKUP(A64,source!$B$2:$E$207,4,FALSE)</f>
        <v>1315.6551240814365</v>
      </c>
      <c r="G64">
        <f t="shared" si="1"/>
        <v>0</v>
      </c>
    </row>
    <row r="65" spans="1:7" x14ac:dyDescent="0.2">
      <c r="A65" s="3">
        <v>177</v>
      </c>
      <c r="B65" s="3">
        <v>1089.0380795854005</v>
      </c>
      <c r="C65" s="3">
        <v>-442.03807958540051</v>
      </c>
      <c r="D65">
        <f t="shared" si="0"/>
        <v>647</v>
      </c>
      <c r="E65">
        <f>$F$17+$F$18*VLOOKUP(A65,source!$B$2:$E$207,4,FALSE)</f>
        <v>856.22561757089704</v>
      </c>
      <c r="F65">
        <f>$G$17+$G$18*VLOOKUP(A65,source!$B$2:$E$207,4,FALSE)</f>
        <v>1321.8505415999039</v>
      </c>
      <c r="G65">
        <f t="shared" si="1"/>
        <v>0</v>
      </c>
    </row>
    <row r="66" spans="1:7" x14ac:dyDescent="0.2">
      <c r="A66" s="3">
        <v>156</v>
      </c>
      <c r="B66" s="3">
        <v>1094.8497139319338</v>
      </c>
      <c r="C66" s="3">
        <v>-689.30971393193386</v>
      </c>
      <c r="D66">
        <f t="shared" si="0"/>
        <v>405.53999999999996</v>
      </c>
      <c r="E66">
        <f>$F$17+$F$18*VLOOKUP(A66,source!$B$2:$E$207,4,FALSE)</f>
        <v>861.65346874549641</v>
      </c>
      <c r="F66">
        <f>$G$17+$G$18*VLOOKUP(A66,source!$B$2:$E$207,4,FALSE)</f>
        <v>1328.0459591183712</v>
      </c>
      <c r="G66">
        <f t="shared" si="1"/>
        <v>0</v>
      </c>
    </row>
    <row r="67" spans="1:7" x14ac:dyDescent="0.2">
      <c r="A67" s="3">
        <v>39</v>
      </c>
      <c r="B67" s="3">
        <v>1100.6613482784674</v>
      </c>
      <c r="C67" s="3">
        <v>-410.66134827846736</v>
      </c>
      <c r="D67">
        <f t="shared" si="0"/>
        <v>690</v>
      </c>
      <c r="E67">
        <f>$F$17+$F$18*VLOOKUP(A67,source!$B$2:$E$207,4,FALSE)</f>
        <v>867.08131992009589</v>
      </c>
      <c r="F67">
        <f>$G$17+$G$18*VLOOKUP(A67,source!$B$2:$E$207,4,FALSE)</f>
        <v>1334.2413766368386</v>
      </c>
      <c r="G67">
        <f t="shared" si="1"/>
        <v>0</v>
      </c>
    </row>
    <row r="68" spans="1:7" x14ac:dyDescent="0.2">
      <c r="A68" s="3">
        <v>78</v>
      </c>
      <c r="B68" s="3">
        <v>1101.3878025717841</v>
      </c>
      <c r="C68" s="3">
        <v>-116.38780257178405</v>
      </c>
      <c r="D68">
        <f t="shared" si="0"/>
        <v>985</v>
      </c>
      <c r="E68">
        <f>$F$17+$F$18*VLOOKUP(A68,source!$B$2:$E$207,4,FALSE)</f>
        <v>867.75980131692086</v>
      </c>
      <c r="F68">
        <f>$G$17+$G$18*VLOOKUP(A68,source!$B$2:$E$207,4,FALSE)</f>
        <v>1335.015803826647</v>
      </c>
      <c r="G68">
        <f t="shared" si="1"/>
        <v>1</v>
      </c>
    </row>
    <row r="69" spans="1:7" x14ac:dyDescent="0.2">
      <c r="A69" s="3">
        <v>44</v>
      </c>
      <c r="B69" s="3">
        <v>1113.7375255581674</v>
      </c>
      <c r="C69" s="3">
        <v>-591.73752555816736</v>
      </c>
      <c r="D69">
        <f t="shared" si="0"/>
        <v>522</v>
      </c>
      <c r="E69">
        <f>$F$17+$F$18*VLOOKUP(A69,source!$B$2:$E$207,4,FALSE)</f>
        <v>879.29398506294478</v>
      </c>
      <c r="F69">
        <f>$G$17+$G$18*VLOOKUP(A69,source!$B$2:$E$207,4,FALSE)</f>
        <v>1348.1810660533899</v>
      </c>
      <c r="G69">
        <f t="shared" si="1"/>
        <v>0</v>
      </c>
    </row>
    <row r="70" spans="1:7" x14ac:dyDescent="0.2">
      <c r="A70" s="3">
        <v>85</v>
      </c>
      <c r="B70" s="3">
        <v>1119.5491599047009</v>
      </c>
      <c r="C70" s="3">
        <v>250.4508400952991</v>
      </c>
      <c r="D70">
        <f t="shared" si="0"/>
        <v>1370</v>
      </c>
      <c r="E70">
        <f>$F$17+$F$18*VLOOKUP(A70,source!$B$2:$E$207,4,FALSE)</f>
        <v>884.72183623754427</v>
      </c>
      <c r="F70">
        <f>$G$17+$G$18*VLOOKUP(A70,source!$B$2:$E$207,4,FALSE)</f>
        <v>1354.3764835718573</v>
      </c>
      <c r="G70">
        <f t="shared" si="1"/>
        <v>0</v>
      </c>
    </row>
    <row r="71" spans="1:7" x14ac:dyDescent="0.2">
      <c r="A71" s="3">
        <v>106</v>
      </c>
      <c r="B71" s="3">
        <v>1119.5491599047009</v>
      </c>
      <c r="C71" s="3">
        <v>580.4508400952991</v>
      </c>
      <c r="D71">
        <f t="shared" si="0"/>
        <v>1700</v>
      </c>
      <c r="E71">
        <f>$F$17+$F$18*VLOOKUP(A71,source!$B$2:$E$207,4,FALSE)</f>
        <v>884.72183623754427</v>
      </c>
      <c r="F71">
        <f>$G$17+$G$18*VLOOKUP(A71,source!$B$2:$E$207,4,FALSE)</f>
        <v>1354.3764835718573</v>
      </c>
      <c r="G71">
        <f t="shared" si="1"/>
        <v>0</v>
      </c>
    </row>
    <row r="72" spans="1:7" x14ac:dyDescent="0.2">
      <c r="A72" s="3">
        <v>136</v>
      </c>
      <c r="B72" s="3">
        <v>1119.5491599047009</v>
      </c>
      <c r="C72" s="3">
        <v>-628.5491599047009</v>
      </c>
      <c r="D72">
        <f t="shared" si="0"/>
        <v>491</v>
      </c>
      <c r="E72">
        <f>$F$17+$F$18*VLOOKUP(A72,source!$B$2:$E$207,4,FALSE)</f>
        <v>884.72183623754427</v>
      </c>
      <c r="F72">
        <f>$G$17+$G$18*VLOOKUP(A72,source!$B$2:$E$207,4,FALSE)</f>
        <v>1354.3764835718573</v>
      </c>
      <c r="G72">
        <f t="shared" si="1"/>
        <v>0</v>
      </c>
    </row>
    <row r="73" spans="1:7" x14ac:dyDescent="0.2">
      <c r="A73" s="3">
        <v>169</v>
      </c>
      <c r="B73" s="3">
        <v>1119.5491599047009</v>
      </c>
      <c r="C73" s="3">
        <v>-515.5491599047009</v>
      </c>
      <c r="D73">
        <f t="shared" si="0"/>
        <v>604</v>
      </c>
      <c r="E73">
        <f>$F$17+$F$18*VLOOKUP(A73,source!$B$2:$E$207,4,FALSE)</f>
        <v>884.72183623754427</v>
      </c>
      <c r="F73">
        <f>$G$17+$G$18*VLOOKUP(A73,source!$B$2:$E$207,4,FALSE)</f>
        <v>1354.3764835718573</v>
      </c>
      <c r="G73">
        <f t="shared" si="1"/>
        <v>0</v>
      </c>
    </row>
    <row r="74" spans="1:7" x14ac:dyDescent="0.2">
      <c r="A74" s="3">
        <v>191</v>
      </c>
      <c r="B74" s="3">
        <v>1119.5491599047009</v>
      </c>
      <c r="C74" s="3">
        <v>-568.5491599047009</v>
      </c>
      <c r="D74">
        <f t="shared" si="0"/>
        <v>551</v>
      </c>
      <c r="E74">
        <f>$F$17+$F$18*VLOOKUP(A74,source!$B$2:$E$207,4,FALSE)</f>
        <v>884.72183623754427</v>
      </c>
      <c r="F74">
        <f>$G$17+$G$18*VLOOKUP(A74,source!$B$2:$E$207,4,FALSE)</f>
        <v>1354.3764835718573</v>
      </c>
      <c r="G74">
        <f t="shared" si="1"/>
        <v>0</v>
      </c>
    </row>
    <row r="75" spans="1:7" x14ac:dyDescent="0.2">
      <c r="A75" s="3">
        <v>160</v>
      </c>
      <c r="B75" s="3">
        <v>1122.4549770779674</v>
      </c>
      <c r="C75" s="3">
        <v>-401.45497707796744</v>
      </c>
      <c r="D75">
        <f t="shared" si="0"/>
        <v>721</v>
      </c>
      <c r="E75">
        <f>$F$17+$F$18*VLOOKUP(A75,source!$B$2:$E$207,4,FALSE)</f>
        <v>887.43576182484389</v>
      </c>
      <c r="F75">
        <f>$G$17+$G$18*VLOOKUP(A75,source!$B$2:$E$207,4,FALSE)</f>
        <v>1357.474192331091</v>
      </c>
      <c r="G75">
        <f t="shared" si="1"/>
        <v>0</v>
      </c>
    </row>
    <row r="76" spans="1:7" x14ac:dyDescent="0.2">
      <c r="A76" s="3">
        <v>13</v>
      </c>
      <c r="B76" s="3">
        <v>1125.3607942512342</v>
      </c>
      <c r="C76" s="3">
        <v>-913.86079425123421</v>
      </c>
      <c r="D76">
        <f t="shared" si="0"/>
        <v>211.5</v>
      </c>
      <c r="E76">
        <f>$F$17+$F$18*VLOOKUP(A76,source!$B$2:$E$207,4,FALSE)</f>
        <v>890.14968741214375</v>
      </c>
      <c r="F76">
        <f>$G$17+$G$18*VLOOKUP(A76,source!$B$2:$E$207,4,FALSE)</f>
        <v>1360.5719010903247</v>
      </c>
      <c r="G76">
        <f t="shared" si="1"/>
        <v>0</v>
      </c>
    </row>
    <row r="77" spans="1:7" x14ac:dyDescent="0.2">
      <c r="A77" s="3">
        <v>164</v>
      </c>
      <c r="B77" s="3">
        <v>1125.3607942512342</v>
      </c>
      <c r="C77" s="3">
        <v>-744.36079425123421</v>
      </c>
      <c r="D77">
        <f t="shared" si="0"/>
        <v>381</v>
      </c>
      <c r="E77">
        <f>$F$17+$F$18*VLOOKUP(A77,source!$B$2:$E$207,4,FALSE)</f>
        <v>890.14968741214375</v>
      </c>
      <c r="F77">
        <f>$G$17+$G$18*VLOOKUP(A77,source!$B$2:$E$207,4,FALSE)</f>
        <v>1360.5719010903247</v>
      </c>
      <c r="G77">
        <f t="shared" si="1"/>
        <v>0</v>
      </c>
    </row>
    <row r="78" spans="1:7" x14ac:dyDescent="0.2">
      <c r="A78" s="3">
        <v>35</v>
      </c>
      <c r="B78" s="3">
        <v>1137.7105172376178</v>
      </c>
      <c r="C78" s="3">
        <v>-648.87051723761783</v>
      </c>
      <c r="D78">
        <f t="shared" si="0"/>
        <v>488.83999999999992</v>
      </c>
      <c r="E78">
        <f>$F$17+$F$18*VLOOKUP(A78,source!$B$2:$E$207,4,FALSE)</f>
        <v>901.68387115816756</v>
      </c>
      <c r="F78">
        <f>$G$17+$G$18*VLOOKUP(A78,source!$B$2:$E$207,4,FALSE)</f>
        <v>1373.7371633170676</v>
      </c>
      <c r="G78">
        <f t="shared" si="1"/>
        <v>0</v>
      </c>
    </row>
    <row r="79" spans="1:7" x14ac:dyDescent="0.2">
      <c r="A79" s="3">
        <v>125</v>
      </c>
      <c r="B79" s="3">
        <v>1137.7105172376178</v>
      </c>
      <c r="C79" s="3">
        <v>93.289482762382249</v>
      </c>
      <c r="D79">
        <f t="shared" si="0"/>
        <v>1231</v>
      </c>
      <c r="E79">
        <f>$F$17+$F$18*VLOOKUP(A79,source!$B$2:$E$207,4,FALSE)</f>
        <v>901.68387115816756</v>
      </c>
      <c r="F79">
        <f>$G$17+$G$18*VLOOKUP(A79,source!$B$2:$E$207,4,FALSE)</f>
        <v>1373.7371633170676</v>
      </c>
      <c r="G79">
        <f t="shared" si="1"/>
        <v>1</v>
      </c>
    </row>
    <row r="80" spans="1:7" x14ac:dyDescent="0.2">
      <c r="A80" s="3">
        <v>142</v>
      </c>
      <c r="B80" s="3">
        <v>1137.7105172376178</v>
      </c>
      <c r="C80" s="3">
        <v>-776.20051723761776</v>
      </c>
      <c r="D80">
        <f t="shared" si="0"/>
        <v>361.51</v>
      </c>
      <c r="E80">
        <f>$F$17+$F$18*VLOOKUP(A80,source!$B$2:$E$207,4,FALSE)</f>
        <v>901.68387115816756</v>
      </c>
      <c r="F80">
        <f>$G$17+$G$18*VLOOKUP(A80,source!$B$2:$E$207,4,FALSE)</f>
        <v>1373.7371633170676</v>
      </c>
      <c r="G80">
        <f t="shared" si="1"/>
        <v>0</v>
      </c>
    </row>
    <row r="81" spans="1:7" x14ac:dyDescent="0.2">
      <c r="A81" s="3">
        <v>198</v>
      </c>
      <c r="B81" s="3">
        <v>1137.7105172376178</v>
      </c>
      <c r="C81" s="3">
        <v>-614.71051723761775</v>
      </c>
      <c r="D81">
        <f t="shared" si="0"/>
        <v>523</v>
      </c>
      <c r="E81">
        <f>$F$17+$F$18*VLOOKUP(A81,source!$B$2:$E$207,4,FALSE)</f>
        <v>901.68387115816756</v>
      </c>
      <c r="F81">
        <f>$G$17+$G$18*VLOOKUP(A81,source!$B$2:$E$207,4,FALSE)</f>
        <v>1373.7371633170676</v>
      </c>
      <c r="G81">
        <f t="shared" si="1"/>
        <v>0</v>
      </c>
    </row>
    <row r="82" spans="1:7" x14ac:dyDescent="0.2">
      <c r="A82" s="3">
        <v>102</v>
      </c>
      <c r="B82" s="3">
        <v>1143.5221515841511</v>
      </c>
      <c r="C82" s="3">
        <v>1860.2778484158491</v>
      </c>
      <c r="D82">
        <f t="shared" si="0"/>
        <v>3003.8</v>
      </c>
      <c r="E82">
        <f>$F$17+$F$18*VLOOKUP(A82,source!$B$2:$E$207,4,FALSE)</f>
        <v>907.11172233276704</v>
      </c>
      <c r="F82">
        <f>$G$17+$G$18*VLOOKUP(A82,source!$B$2:$E$207,4,FALSE)</f>
        <v>1379.932580835535</v>
      </c>
      <c r="G82">
        <f t="shared" si="1"/>
        <v>0</v>
      </c>
    </row>
    <row r="83" spans="1:7" x14ac:dyDescent="0.2">
      <c r="A83" s="3">
        <v>186</v>
      </c>
      <c r="B83" s="3">
        <v>1143.5221515841511</v>
      </c>
      <c r="C83" s="3">
        <v>-754.52215158415106</v>
      </c>
      <c r="D83">
        <f t="shared" si="0"/>
        <v>389</v>
      </c>
      <c r="E83">
        <f>$F$17+$F$18*VLOOKUP(A83,source!$B$2:$E$207,4,FALSE)</f>
        <v>907.11172233276704</v>
      </c>
      <c r="F83">
        <f>$G$17+$G$18*VLOOKUP(A83,source!$B$2:$E$207,4,FALSE)</f>
        <v>1379.932580835535</v>
      </c>
      <c r="G83">
        <f t="shared" si="1"/>
        <v>0</v>
      </c>
    </row>
    <row r="84" spans="1:7" x14ac:dyDescent="0.2">
      <c r="A84" s="3">
        <v>162</v>
      </c>
      <c r="B84" s="3">
        <v>1152.2396031039511</v>
      </c>
      <c r="C84" s="3">
        <v>56.76039689604886</v>
      </c>
      <c r="D84">
        <f t="shared" si="0"/>
        <v>1209</v>
      </c>
      <c r="E84">
        <f>$F$17+$F$18*VLOOKUP(A84,source!$B$2:$E$207,4,FALSE)</f>
        <v>915.25349909466627</v>
      </c>
      <c r="F84">
        <f>$G$17+$G$18*VLOOKUP(A84,source!$B$2:$E$207,4,FALSE)</f>
        <v>1389.225707113236</v>
      </c>
      <c r="G84">
        <f t="shared" si="1"/>
        <v>1</v>
      </c>
    </row>
    <row r="85" spans="1:7" x14ac:dyDescent="0.2">
      <c r="A85" s="3">
        <v>92</v>
      </c>
      <c r="B85" s="3">
        <v>1155.8718745705346</v>
      </c>
      <c r="C85" s="3">
        <v>-663.8718745705346</v>
      </c>
      <c r="D85">
        <f t="shared" si="0"/>
        <v>492</v>
      </c>
      <c r="E85">
        <f>$F$17+$F$18*VLOOKUP(A85,source!$B$2:$E$207,4,FALSE)</f>
        <v>918.64590607879086</v>
      </c>
      <c r="F85">
        <f>$G$17+$G$18*VLOOKUP(A85,source!$B$2:$E$207,4,FALSE)</f>
        <v>1393.0978430622781</v>
      </c>
      <c r="G85">
        <f t="shared" si="1"/>
        <v>0</v>
      </c>
    </row>
    <row r="86" spans="1:7" x14ac:dyDescent="0.2">
      <c r="A86" s="3">
        <v>205</v>
      </c>
      <c r="B86" s="3">
        <v>1155.8718745705346</v>
      </c>
      <c r="C86" s="3">
        <v>-303.8718745705346</v>
      </c>
      <c r="D86">
        <f t="shared" si="0"/>
        <v>852</v>
      </c>
      <c r="E86">
        <f>$F$17+$F$18*VLOOKUP(A86,source!$B$2:$E$207,4,FALSE)</f>
        <v>918.64590607879086</v>
      </c>
      <c r="F86">
        <f>$G$17+$G$18*VLOOKUP(A86,source!$B$2:$E$207,4,FALSE)</f>
        <v>1393.0978430622781</v>
      </c>
      <c r="G86">
        <f t="shared" si="1"/>
        <v>0</v>
      </c>
    </row>
    <row r="87" spans="1:7" x14ac:dyDescent="0.2">
      <c r="A87" s="3">
        <v>91</v>
      </c>
      <c r="B87" s="3">
        <v>1168.2215975569179</v>
      </c>
      <c r="C87" s="3">
        <v>-676.22159755691791</v>
      </c>
      <c r="D87">
        <f t="shared" si="0"/>
        <v>492</v>
      </c>
      <c r="E87">
        <f>$F$17+$F$18*VLOOKUP(A87,source!$B$2:$E$207,4,FALSE)</f>
        <v>930.18008982481479</v>
      </c>
      <c r="F87">
        <f>$G$17+$G$18*VLOOKUP(A87,source!$B$2:$E$207,4,FALSE)</f>
        <v>1406.263105289021</v>
      </c>
      <c r="G87">
        <f t="shared" si="1"/>
        <v>0</v>
      </c>
    </row>
    <row r="88" spans="1:7" x14ac:dyDescent="0.2">
      <c r="A88" s="3">
        <v>143</v>
      </c>
      <c r="B88" s="3">
        <v>1168.2215975569179</v>
      </c>
      <c r="C88" s="3">
        <v>-562.22159755691791</v>
      </c>
      <c r="D88">
        <f t="shared" si="0"/>
        <v>606</v>
      </c>
      <c r="E88">
        <f>$F$17+$F$18*VLOOKUP(A88,source!$B$2:$E$207,4,FALSE)</f>
        <v>930.18008982481479</v>
      </c>
      <c r="F88">
        <f>$G$17+$G$18*VLOOKUP(A88,source!$B$2:$E$207,4,FALSE)</f>
        <v>1406.263105289021</v>
      </c>
      <c r="G88">
        <f t="shared" si="1"/>
        <v>0</v>
      </c>
    </row>
    <row r="89" spans="1:7" x14ac:dyDescent="0.2">
      <c r="A89" s="3">
        <v>158</v>
      </c>
      <c r="B89" s="3">
        <v>1168.2215975569179</v>
      </c>
      <c r="C89" s="3">
        <v>-224.22159755691791</v>
      </c>
      <c r="D89">
        <f t="shared" si="0"/>
        <v>944</v>
      </c>
      <c r="E89">
        <f>$F$17+$F$18*VLOOKUP(A89,source!$B$2:$E$207,4,FALSE)</f>
        <v>930.18008982481479</v>
      </c>
      <c r="F89">
        <f>$G$17+$G$18*VLOOKUP(A89,source!$B$2:$E$207,4,FALSE)</f>
        <v>1406.263105289021</v>
      </c>
      <c r="G89">
        <f t="shared" si="1"/>
        <v>1</v>
      </c>
    </row>
    <row r="90" spans="1:7" x14ac:dyDescent="0.2">
      <c r="A90" s="3">
        <v>144</v>
      </c>
      <c r="B90" s="3">
        <v>1170.400960436868</v>
      </c>
      <c r="C90" s="3">
        <v>229.59903956313201</v>
      </c>
      <c r="D90">
        <f t="shared" ref="D90:D153" si="2">B90+C90</f>
        <v>1400</v>
      </c>
      <c r="E90">
        <f>$F$17+$F$18*VLOOKUP(A90,source!$B$2:$E$207,4,FALSE)</f>
        <v>932.21553401528956</v>
      </c>
      <c r="F90">
        <f>$G$17+$G$18*VLOOKUP(A90,source!$B$2:$E$207,4,FALSE)</f>
        <v>1408.5863868584463</v>
      </c>
      <c r="G90">
        <f t="shared" ref="G90:G153" si="3">IF(AND(D90&gt;=E90,D90&lt;=F90),1,0)</f>
        <v>1</v>
      </c>
    </row>
    <row r="91" spans="1:7" x14ac:dyDescent="0.2">
      <c r="A91" s="3">
        <v>72</v>
      </c>
      <c r="B91" s="3">
        <v>1174.0332319034515</v>
      </c>
      <c r="C91" s="3">
        <v>-674.03323190345145</v>
      </c>
      <c r="D91">
        <f t="shared" si="2"/>
        <v>500</v>
      </c>
      <c r="E91">
        <f>$F$17+$F$18*VLOOKUP(A91,source!$B$2:$E$207,4,FALSE)</f>
        <v>935.60794099941427</v>
      </c>
      <c r="F91">
        <f>$G$17+$G$18*VLOOKUP(A91,source!$B$2:$E$207,4,FALSE)</f>
        <v>1412.4585228074884</v>
      </c>
      <c r="G91">
        <f t="shared" si="3"/>
        <v>0</v>
      </c>
    </row>
    <row r="92" spans="1:7" x14ac:dyDescent="0.2">
      <c r="A92" s="3">
        <v>138</v>
      </c>
      <c r="B92" s="3">
        <v>1186.3829548898348</v>
      </c>
      <c r="C92" s="3">
        <v>-262.38295488983476</v>
      </c>
      <c r="D92">
        <f t="shared" si="2"/>
        <v>924</v>
      </c>
      <c r="E92">
        <f>$F$17+$F$18*VLOOKUP(A92,source!$B$2:$E$207,4,FALSE)</f>
        <v>947.14212474543808</v>
      </c>
      <c r="F92">
        <f>$G$17+$G$18*VLOOKUP(A92,source!$B$2:$E$207,4,FALSE)</f>
        <v>1425.6237850342313</v>
      </c>
      <c r="G92">
        <f t="shared" si="3"/>
        <v>0</v>
      </c>
    </row>
    <row r="93" spans="1:7" x14ac:dyDescent="0.2">
      <c r="A93" s="3">
        <v>18</v>
      </c>
      <c r="B93" s="3">
        <v>1192.1945892363683</v>
      </c>
      <c r="C93" s="3">
        <v>-458.1945892363683</v>
      </c>
      <c r="D93">
        <f t="shared" si="2"/>
        <v>734</v>
      </c>
      <c r="E93">
        <f>$F$17+$F$18*VLOOKUP(A93,source!$B$2:$E$207,4,FALSE)</f>
        <v>952.56997592003756</v>
      </c>
      <c r="F93">
        <f>$G$17+$G$18*VLOOKUP(A93,source!$B$2:$E$207,4,FALSE)</f>
        <v>1431.8192025526987</v>
      </c>
      <c r="G93">
        <f t="shared" si="3"/>
        <v>0</v>
      </c>
    </row>
    <row r="94" spans="1:7" x14ac:dyDescent="0.2">
      <c r="A94" s="3">
        <v>29</v>
      </c>
      <c r="B94" s="3">
        <v>1192.1945892363683</v>
      </c>
      <c r="C94" s="3">
        <v>-636.1945892363683</v>
      </c>
      <c r="D94">
        <f t="shared" si="2"/>
        <v>556</v>
      </c>
      <c r="E94">
        <f>$F$17+$F$18*VLOOKUP(A94,source!$B$2:$E$207,4,FALSE)</f>
        <v>952.56997592003756</v>
      </c>
      <c r="F94">
        <f>$G$17+$G$18*VLOOKUP(A94,source!$B$2:$E$207,4,FALSE)</f>
        <v>1431.8192025526987</v>
      </c>
      <c r="G94">
        <f t="shared" si="3"/>
        <v>0</v>
      </c>
    </row>
    <row r="95" spans="1:7" x14ac:dyDescent="0.2">
      <c r="A95" s="3">
        <v>49</v>
      </c>
      <c r="B95" s="3">
        <v>1192.1945892363683</v>
      </c>
      <c r="C95" s="3">
        <v>-709.84458923636828</v>
      </c>
      <c r="D95">
        <f t="shared" si="2"/>
        <v>482.35</v>
      </c>
      <c r="E95">
        <f>$F$17+$F$18*VLOOKUP(A95,source!$B$2:$E$207,4,FALSE)</f>
        <v>952.56997592003756</v>
      </c>
      <c r="F95">
        <f>$G$17+$G$18*VLOOKUP(A95,source!$B$2:$E$207,4,FALSE)</f>
        <v>1431.8192025526987</v>
      </c>
      <c r="G95">
        <f t="shared" si="3"/>
        <v>0</v>
      </c>
    </row>
    <row r="96" spans="1:7" x14ac:dyDescent="0.2">
      <c r="A96" s="3">
        <v>147</v>
      </c>
      <c r="B96" s="3">
        <v>1192.1945892363683</v>
      </c>
      <c r="C96" s="3">
        <v>-951.52458923636834</v>
      </c>
      <c r="D96">
        <f t="shared" si="2"/>
        <v>240.66999999999996</v>
      </c>
      <c r="E96">
        <f>$F$17+$F$18*VLOOKUP(A96,source!$B$2:$E$207,4,FALSE)</f>
        <v>952.56997592003756</v>
      </c>
      <c r="F96">
        <f>$G$17+$G$18*VLOOKUP(A96,source!$B$2:$E$207,4,FALSE)</f>
        <v>1431.8192025526987</v>
      </c>
      <c r="G96">
        <f t="shared" si="3"/>
        <v>0</v>
      </c>
    </row>
    <row r="97" spans="1:7" x14ac:dyDescent="0.2">
      <c r="A97" s="3">
        <v>17</v>
      </c>
      <c r="B97" s="3">
        <v>1203.8178579294349</v>
      </c>
      <c r="C97" s="3">
        <v>-894.81785792943492</v>
      </c>
      <c r="D97">
        <f t="shared" si="2"/>
        <v>309</v>
      </c>
      <c r="E97">
        <f>$F$17+$F$18*VLOOKUP(A97,source!$B$2:$E$207,4,FALSE)</f>
        <v>963.42567826923653</v>
      </c>
      <c r="F97">
        <f>$G$17+$G$18*VLOOKUP(A97,source!$B$2:$E$207,4,FALSE)</f>
        <v>1444.2100375896334</v>
      </c>
      <c r="G97">
        <f t="shared" si="3"/>
        <v>0</v>
      </c>
    </row>
    <row r="98" spans="1:7" x14ac:dyDescent="0.2">
      <c r="A98" s="3">
        <v>194</v>
      </c>
      <c r="B98" s="3">
        <v>1204.5443122227516</v>
      </c>
      <c r="C98" s="3">
        <v>1190.4556877772484</v>
      </c>
      <c r="D98">
        <f t="shared" si="2"/>
        <v>2395</v>
      </c>
      <c r="E98">
        <f>$F$17+$F$18*VLOOKUP(A98,source!$B$2:$E$207,4,FALSE)</f>
        <v>964.10415966606138</v>
      </c>
      <c r="F98">
        <f>$G$17+$G$18*VLOOKUP(A98,source!$B$2:$E$207,4,FALSE)</f>
        <v>1444.9844647794416</v>
      </c>
      <c r="G98">
        <f t="shared" si="3"/>
        <v>0</v>
      </c>
    </row>
    <row r="99" spans="1:7" x14ac:dyDescent="0.2">
      <c r="A99" s="3">
        <v>12</v>
      </c>
      <c r="B99" s="3">
        <v>1208.1765836893351</v>
      </c>
      <c r="C99" s="3">
        <v>-702.17658368933508</v>
      </c>
      <c r="D99">
        <f t="shared" si="2"/>
        <v>506</v>
      </c>
      <c r="E99">
        <f>$F$17+$F$18*VLOOKUP(A99,source!$B$2:$E$207,4,FALSE)</f>
        <v>967.49656665018608</v>
      </c>
      <c r="F99">
        <f>$G$17+$G$18*VLOOKUP(A99,source!$B$2:$E$207,4,FALSE)</f>
        <v>1448.8566007284837</v>
      </c>
      <c r="G99">
        <f t="shared" si="3"/>
        <v>0</v>
      </c>
    </row>
    <row r="100" spans="1:7" x14ac:dyDescent="0.2">
      <c r="A100" s="3">
        <v>124</v>
      </c>
      <c r="B100" s="3">
        <v>1210.3559465692852</v>
      </c>
      <c r="C100" s="3">
        <v>-706.35594656928515</v>
      </c>
      <c r="D100">
        <f t="shared" si="2"/>
        <v>504</v>
      </c>
      <c r="E100">
        <f>$F$17+$F$18*VLOOKUP(A100,source!$B$2:$E$207,4,FALSE)</f>
        <v>969.53201084066086</v>
      </c>
      <c r="F100">
        <f>$G$17+$G$18*VLOOKUP(A100,source!$B$2:$E$207,4,FALSE)</f>
        <v>1451.179882297909</v>
      </c>
      <c r="G100">
        <f t="shared" si="3"/>
        <v>0</v>
      </c>
    </row>
    <row r="101" spans="1:7" x14ac:dyDescent="0.2">
      <c r="A101" s="3">
        <v>148</v>
      </c>
      <c r="B101" s="3">
        <v>1210.3559465692852</v>
      </c>
      <c r="C101" s="3">
        <v>-969.68594656928519</v>
      </c>
      <c r="D101">
        <f t="shared" si="2"/>
        <v>240.66999999999996</v>
      </c>
      <c r="E101">
        <f>$F$17+$F$18*VLOOKUP(A101,source!$B$2:$E$207,4,FALSE)</f>
        <v>969.53201084066086</v>
      </c>
      <c r="F101">
        <f>$G$17+$G$18*VLOOKUP(A101,source!$B$2:$E$207,4,FALSE)</f>
        <v>1451.179882297909</v>
      </c>
      <c r="G101">
        <f t="shared" si="3"/>
        <v>0</v>
      </c>
    </row>
    <row r="102" spans="1:7" x14ac:dyDescent="0.2">
      <c r="A102" s="3">
        <v>161</v>
      </c>
      <c r="B102" s="3">
        <v>1210.3559465692852</v>
      </c>
      <c r="C102" s="3">
        <v>-488.35594656928515</v>
      </c>
      <c r="D102">
        <f t="shared" si="2"/>
        <v>722</v>
      </c>
      <c r="E102">
        <f>$F$17+$F$18*VLOOKUP(A102,source!$B$2:$E$207,4,FALSE)</f>
        <v>969.53201084066086</v>
      </c>
      <c r="F102">
        <f>$G$17+$G$18*VLOOKUP(A102,source!$B$2:$E$207,4,FALSE)</f>
        <v>1451.179882297909</v>
      </c>
      <c r="G102">
        <f t="shared" si="3"/>
        <v>0</v>
      </c>
    </row>
    <row r="103" spans="1:7" x14ac:dyDescent="0.2">
      <c r="A103" s="3">
        <v>201</v>
      </c>
      <c r="B103" s="3">
        <v>1210.3559465692852</v>
      </c>
      <c r="C103" s="3">
        <v>-359.85594656928515</v>
      </c>
      <c r="D103">
        <f t="shared" si="2"/>
        <v>850.5</v>
      </c>
      <c r="E103">
        <f>$F$17+$F$18*VLOOKUP(A103,source!$B$2:$E$207,4,FALSE)</f>
        <v>969.53201084066086</v>
      </c>
      <c r="F103">
        <f>$G$17+$G$18*VLOOKUP(A103,source!$B$2:$E$207,4,FALSE)</f>
        <v>1451.179882297909</v>
      </c>
      <c r="G103">
        <f t="shared" si="3"/>
        <v>0</v>
      </c>
    </row>
    <row r="104" spans="1:7" x14ac:dyDescent="0.2">
      <c r="A104" s="3">
        <v>89</v>
      </c>
      <c r="B104" s="3">
        <v>1221.9792152623518</v>
      </c>
      <c r="C104" s="3">
        <v>-729.97921526235177</v>
      </c>
      <c r="D104">
        <f t="shared" si="2"/>
        <v>492</v>
      </c>
      <c r="E104">
        <f>$F$17+$F$18*VLOOKUP(A104,source!$B$2:$E$207,4,FALSE)</f>
        <v>980.38771318985982</v>
      </c>
      <c r="F104">
        <f>$G$17+$G$18*VLOOKUP(A104,source!$B$2:$E$207,4,FALSE)</f>
        <v>1463.5707173348437</v>
      </c>
      <c r="G104">
        <f t="shared" si="3"/>
        <v>0</v>
      </c>
    </row>
    <row r="105" spans="1:7" x14ac:dyDescent="0.2">
      <c r="A105" s="3">
        <v>108</v>
      </c>
      <c r="B105" s="3">
        <v>1222.7056695556685</v>
      </c>
      <c r="C105" s="3">
        <v>-831.70566955566846</v>
      </c>
      <c r="D105">
        <f t="shared" si="2"/>
        <v>391</v>
      </c>
      <c r="E105">
        <f>$F$17+$F$18*VLOOKUP(A105,source!$B$2:$E$207,4,FALSE)</f>
        <v>981.06619458668479</v>
      </c>
      <c r="F105">
        <f>$G$17+$G$18*VLOOKUP(A105,source!$B$2:$E$207,4,FALSE)</f>
        <v>1464.3451445246521</v>
      </c>
      <c r="G105">
        <f t="shared" si="3"/>
        <v>0</v>
      </c>
    </row>
    <row r="106" spans="1:7" x14ac:dyDescent="0.2">
      <c r="A106" s="3">
        <v>70</v>
      </c>
      <c r="B106" s="3">
        <v>1228.517303902202</v>
      </c>
      <c r="C106" s="3">
        <v>-658.517303902202</v>
      </c>
      <c r="D106">
        <f t="shared" si="2"/>
        <v>570</v>
      </c>
      <c r="E106">
        <f>$F$17+$F$18*VLOOKUP(A106,source!$B$2:$E$207,4,FALSE)</f>
        <v>986.49404576128427</v>
      </c>
      <c r="F106">
        <f>$G$17+$G$18*VLOOKUP(A106,source!$B$2:$E$207,4,FALSE)</f>
        <v>1470.5405620431193</v>
      </c>
      <c r="G106">
        <f t="shared" si="3"/>
        <v>0</v>
      </c>
    </row>
    <row r="107" spans="1:7" x14ac:dyDescent="0.2">
      <c r="A107" s="3">
        <v>103</v>
      </c>
      <c r="B107" s="3">
        <v>1234.3289382487353</v>
      </c>
      <c r="C107" s="3">
        <v>-684.32893824873531</v>
      </c>
      <c r="D107">
        <f t="shared" si="2"/>
        <v>550</v>
      </c>
      <c r="E107">
        <f>$F$17+$F$18*VLOOKUP(A107,source!$B$2:$E$207,4,FALSE)</f>
        <v>991.92189693588375</v>
      </c>
      <c r="F107">
        <f>$G$17+$G$18*VLOOKUP(A107,source!$B$2:$E$207,4,FALSE)</f>
        <v>1476.7359795615866</v>
      </c>
      <c r="G107">
        <f t="shared" si="3"/>
        <v>0</v>
      </c>
    </row>
    <row r="108" spans="1:7" x14ac:dyDescent="0.2">
      <c r="A108" s="3">
        <v>168</v>
      </c>
      <c r="B108" s="3">
        <v>1234.3289382487353</v>
      </c>
      <c r="C108" s="3">
        <v>-295.32893824873531</v>
      </c>
      <c r="D108">
        <f t="shared" si="2"/>
        <v>939</v>
      </c>
      <c r="E108">
        <f>$F$17+$F$18*VLOOKUP(A108,source!$B$2:$E$207,4,FALSE)</f>
        <v>991.92189693588375</v>
      </c>
      <c r="F108">
        <f>$G$17+$G$18*VLOOKUP(A108,source!$B$2:$E$207,4,FALSE)</f>
        <v>1476.7359795615866</v>
      </c>
      <c r="G108">
        <f t="shared" si="3"/>
        <v>0</v>
      </c>
    </row>
    <row r="109" spans="1:7" x14ac:dyDescent="0.2">
      <c r="A109" s="3">
        <v>174</v>
      </c>
      <c r="B109" s="3">
        <v>1240.1405725952686</v>
      </c>
      <c r="C109" s="3">
        <v>-403.14057259526862</v>
      </c>
      <c r="D109">
        <f t="shared" si="2"/>
        <v>837</v>
      </c>
      <c r="E109">
        <f>$F$17+$F$18*VLOOKUP(A109,source!$B$2:$E$207,4,FALSE)</f>
        <v>997.34974811048323</v>
      </c>
      <c r="F109">
        <f>$G$17+$G$18*VLOOKUP(A109,source!$B$2:$E$207,4,FALSE)</f>
        <v>1482.931397080054</v>
      </c>
      <c r="G109">
        <f t="shared" si="3"/>
        <v>0</v>
      </c>
    </row>
    <row r="110" spans="1:7" x14ac:dyDescent="0.2">
      <c r="A110" s="3">
        <v>146</v>
      </c>
      <c r="B110" s="3">
        <v>1252.4902955816522</v>
      </c>
      <c r="C110" s="3">
        <v>-876.65029558165224</v>
      </c>
      <c r="D110">
        <f t="shared" si="2"/>
        <v>375.83999999999992</v>
      </c>
      <c r="E110">
        <f>$F$17+$F$18*VLOOKUP(A110,source!$B$2:$E$207,4,FALSE)</f>
        <v>1008.883931856507</v>
      </c>
      <c r="F110">
        <f>$G$17+$G$18*VLOOKUP(A110,source!$B$2:$E$207,4,FALSE)</f>
        <v>1496.0966593067969</v>
      </c>
      <c r="G110">
        <f t="shared" si="3"/>
        <v>0</v>
      </c>
    </row>
    <row r="111" spans="1:7" x14ac:dyDescent="0.2">
      <c r="A111" s="3">
        <v>77</v>
      </c>
      <c r="B111" s="3">
        <v>1276.4632872611023</v>
      </c>
      <c r="C111" s="3">
        <v>-600.46328726110232</v>
      </c>
      <c r="D111">
        <f t="shared" si="2"/>
        <v>676</v>
      </c>
      <c r="E111">
        <f>$F$17+$F$18*VLOOKUP(A111,source!$B$2:$E$207,4,FALSE)</f>
        <v>1031.2738179517298</v>
      </c>
      <c r="F111">
        <f>$G$17+$G$18*VLOOKUP(A111,source!$B$2:$E$207,4,FALSE)</f>
        <v>1521.6527565704746</v>
      </c>
      <c r="G111">
        <f t="shared" si="3"/>
        <v>0</v>
      </c>
    </row>
    <row r="112" spans="1:7" x14ac:dyDescent="0.2">
      <c r="A112" s="3">
        <v>2</v>
      </c>
      <c r="B112" s="3">
        <v>1283.0013759009523</v>
      </c>
      <c r="C112" s="3">
        <v>-663.00137590095233</v>
      </c>
      <c r="D112">
        <f t="shared" si="2"/>
        <v>620</v>
      </c>
      <c r="E112">
        <f>$F$17+$F$18*VLOOKUP(A112,source!$B$2:$E$207,4,FALSE)</f>
        <v>1037.3801505231543</v>
      </c>
      <c r="F112">
        <f>$G$17+$G$18*VLOOKUP(A112,source!$B$2:$E$207,4,FALSE)</f>
        <v>1528.6226012787504</v>
      </c>
      <c r="G112">
        <f t="shared" si="3"/>
        <v>0</v>
      </c>
    </row>
    <row r="113" spans="1:7" x14ac:dyDescent="0.2">
      <c r="A113" s="3">
        <v>62</v>
      </c>
      <c r="B113" s="3">
        <v>1293.1717360073858</v>
      </c>
      <c r="C113" s="3">
        <v>191.82826399261421</v>
      </c>
      <c r="D113">
        <f t="shared" si="2"/>
        <v>1485</v>
      </c>
      <c r="E113">
        <f>$F$17+$F$18*VLOOKUP(A113,source!$B$2:$E$207,4,FALSE)</f>
        <v>1046.8788900787033</v>
      </c>
      <c r="F113">
        <f>$G$17+$G$18*VLOOKUP(A113,source!$B$2:$E$207,4,FALSE)</f>
        <v>1539.4645819360683</v>
      </c>
      <c r="G113">
        <f t="shared" si="3"/>
        <v>1</v>
      </c>
    </row>
    <row r="114" spans="1:7" x14ac:dyDescent="0.2">
      <c r="A114" s="3">
        <v>189</v>
      </c>
      <c r="B114" s="3">
        <v>1294.6246445940192</v>
      </c>
      <c r="C114" s="3">
        <v>-496.62464459401917</v>
      </c>
      <c r="D114">
        <f t="shared" si="2"/>
        <v>798</v>
      </c>
      <c r="E114">
        <f>$F$17+$F$18*VLOOKUP(A114,source!$B$2:$E$207,4,FALSE)</f>
        <v>1048.2358528723532</v>
      </c>
      <c r="F114">
        <f>$G$17+$G$18*VLOOKUP(A114,source!$B$2:$E$207,4,FALSE)</f>
        <v>1541.0134363156851</v>
      </c>
      <c r="G114">
        <f t="shared" si="3"/>
        <v>0</v>
      </c>
    </row>
    <row r="115" spans="1:7" x14ac:dyDescent="0.2">
      <c r="A115" s="3">
        <v>19</v>
      </c>
      <c r="B115" s="3">
        <v>1295.3510988873359</v>
      </c>
      <c r="C115" s="3">
        <v>-875.35109888733587</v>
      </c>
      <c r="D115">
        <f t="shared" si="2"/>
        <v>420</v>
      </c>
      <c r="E115">
        <f>$F$17+$F$18*VLOOKUP(A115,source!$B$2:$E$207,4,FALSE)</f>
        <v>1048.9143342691782</v>
      </c>
      <c r="F115">
        <f>$G$17+$G$18*VLOOKUP(A115,source!$B$2:$E$207,4,FALSE)</f>
        <v>1541.7878635054935</v>
      </c>
      <c r="G115">
        <f t="shared" si="3"/>
        <v>0</v>
      </c>
    </row>
    <row r="116" spans="1:7" x14ac:dyDescent="0.2">
      <c r="A116" s="3">
        <v>79</v>
      </c>
      <c r="B116" s="3">
        <v>1301.1627332338692</v>
      </c>
      <c r="C116" s="3">
        <v>118.83726676613082</v>
      </c>
      <c r="D116">
        <f t="shared" si="2"/>
        <v>1420</v>
      </c>
      <c r="E116">
        <f>$F$17+$F$18*VLOOKUP(A116,source!$B$2:$E$207,4,FALSE)</f>
        <v>1054.3421854437775</v>
      </c>
      <c r="F116">
        <f>$G$17+$G$18*VLOOKUP(A116,source!$B$2:$E$207,4,FALSE)</f>
        <v>1547.9832810239609</v>
      </c>
      <c r="G116">
        <f t="shared" si="3"/>
        <v>1</v>
      </c>
    </row>
    <row r="117" spans="1:7" x14ac:dyDescent="0.2">
      <c r="A117" s="3">
        <v>87</v>
      </c>
      <c r="B117" s="3">
        <v>1301.1627332338692</v>
      </c>
      <c r="C117" s="3">
        <v>-401.16273323386918</v>
      </c>
      <c r="D117">
        <f t="shared" si="2"/>
        <v>900</v>
      </c>
      <c r="E117">
        <f>$F$17+$F$18*VLOOKUP(A117,source!$B$2:$E$207,4,FALSE)</f>
        <v>1054.3421854437775</v>
      </c>
      <c r="F117">
        <f>$G$17+$G$18*VLOOKUP(A117,source!$B$2:$E$207,4,FALSE)</f>
        <v>1547.9832810239609</v>
      </c>
      <c r="G117">
        <f t="shared" si="3"/>
        <v>0</v>
      </c>
    </row>
    <row r="118" spans="1:7" x14ac:dyDescent="0.2">
      <c r="A118" s="3">
        <v>107</v>
      </c>
      <c r="B118" s="3">
        <v>1301.1627332338692</v>
      </c>
      <c r="C118" s="3">
        <v>2298.8372667661306</v>
      </c>
      <c r="D118">
        <f t="shared" si="2"/>
        <v>3600</v>
      </c>
      <c r="E118">
        <f>$F$17+$F$18*VLOOKUP(A118,source!$B$2:$E$207,4,FALSE)</f>
        <v>1054.3421854437775</v>
      </c>
      <c r="F118">
        <f>$G$17+$G$18*VLOOKUP(A118,source!$B$2:$E$207,4,FALSE)</f>
        <v>1547.9832810239609</v>
      </c>
      <c r="G118">
        <f t="shared" si="3"/>
        <v>0</v>
      </c>
    </row>
    <row r="119" spans="1:7" x14ac:dyDescent="0.2">
      <c r="A119" s="3">
        <v>23</v>
      </c>
      <c r="B119" s="3">
        <v>1301.8891875271859</v>
      </c>
      <c r="C119" s="3">
        <v>-518.88918752718587</v>
      </c>
      <c r="D119">
        <f t="shared" si="2"/>
        <v>783</v>
      </c>
      <c r="E119">
        <f>$F$17+$F$18*VLOOKUP(A119,source!$B$2:$E$207,4,FALSE)</f>
        <v>1055.0206668406026</v>
      </c>
      <c r="F119">
        <f>$G$17+$G$18*VLOOKUP(A119,source!$B$2:$E$207,4,FALSE)</f>
        <v>1548.7577082137691</v>
      </c>
      <c r="G119">
        <f t="shared" si="3"/>
        <v>0</v>
      </c>
    </row>
    <row r="120" spans="1:7" x14ac:dyDescent="0.2">
      <c r="A120" s="3">
        <v>159</v>
      </c>
      <c r="B120" s="3">
        <v>1306.9743675804027</v>
      </c>
      <c r="C120" s="3">
        <v>-858.97436758040271</v>
      </c>
      <c r="D120">
        <f t="shared" si="2"/>
        <v>448</v>
      </c>
      <c r="E120">
        <f>$F$17+$F$18*VLOOKUP(A120,source!$B$2:$E$207,4,FALSE)</f>
        <v>1059.7700366183772</v>
      </c>
      <c r="F120">
        <f>$G$17+$G$18*VLOOKUP(A120,source!$B$2:$E$207,4,FALSE)</f>
        <v>1554.178698542428</v>
      </c>
      <c r="G120">
        <f t="shared" si="3"/>
        <v>0</v>
      </c>
    </row>
    <row r="121" spans="1:7" x14ac:dyDescent="0.2">
      <c r="A121" s="3">
        <v>118</v>
      </c>
      <c r="B121" s="3">
        <v>1325.1357249133196</v>
      </c>
      <c r="C121" s="3">
        <v>13.864275086680436</v>
      </c>
      <c r="D121">
        <f t="shared" si="2"/>
        <v>1339</v>
      </c>
      <c r="E121">
        <f>$F$17+$F$18*VLOOKUP(A121,source!$B$2:$E$207,4,FALSE)</f>
        <v>1076.7320715390003</v>
      </c>
      <c r="F121">
        <f>$G$17+$G$18*VLOOKUP(A121,source!$B$2:$E$207,4,FALSE)</f>
        <v>1573.5393782876386</v>
      </c>
      <c r="G121">
        <f t="shared" si="3"/>
        <v>1</v>
      </c>
    </row>
    <row r="122" spans="1:7" x14ac:dyDescent="0.2">
      <c r="A122" s="3">
        <v>163</v>
      </c>
      <c r="B122" s="3">
        <v>1325.1357249133196</v>
      </c>
      <c r="C122" s="3">
        <v>174.86427508668044</v>
      </c>
      <c r="D122">
        <f t="shared" si="2"/>
        <v>1500</v>
      </c>
      <c r="E122">
        <f>$F$17+$F$18*VLOOKUP(A122,source!$B$2:$E$207,4,FALSE)</f>
        <v>1076.7320715390003</v>
      </c>
      <c r="F122">
        <f>$G$17+$G$18*VLOOKUP(A122,source!$B$2:$E$207,4,FALSE)</f>
        <v>1573.5393782876386</v>
      </c>
      <c r="G122">
        <f t="shared" si="3"/>
        <v>1</v>
      </c>
    </row>
    <row r="123" spans="1:7" x14ac:dyDescent="0.2">
      <c r="A123" s="3">
        <v>14</v>
      </c>
      <c r="B123" s="3">
        <v>1330.9473592598529</v>
      </c>
      <c r="C123" s="3">
        <v>-1011.4473592598529</v>
      </c>
      <c r="D123">
        <f t="shared" si="2"/>
        <v>319.5</v>
      </c>
      <c r="E123">
        <f>$F$17+$F$18*VLOOKUP(A123,source!$B$2:$E$207,4,FALSE)</f>
        <v>1082.1599227135998</v>
      </c>
      <c r="F123">
        <f>$G$17+$G$18*VLOOKUP(A123,source!$B$2:$E$207,4,FALSE)</f>
        <v>1579.7347958061057</v>
      </c>
      <c r="G123">
        <f t="shared" si="3"/>
        <v>0</v>
      </c>
    </row>
    <row r="124" spans="1:7" x14ac:dyDescent="0.2">
      <c r="A124" s="3">
        <v>9</v>
      </c>
      <c r="B124" s="3">
        <v>1337.4854478997029</v>
      </c>
      <c r="C124" s="3">
        <v>-909.17544789970293</v>
      </c>
      <c r="D124">
        <f t="shared" si="2"/>
        <v>428.30999999999995</v>
      </c>
      <c r="E124">
        <f>$F$17+$F$18*VLOOKUP(A124,source!$B$2:$E$207,4,FALSE)</f>
        <v>1088.2662552850243</v>
      </c>
      <c r="F124">
        <f>$G$17+$G$18*VLOOKUP(A124,source!$B$2:$E$207,4,FALSE)</f>
        <v>1586.7046405143815</v>
      </c>
      <c r="G124">
        <f t="shared" si="3"/>
        <v>0</v>
      </c>
    </row>
    <row r="125" spans="1:7" x14ac:dyDescent="0.2">
      <c r="A125" s="3">
        <v>46</v>
      </c>
      <c r="B125" s="3">
        <v>1337.4854478997029</v>
      </c>
      <c r="C125" s="3">
        <v>-643.48544789970288</v>
      </c>
      <c r="D125">
        <f t="shared" si="2"/>
        <v>694</v>
      </c>
      <c r="E125">
        <f>$F$17+$F$18*VLOOKUP(A125,source!$B$2:$E$207,4,FALSE)</f>
        <v>1088.2662552850243</v>
      </c>
      <c r="F125">
        <f>$G$17+$G$18*VLOOKUP(A125,source!$B$2:$E$207,4,FALSE)</f>
        <v>1586.7046405143815</v>
      </c>
      <c r="G125">
        <f t="shared" si="3"/>
        <v>0</v>
      </c>
    </row>
    <row r="126" spans="1:7" x14ac:dyDescent="0.2">
      <c r="A126" s="3">
        <v>150</v>
      </c>
      <c r="B126" s="3">
        <v>1337.4854478997029</v>
      </c>
      <c r="C126" s="3">
        <v>-1067.1154478997028</v>
      </c>
      <c r="D126">
        <f t="shared" si="2"/>
        <v>270.37000000000012</v>
      </c>
      <c r="E126">
        <f>$F$17+$F$18*VLOOKUP(A126,source!$B$2:$E$207,4,FALSE)</f>
        <v>1088.2662552850243</v>
      </c>
      <c r="F126">
        <f>$G$17+$G$18*VLOOKUP(A126,source!$B$2:$E$207,4,FALSE)</f>
        <v>1586.7046405143815</v>
      </c>
      <c r="G126">
        <f t="shared" si="3"/>
        <v>0</v>
      </c>
    </row>
    <row r="127" spans="1:7" x14ac:dyDescent="0.2">
      <c r="A127" s="3">
        <v>181</v>
      </c>
      <c r="B127" s="3">
        <v>1337.4854478997029</v>
      </c>
      <c r="C127" s="3">
        <v>-661.5854478997029</v>
      </c>
      <c r="D127">
        <f t="shared" si="2"/>
        <v>675.9</v>
      </c>
      <c r="E127">
        <f>$F$17+$F$18*VLOOKUP(A127,source!$B$2:$E$207,4,FALSE)</f>
        <v>1088.2662552850243</v>
      </c>
      <c r="F127">
        <f>$G$17+$G$18*VLOOKUP(A127,source!$B$2:$E$207,4,FALSE)</f>
        <v>1586.7046405143815</v>
      </c>
      <c r="G127">
        <f t="shared" si="3"/>
        <v>0</v>
      </c>
    </row>
    <row r="128" spans="1:7" x14ac:dyDescent="0.2">
      <c r="A128" s="3">
        <v>65</v>
      </c>
      <c r="B128" s="3">
        <v>1361.458439579153</v>
      </c>
      <c r="C128" s="3">
        <v>424.04156042084696</v>
      </c>
      <c r="D128">
        <f t="shared" si="2"/>
        <v>1785.5</v>
      </c>
      <c r="E128">
        <f>$F$17+$F$18*VLOOKUP(A128,source!$B$2:$E$207,4,FALSE)</f>
        <v>1110.6561413802472</v>
      </c>
      <c r="F128">
        <f>$G$17+$G$18*VLOOKUP(A128,source!$B$2:$E$207,4,FALSE)</f>
        <v>1612.2607377780591</v>
      </c>
      <c r="G128">
        <f t="shared" si="3"/>
        <v>0</v>
      </c>
    </row>
    <row r="129" spans="1:7" x14ac:dyDescent="0.2">
      <c r="A129" s="3">
        <v>175</v>
      </c>
      <c r="B129" s="3">
        <v>1373.8081625655366</v>
      </c>
      <c r="C129" s="3">
        <v>36.191837434463423</v>
      </c>
      <c r="D129">
        <f t="shared" si="2"/>
        <v>1410</v>
      </c>
      <c r="E129">
        <f>$F$17+$F$18*VLOOKUP(A129,source!$B$2:$E$207,4,FALSE)</f>
        <v>1122.1903251262711</v>
      </c>
      <c r="F129">
        <f>$G$17+$G$18*VLOOKUP(A129,source!$B$2:$E$207,4,FALSE)</f>
        <v>1625.4260000048021</v>
      </c>
      <c r="G129">
        <f t="shared" si="3"/>
        <v>1</v>
      </c>
    </row>
    <row r="130" spans="1:7" x14ac:dyDescent="0.2">
      <c r="A130" s="3">
        <v>179</v>
      </c>
      <c r="B130" s="3">
        <v>1373.8081625655366</v>
      </c>
      <c r="C130" s="3">
        <v>-371.80816256553658</v>
      </c>
      <c r="D130">
        <f t="shared" si="2"/>
        <v>1002</v>
      </c>
      <c r="E130">
        <f>$F$17+$F$18*VLOOKUP(A130,source!$B$2:$E$207,4,FALSE)</f>
        <v>1122.1903251262711</v>
      </c>
      <c r="F130">
        <f>$G$17+$G$18*VLOOKUP(A130,source!$B$2:$E$207,4,FALSE)</f>
        <v>1625.4260000048021</v>
      </c>
      <c r="G130">
        <f t="shared" si="3"/>
        <v>0</v>
      </c>
    </row>
    <row r="131" spans="1:7" x14ac:dyDescent="0.2">
      <c r="A131" s="3">
        <v>183</v>
      </c>
      <c r="B131" s="3">
        <v>1373.8081625655366</v>
      </c>
      <c r="C131" s="3">
        <v>53.191837434463423</v>
      </c>
      <c r="D131">
        <f t="shared" si="2"/>
        <v>1427</v>
      </c>
      <c r="E131">
        <f>$F$17+$F$18*VLOOKUP(A131,source!$B$2:$E$207,4,FALSE)</f>
        <v>1122.1903251262711</v>
      </c>
      <c r="F131">
        <f>$G$17+$G$18*VLOOKUP(A131,source!$B$2:$E$207,4,FALSE)</f>
        <v>1625.4260000048021</v>
      </c>
      <c r="G131">
        <f t="shared" si="3"/>
        <v>1</v>
      </c>
    </row>
    <row r="132" spans="1:7" x14ac:dyDescent="0.2">
      <c r="A132" s="3">
        <v>33</v>
      </c>
      <c r="B132" s="3">
        <v>1386.1578855519201</v>
      </c>
      <c r="C132" s="3">
        <v>130.84211444807988</v>
      </c>
      <c r="D132">
        <f t="shared" si="2"/>
        <v>1517</v>
      </c>
      <c r="E132">
        <f>$F$17+$F$18*VLOOKUP(A132,source!$B$2:$E$207,4,FALSE)</f>
        <v>1133.7245088722948</v>
      </c>
      <c r="F132">
        <f>$G$17+$G$18*VLOOKUP(A132,source!$B$2:$E$207,4,FALSE)</f>
        <v>1638.5912622315452</v>
      </c>
      <c r="G132">
        <f t="shared" si="3"/>
        <v>1</v>
      </c>
    </row>
    <row r="133" spans="1:7" x14ac:dyDescent="0.2">
      <c r="A133" s="3">
        <v>10</v>
      </c>
      <c r="B133" s="3">
        <v>1410.1308772313703</v>
      </c>
      <c r="C133" s="3">
        <v>-606.13087723137028</v>
      </c>
      <c r="D133">
        <f t="shared" si="2"/>
        <v>804</v>
      </c>
      <c r="E133">
        <f>$F$17+$F$18*VLOOKUP(A133,source!$B$2:$E$207,4,FALSE)</f>
        <v>1156.1143949675177</v>
      </c>
      <c r="F133">
        <f>$G$17+$G$18*VLOOKUP(A133,source!$B$2:$E$207,4,FALSE)</f>
        <v>1664.1473594952229</v>
      </c>
      <c r="G133">
        <f t="shared" si="3"/>
        <v>0</v>
      </c>
    </row>
    <row r="134" spans="1:7" x14ac:dyDescent="0.2">
      <c r="A134" s="3">
        <v>58</v>
      </c>
      <c r="B134" s="3">
        <v>1410.1308772313703</v>
      </c>
      <c r="C134" s="3">
        <v>296.86912276862972</v>
      </c>
      <c r="D134">
        <f t="shared" si="2"/>
        <v>1707</v>
      </c>
      <c r="E134">
        <f>$F$17+$F$18*VLOOKUP(A134,source!$B$2:$E$207,4,FALSE)</f>
        <v>1156.1143949675177</v>
      </c>
      <c r="F134">
        <f>$G$17+$G$18*VLOOKUP(A134,source!$B$2:$E$207,4,FALSE)</f>
        <v>1664.1473594952229</v>
      </c>
      <c r="G134">
        <f t="shared" si="3"/>
        <v>0</v>
      </c>
    </row>
    <row r="135" spans="1:7" x14ac:dyDescent="0.2">
      <c r="A135" s="3">
        <v>60</v>
      </c>
      <c r="B135" s="3">
        <v>1410.1308772313703</v>
      </c>
      <c r="C135" s="3">
        <v>-105.13087723137028</v>
      </c>
      <c r="D135">
        <f t="shared" si="2"/>
        <v>1305</v>
      </c>
      <c r="E135">
        <f>$F$17+$F$18*VLOOKUP(A135,source!$B$2:$E$207,4,FALSE)</f>
        <v>1156.1143949675177</v>
      </c>
      <c r="F135">
        <f>$G$17+$G$18*VLOOKUP(A135,source!$B$2:$E$207,4,FALSE)</f>
        <v>1664.1473594952229</v>
      </c>
      <c r="G135">
        <f t="shared" si="3"/>
        <v>1</v>
      </c>
    </row>
    <row r="136" spans="1:7" x14ac:dyDescent="0.2">
      <c r="A136" s="3">
        <v>84</v>
      </c>
      <c r="B136" s="3">
        <v>1410.1308772313703</v>
      </c>
      <c r="C136" s="3">
        <v>-210.13087723137028</v>
      </c>
      <c r="D136">
        <f t="shared" si="2"/>
        <v>1200</v>
      </c>
      <c r="E136">
        <f>$F$17+$F$18*VLOOKUP(A136,source!$B$2:$E$207,4,FALSE)</f>
        <v>1156.1143949675177</v>
      </c>
      <c r="F136">
        <f>$G$17+$G$18*VLOOKUP(A136,source!$B$2:$E$207,4,FALSE)</f>
        <v>1664.1473594952229</v>
      </c>
      <c r="G136">
        <f t="shared" si="3"/>
        <v>1</v>
      </c>
    </row>
    <row r="137" spans="1:7" x14ac:dyDescent="0.2">
      <c r="A137" s="3">
        <v>173</v>
      </c>
      <c r="B137" s="3">
        <v>1415.9425115779036</v>
      </c>
      <c r="C137" s="3">
        <v>-748.94251157790359</v>
      </c>
      <c r="D137">
        <f t="shared" si="2"/>
        <v>667</v>
      </c>
      <c r="E137">
        <f>$F$17+$F$18*VLOOKUP(A137,source!$B$2:$E$207,4,FALSE)</f>
        <v>1161.5422461421172</v>
      </c>
      <c r="F137">
        <f>$G$17+$G$18*VLOOKUP(A137,source!$B$2:$E$207,4,FALSE)</f>
        <v>1670.3427770136902</v>
      </c>
      <c r="G137">
        <f t="shared" si="3"/>
        <v>0</v>
      </c>
    </row>
    <row r="138" spans="1:7" x14ac:dyDescent="0.2">
      <c r="A138" s="3">
        <v>204</v>
      </c>
      <c r="B138" s="3">
        <v>1423.9335088043872</v>
      </c>
      <c r="C138" s="3">
        <v>-870.9335088043872</v>
      </c>
      <c r="D138">
        <f t="shared" si="2"/>
        <v>553</v>
      </c>
      <c r="E138">
        <f>$F$17+$F$18*VLOOKUP(A138,source!$B$2:$E$207,4,FALSE)</f>
        <v>1169.0055415071913</v>
      </c>
      <c r="F138">
        <f>$G$17+$G$18*VLOOKUP(A138,source!$B$2:$E$207,4,FALSE)</f>
        <v>1678.8614761015829</v>
      </c>
      <c r="G138">
        <f t="shared" si="3"/>
        <v>0</v>
      </c>
    </row>
    <row r="139" spans="1:7" x14ac:dyDescent="0.2">
      <c r="A139" s="3">
        <v>52</v>
      </c>
      <c r="B139" s="3">
        <v>1446.453591897204</v>
      </c>
      <c r="C139" s="3">
        <v>-779.45359189720398</v>
      </c>
      <c r="D139">
        <f t="shared" si="2"/>
        <v>667</v>
      </c>
      <c r="E139">
        <f>$F$17+$F$18*VLOOKUP(A139,source!$B$2:$E$207,4,FALSE)</f>
        <v>1190.0384648087643</v>
      </c>
      <c r="F139">
        <f>$G$17+$G$18*VLOOKUP(A139,source!$B$2:$E$207,4,FALSE)</f>
        <v>1702.8687189856437</v>
      </c>
      <c r="G139">
        <f t="shared" si="3"/>
        <v>0</v>
      </c>
    </row>
    <row r="140" spans="1:7" x14ac:dyDescent="0.2">
      <c r="A140" s="3">
        <v>69</v>
      </c>
      <c r="B140" s="3">
        <v>1446.453591897204</v>
      </c>
      <c r="C140" s="3">
        <v>-177.57359189720387</v>
      </c>
      <c r="D140">
        <f t="shared" si="2"/>
        <v>1268.8800000000001</v>
      </c>
      <c r="E140">
        <f>$F$17+$F$18*VLOOKUP(A140,source!$B$2:$E$207,4,FALSE)</f>
        <v>1190.0384648087643</v>
      </c>
      <c r="F140">
        <f>$G$17+$G$18*VLOOKUP(A140,source!$B$2:$E$207,4,FALSE)</f>
        <v>1702.8687189856437</v>
      </c>
      <c r="G140">
        <f t="shared" si="3"/>
        <v>1</v>
      </c>
    </row>
    <row r="141" spans="1:7" x14ac:dyDescent="0.2">
      <c r="A141" s="3">
        <v>123</v>
      </c>
      <c r="B141" s="3">
        <v>1446.453591897204</v>
      </c>
      <c r="C141" s="3">
        <v>-648.45359189720398</v>
      </c>
      <c r="D141">
        <f t="shared" si="2"/>
        <v>798</v>
      </c>
      <c r="E141">
        <f>$F$17+$F$18*VLOOKUP(A141,source!$B$2:$E$207,4,FALSE)</f>
        <v>1190.0384648087643</v>
      </c>
      <c r="F141">
        <f>$G$17+$G$18*VLOOKUP(A141,source!$B$2:$E$207,4,FALSE)</f>
        <v>1702.8687189856437</v>
      </c>
      <c r="G141">
        <f t="shared" si="3"/>
        <v>0</v>
      </c>
    </row>
    <row r="142" spans="1:7" x14ac:dyDescent="0.2">
      <c r="A142" s="3">
        <v>63</v>
      </c>
      <c r="B142" s="3">
        <v>1458.8033148835875</v>
      </c>
      <c r="C142" s="3">
        <v>-862.80331488358752</v>
      </c>
      <c r="D142">
        <f t="shared" si="2"/>
        <v>596</v>
      </c>
      <c r="E142">
        <f>$F$17+$F$18*VLOOKUP(A142,source!$B$2:$E$207,4,FALSE)</f>
        <v>1201.5726485547882</v>
      </c>
      <c r="F142">
        <f>$G$17+$G$18*VLOOKUP(A142,source!$B$2:$E$207,4,FALSE)</f>
        <v>1716.0339812123866</v>
      </c>
      <c r="G142">
        <f t="shared" si="3"/>
        <v>0</v>
      </c>
    </row>
    <row r="143" spans="1:7" x14ac:dyDescent="0.2">
      <c r="A143" s="3">
        <v>128</v>
      </c>
      <c r="B143" s="3">
        <v>1458.8033148835875</v>
      </c>
      <c r="C143" s="3">
        <v>-434.80331488358752</v>
      </c>
      <c r="D143">
        <f t="shared" si="2"/>
        <v>1024</v>
      </c>
      <c r="E143">
        <f>$F$17+$F$18*VLOOKUP(A143,source!$B$2:$E$207,4,FALSE)</f>
        <v>1201.5726485547882</v>
      </c>
      <c r="F143">
        <f>$G$17+$G$18*VLOOKUP(A143,source!$B$2:$E$207,4,FALSE)</f>
        <v>1716.0339812123866</v>
      </c>
      <c r="G143">
        <f t="shared" si="3"/>
        <v>0</v>
      </c>
    </row>
    <row r="144" spans="1:7" x14ac:dyDescent="0.2">
      <c r="A144" s="3">
        <v>187</v>
      </c>
      <c r="B144" s="3">
        <v>1464.6149492301208</v>
      </c>
      <c r="C144" s="3">
        <v>-387.61494923012083</v>
      </c>
      <c r="D144">
        <f t="shared" si="2"/>
        <v>1077</v>
      </c>
      <c r="E144">
        <f>$F$17+$F$18*VLOOKUP(A144,source!$B$2:$E$207,4,FALSE)</f>
        <v>1207.0004997293877</v>
      </c>
      <c r="F144">
        <f>$G$17+$G$18*VLOOKUP(A144,source!$B$2:$E$207,4,FALSE)</f>
        <v>1722.229398730854</v>
      </c>
      <c r="G144">
        <f t="shared" si="3"/>
        <v>0</v>
      </c>
    </row>
    <row r="145" spans="1:7" x14ac:dyDescent="0.2">
      <c r="A145" s="3">
        <v>26</v>
      </c>
      <c r="B145" s="3">
        <v>1470.4265835766541</v>
      </c>
      <c r="C145" s="3">
        <v>74.573416423345861</v>
      </c>
      <c r="D145">
        <f t="shared" si="2"/>
        <v>1545</v>
      </c>
      <c r="E145">
        <f>$F$17+$F$18*VLOOKUP(A145,source!$B$2:$E$207,4,FALSE)</f>
        <v>1212.4283509039872</v>
      </c>
      <c r="F145">
        <f>$G$17+$G$18*VLOOKUP(A145,source!$B$2:$E$207,4,FALSE)</f>
        <v>1728.4248162493213</v>
      </c>
      <c r="G145">
        <f t="shared" si="3"/>
        <v>1</v>
      </c>
    </row>
    <row r="146" spans="1:7" x14ac:dyDescent="0.2">
      <c r="A146" s="3">
        <v>166</v>
      </c>
      <c r="B146" s="3">
        <v>1471.1530378699708</v>
      </c>
      <c r="C146" s="3">
        <v>-879.15303786997083</v>
      </c>
      <c r="D146">
        <f t="shared" si="2"/>
        <v>592</v>
      </c>
      <c r="E146">
        <f>$F$17+$F$18*VLOOKUP(A146,source!$B$2:$E$207,4,FALSE)</f>
        <v>1213.1068323008121</v>
      </c>
      <c r="F146">
        <f>$G$17+$G$18*VLOOKUP(A146,source!$B$2:$E$207,4,FALSE)</f>
        <v>1729.1992434391295</v>
      </c>
      <c r="G146">
        <f t="shared" si="3"/>
        <v>0</v>
      </c>
    </row>
    <row r="147" spans="1:7" x14ac:dyDescent="0.2">
      <c r="A147" s="3">
        <v>90</v>
      </c>
      <c r="B147" s="3">
        <v>1488.587940909571</v>
      </c>
      <c r="C147" s="3">
        <v>-996.58794090957099</v>
      </c>
      <c r="D147">
        <f t="shared" si="2"/>
        <v>492</v>
      </c>
      <c r="E147">
        <f>$F$17+$F$18*VLOOKUP(A147,source!$B$2:$E$207,4,FALSE)</f>
        <v>1229.3903858246103</v>
      </c>
      <c r="F147">
        <f>$G$17+$G$18*VLOOKUP(A147,source!$B$2:$E$207,4,FALSE)</f>
        <v>1747.7854959945316</v>
      </c>
      <c r="G147">
        <f t="shared" si="3"/>
        <v>0</v>
      </c>
    </row>
    <row r="148" spans="1:7" x14ac:dyDescent="0.2">
      <c r="A148" s="3">
        <v>157</v>
      </c>
      <c r="B148" s="3">
        <v>1495.1260295494212</v>
      </c>
      <c r="C148" s="3">
        <v>-616.12602954942122</v>
      </c>
      <c r="D148">
        <f t="shared" si="2"/>
        <v>879</v>
      </c>
      <c r="E148">
        <f>$F$17+$F$18*VLOOKUP(A148,source!$B$2:$E$207,4,FALSE)</f>
        <v>1235.4967183960348</v>
      </c>
      <c r="F148">
        <f>$G$17+$G$18*VLOOKUP(A148,source!$B$2:$E$207,4,FALSE)</f>
        <v>1754.7553407028072</v>
      </c>
      <c r="G148">
        <f t="shared" si="3"/>
        <v>0</v>
      </c>
    </row>
    <row r="149" spans="1:7" x14ac:dyDescent="0.2">
      <c r="A149" s="3">
        <v>188</v>
      </c>
      <c r="B149" s="3">
        <v>1495.8524838427379</v>
      </c>
      <c r="C149" s="3">
        <v>-335.85248384273791</v>
      </c>
      <c r="D149">
        <f t="shared" si="2"/>
        <v>1160</v>
      </c>
      <c r="E149">
        <f>$F$17+$F$18*VLOOKUP(A149,source!$B$2:$E$207,4,FALSE)</f>
        <v>1236.1751997928598</v>
      </c>
      <c r="F149">
        <f>$G$17+$G$18*VLOOKUP(A149,source!$B$2:$E$207,4,FALSE)</f>
        <v>1755.5297678926158</v>
      </c>
      <c r="G149">
        <f t="shared" si="3"/>
        <v>0</v>
      </c>
    </row>
    <row r="150" spans="1:7" x14ac:dyDescent="0.2">
      <c r="A150" s="3">
        <v>20</v>
      </c>
      <c r="B150" s="3">
        <v>1519.0990212288714</v>
      </c>
      <c r="C150" s="3">
        <v>-1043.0990212288714</v>
      </c>
      <c r="D150">
        <f t="shared" si="2"/>
        <v>476</v>
      </c>
      <c r="E150">
        <f>$F$17+$F$18*VLOOKUP(A150,source!$B$2:$E$207,4,FALSE)</f>
        <v>1257.8866044912577</v>
      </c>
      <c r="F150">
        <f>$G$17+$G$18*VLOOKUP(A150,source!$B$2:$E$207,4,FALSE)</f>
        <v>1780.3114379664848</v>
      </c>
      <c r="G150">
        <f t="shared" si="3"/>
        <v>0</v>
      </c>
    </row>
    <row r="151" spans="1:7" x14ac:dyDescent="0.2">
      <c r="A151" s="3">
        <v>81</v>
      </c>
      <c r="B151" s="3">
        <v>1519.0990212288714</v>
      </c>
      <c r="C151" s="3">
        <v>-669.09902122887138</v>
      </c>
      <c r="D151">
        <f t="shared" si="2"/>
        <v>850</v>
      </c>
      <c r="E151">
        <f>$F$17+$F$18*VLOOKUP(A151,source!$B$2:$E$207,4,FALSE)</f>
        <v>1257.8866044912577</v>
      </c>
      <c r="F151">
        <f>$G$17+$G$18*VLOOKUP(A151,source!$B$2:$E$207,4,FALSE)</f>
        <v>1780.3114379664848</v>
      </c>
      <c r="G151">
        <f t="shared" si="3"/>
        <v>0</v>
      </c>
    </row>
    <row r="152" spans="1:7" x14ac:dyDescent="0.2">
      <c r="A152" s="3">
        <v>101</v>
      </c>
      <c r="B152" s="3">
        <v>1519.0990212288714</v>
      </c>
      <c r="C152" s="3">
        <v>-230.09902122887138</v>
      </c>
      <c r="D152">
        <f t="shared" si="2"/>
        <v>1289</v>
      </c>
      <c r="E152">
        <f>$F$17+$F$18*VLOOKUP(A152,source!$B$2:$E$207,4,FALSE)</f>
        <v>1257.8866044912577</v>
      </c>
      <c r="F152">
        <f>$G$17+$G$18*VLOOKUP(A152,source!$B$2:$E$207,4,FALSE)</f>
        <v>1780.3114379664848</v>
      </c>
      <c r="G152">
        <f t="shared" si="3"/>
        <v>1</v>
      </c>
    </row>
    <row r="153" spans="1:7" x14ac:dyDescent="0.2">
      <c r="A153" s="3">
        <v>24</v>
      </c>
      <c r="B153" s="3">
        <v>1538.7132871484214</v>
      </c>
      <c r="C153" s="3">
        <v>61.286712851578613</v>
      </c>
      <c r="D153">
        <f t="shared" si="2"/>
        <v>1600</v>
      </c>
      <c r="E153">
        <f>$F$17+$F$18*VLOOKUP(A153,source!$B$2:$E$207,4,FALSE)</f>
        <v>1276.2056022055308</v>
      </c>
      <c r="F153">
        <f>$G$17+$G$18*VLOOKUP(A153,source!$B$2:$E$207,4,FALSE)</f>
        <v>1801.220972091312</v>
      </c>
      <c r="G153">
        <f t="shared" si="3"/>
        <v>1</v>
      </c>
    </row>
    <row r="154" spans="1:7" x14ac:dyDescent="0.2">
      <c r="A154" s="3">
        <v>15</v>
      </c>
      <c r="B154" s="3">
        <v>1549.6101015481718</v>
      </c>
      <c r="C154" s="3">
        <v>-909.61010154817177</v>
      </c>
      <c r="D154">
        <f t="shared" ref="D154:D217" si="4">B154+C154</f>
        <v>640</v>
      </c>
      <c r="E154">
        <f>$F$17+$F$18*VLOOKUP(A154,source!$B$2:$E$207,4,FALSE)</f>
        <v>1286.382823157905</v>
      </c>
      <c r="F154">
        <f>$G$17+$G$18*VLOOKUP(A154,source!$B$2:$E$207,4,FALSE)</f>
        <v>1812.8373799384383</v>
      </c>
      <c r="G154">
        <f t="shared" ref="G154:G217" si="5">IF(AND(D154&gt;=E154,D154&lt;=F154),1,0)</f>
        <v>0</v>
      </c>
    </row>
    <row r="155" spans="1:7" x14ac:dyDescent="0.2">
      <c r="A155" s="3">
        <v>51</v>
      </c>
      <c r="B155" s="3">
        <v>1561.9598245345551</v>
      </c>
      <c r="C155" s="3">
        <v>-594.95982453455508</v>
      </c>
      <c r="D155">
        <f t="shared" si="4"/>
        <v>967</v>
      </c>
      <c r="E155">
        <f>$F$17+$F$18*VLOOKUP(A155,source!$B$2:$E$207,4,FALSE)</f>
        <v>1297.9170069039287</v>
      </c>
      <c r="F155">
        <f>$G$17+$G$18*VLOOKUP(A155,source!$B$2:$E$207,4,FALSE)</f>
        <v>1826.0026421651814</v>
      </c>
      <c r="G155">
        <f t="shared" si="5"/>
        <v>0</v>
      </c>
    </row>
    <row r="156" spans="1:7" x14ac:dyDescent="0.2">
      <c r="A156" s="3">
        <v>165</v>
      </c>
      <c r="B156" s="3">
        <v>1567.7714588810886</v>
      </c>
      <c r="C156" s="3">
        <v>-386.77145888108862</v>
      </c>
      <c r="D156">
        <f t="shared" si="4"/>
        <v>1181</v>
      </c>
      <c r="E156">
        <f>$F$17+$F$18*VLOOKUP(A156,source!$B$2:$E$207,4,FALSE)</f>
        <v>1303.3448580785282</v>
      </c>
      <c r="F156">
        <f>$G$17+$G$18*VLOOKUP(A156,source!$B$2:$E$207,4,FALSE)</f>
        <v>1832.1980596836488</v>
      </c>
      <c r="G156">
        <f t="shared" si="5"/>
        <v>0</v>
      </c>
    </row>
    <row r="157" spans="1:7" x14ac:dyDescent="0.2">
      <c r="A157" s="3">
        <v>131</v>
      </c>
      <c r="B157" s="3">
        <v>1573.5830932276219</v>
      </c>
      <c r="C157" s="3">
        <v>-194.58309322762193</v>
      </c>
      <c r="D157">
        <f t="shared" si="4"/>
        <v>1379</v>
      </c>
      <c r="E157">
        <f>$F$17+$F$18*VLOOKUP(A157,source!$B$2:$E$207,4,FALSE)</f>
        <v>1308.7727092531277</v>
      </c>
      <c r="F157">
        <f>$G$17+$G$18*VLOOKUP(A157,source!$B$2:$E$207,4,FALSE)</f>
        <v>1838.3934772021159</v>
      </c>
      <c r="G157">
        <f t="shared" si="5"/>
        <v>1</v>
      </c>
    </row>
    <row r="158" spans="1:7" x14ac:dyDescent="0.2">
      <c r="A158" s="3">
        <v>22</v>
      </c>
      <c r="B158" s="3">
        <v>1591.7444505605388</v>
      </c>
      <c r="C158" s="3">
        <v>58.25554943946122</v>
      </c>
      <c r="D158">
        <f t="shared" si="4"/>
        <v>1650</v>
      </c>
      <c r="E158">
        <f>$F$17+$F$18*VLOOKUP(A158,source!$B$2:$E$207,4,FALSE)</f>
        <v>1325.7347441737511</v>
      </c>
      <c r="F158">
        <f>$G$17+$G$18*VLOOKUP(A158,source!$B$2:$E$207,4,FALSE)</f>
        <v>1857.7541569473265</v>
      </c>
      <c r="G158">
        <f t="shared" si="5"/>
        <v>1</v>
      </c>
    </row>
    <row r="159" spans="1:7" x14ac:dyDescent="0.2">
      <c r="A159" s="3">
        <v>32</v>
      </c>
      <c r="B159" s="3">
        <v>1591.7444505605388</v>
      </c>
      <c r="C159" s="3">
        <v>-870.74445056053878</v>
      </c>
      <c r="D159">
        <f t="shared" si="4"/>
        <v>721</v>
      </c>
      <c r="E159">
        <f>$F$17+$F$18*VLOOKUP(A159,source!$B$2:$E$207,4,FALSE)</f>
        <v>1325.7347441737511</v>
      </c>
      <c r="F159">
        <f>$G$17+$G$18*VLOOKUP(A159,source!$B$2:$E$207,4,FALSE)</f>
        <v>1857.7541569473265</v>
      </c>
      <c r="G159">
        <f t="shared" si="5"/>
        <v>0</v>
      </c>
    </row>
    <row r="160" spans="1:7" x14ac:dyDescent="0.2">
      <c r="A160" s="3">
        <v>48</v>
      </c>
      <c r="B160" s="3">
        <v>1597.5560849070721</v>
      </c>
      <c r="C160" s="3">
        <v>737.44391509292791</v>
      </c>
      <c r="D160">
        <f t="shared" si="4"/>
        <v>2335</v>
      </c>
      <c r="E160">
        <f>$F$17+$F$18*VLOOKUP(A160,source!$B$2:$E$207,4,FALSE)</f>
        <v>1331.1625953483504</v>
      </c>
      <c r="F160">
        <f>$G$17+$G$18*VLOOKUP(A160,source!$B$2:$E$207,4,FALSE)</f>
        <v>1863.9495744657938</v>
      </c>
      <c r="G160">
        <f t="shared" si="5"/>
        <v>0</v>
      </c>
    </row>
    <row r="161" spans="1:7" x14ac:dyDescent="0.2">
      <c r="A161" s="3">
        <v>82</v>
      </c>
      <c r="B161" s="3">
        <v>1603.3677192536056</v>
      </c>
      <c r="C161" s="3">
        <v>286.63228074639437</v>
      </c>
      <c r="D161">
        <f t="shared" si="4"/>
        <v>1890</v>
      </c>
      <c r="E161">
        <f>$F$17+$F$18*VLOOKUP(A161,source!$B$2:$E$207,4,FALSE)</f>
        <v>1336.5904465229501</v>
      </c>
      <c r="F161">
        <f>$G$17+$G$18*VLOOKUP(A161,source!$B$2:$E$207,4,FALSE)</f>
        <v>1870.144991984261</v>
      </c>
      <c r="G161">
        <f t="shared" si="5"/>
        <v>0</v>
      </c>
    </row>
    <row r="162" spans="1:7" x14ac:dyDescent="0.2">
      <c r="A162" s="3">
        <v>47</v>
      </c>
      <c r="B162" s="3">
        <v>1628.0671652263725</v>
      </c>
      <c r="C162" s="3">
        <v>671.93283477362752</v>
      </c>
      <c r="D162">
        <f t="shared" si="4"/>
        <v>2300</v>
      </c>
      <c r="E162">
        <f>$F$17+$F$18*VLOOKUP(A162,source!$B$2:$E$207,4,FALSE)</f>
        <v>1359.6588140149977</v>
      </c>
      <c r="F162">
        <f>$G$17+$G$18*VLOOKUP(A162,source!$B$2:$E$207,4,FALSE)</f>
        <v>1896.475516437747</v>
      </c>
      <c r="G162">
        <f t="shared" si="5"/>
        <v>0</v>
      </c>
    </row>
    <row r="163" spans="1:7" x14ac:dyDescent="0.2">
      <c r="A163" s="3">
        <v>127</v>
      </c>
      <c r="B163" s="3">
        <v>1628.0671652263725</v>
      </c>
      <c r="C163" s="3">
        <v>-44.067165226372481</v>
      </c>
      <c r="D163">
        <f t="shared" si="4"/>
        <v>1584</v>
      </c>
      <c r="E163">
        <f>$F$17+$F$18*VLOOKUP(A163,source!$B$2:$E$207,4,FALSE)</f>
        <v>1359.6588140149977</v>
      </c>
      <c r="F163">
        <f>$G$17+$G$18*VLOOKUP(A163,source!$B$2:$E$207,4,FALSE)</f>
        <v>1896.475516437747</v>
      </c>
      <c r="G163">
        <f t="shared" si="5"/>
        <v>1</v>
      </c>
    </row>
    <row r="164" spans="1:7" x14ac:dyDescent="0.2">
      <c r="A164" s="3">
        <v>59</v>
      </c>
      <c r="B164" s="3">
        <v>1636.0581624528559</v>
      </c>
      <c r="C164" s="3">
        <v>168.94183754714413</v>
      </c>
      <c r="D164">
        <f t="shared" si="4"/>
        <v>1805</v>
      </c>
      <c r="E164">
        <f>$F$17+$F$18*VLOOKUP(A164,source!$B$2:$E$207,4,FALSE)</f>
        <v>1367.1221093800718</v>
      </c>
      <c r="F164">
        <f>$G$17+$G$18*VLOOKUP(A164,source!$B$2:$E$207,4,FALSE)</f>
        <v>1904.9942155256394</v>
      </c>
      <c r="G164">
        <f t="shared" si="5"/>
        <v>1</v>
      </c>
    </row>
    <row r="165" spans="1:7" x14ac:dyDescent="0.2">
      <c r="A165" s="3">
        <v>137</v>
      </c>
      <c r="B165" s="3">
        <v>1658.5782455456729</v>
      </c>
      <c r="C165" s="3">
        <v>-705.57824554567287</v>
      </c>
      <c r="D165">
        <f t="shared" si="4"/>
        <v>953</v>
      </c>
      <c r="E165">
        <f>$F$17+$F$18*VLOOKUP(A165,source!$B$2:$E$207,4,FALSE)</f>
        <v>1388.155032681645</v>
      </c>
      <c r="F165">
        <f>$G$17+$G$18*VLOOKUP(A165,source!$B$2:$E$207,4,FALSE)</f>
        <v>1929.0014584097003</v>
      </c>
      <c r="G165">
        <f t="shared" si="5"/>
        <v>0</v>
      </c>
    </row>
    <row r="166" spans="1:7" x14ac:dyDescent="0.2">
      <c r="A166" s="3">
        <v>11</v>
      </c>
      <c r="B166" s="3">
        <v>1667.2956970654727</v>
      </c>
      <c r="C166" s="3">
        <v>-725.29569706547272</v>
      </c>
      <c r="D166">
        <f t="shared" si="4"/>
        <v>942</v>
      </c>
      <c r="E166">
        <f>$F$17+$F$18*VLOOKUP(A166,source!$B$2:$E$207,4,FALSE)</f>
        <v>1396.2968094435441</v>
      </c>
      <c r="F166">
        <f>$G$17+$G$18*VLOOKUP(A166,source!$B$2:$E$207,4,FALSE)</f>
        <v>1938.2945846874013</v>
      </c>
      <c r="G166">
        <f t="shared" si="5"/>
        <v>0</v>
      </c>
    </row>
    <row r="167" spans="1:7" x14ac:dyDescent="0.2">
      <c r="A167" s="3">
        <v>96</v>
      </c>
      <c r="B167" s="3">
        <v>1700.7125945580397</v>
      </c>
      <c r="C167" s="3">
        <v>774.42740544196022</v>
      </c>
      <c r="D167">
        <f t="shared" si="4"/>
        <v>2475.14</v>
      </c>
      <c r="E167">
        <f>$F$17+$F$18*VLOOKUP(A167,source!$B$2:$E$207,4,FALSE)</f>
        <v>1427.5069536974911</v>
      </c>
      <c r="F167">
        <f>$G$17+$G$18*VLOOKUP(A167,source!$B$2:$E$207,4,FALSE)</f>
        <v>1973.9182354185884</v>
      </c>
      <c r="G167">
        <f t="shared" si="5"/>
        <v>0</v>
      </c>
    </row>
    <row r="168" spans="1:7" x14ac:dyDescent="0.2">
      <c r="A168" s="3">
        <v>75</v>
      </c>
      <c r="B168" s="3">
        <v>1713.0623175444232</v>
      </c>
      <c r="C168" s="3">
        <v>321.93768245557681</v>
      </c>
      <c r="D168">
        <f t="shared" si="4"/>
        <v>2035</v>
      </c>
      <c r="E168">
        <f>$F$17+$F$18*VLOOKUP(A168,source!$B$2:$E$207,4,FALSE)</f>
        <v>1439.0411374435148</v>
      </c>
      <c r="F168">
        <f>$G$17+$G$18*VLOOKUP(A168,source!$B$2:$E$207,4,FALSE)</f>
        <v>1987.0834976453316</v>
      </c>
      <c r="G168">
        <f t="shared" si="5"/>
        <v>0</v>
      </c>
    </row>
    <row r="169" spans="1:7" x14ac:dyDescent="0.2">
      <c r="A169" s="3">
        <v>122</v>
      </c>
      <c r="B169" s="3">
        <v>1724.68558623749</v>
      </c>
      <c r="C169" s="3">
        <v>59.314413762509957</v>
      </c>
      <c r="D169">
        <f t="shared" si="4"/>
        <v>1784</v>
      </c>
      <c r="E169">
        <f>$F$17+$F$18*VLOOKUP(A169,source!$B$2:$E$207,4,FALSE)</f>
        <v>1449.8968397927138</v>
      </c>
      <c r="F169">
        <f>$G$17+$G$18*VLOOKUP(A169,source!$B$2:$E$207,4,FALSE)</f>
        <v>1999.4743326822661</v>
      </c>
      <c r="G169">
        <f t="shared" si="5"/>
        <v>1</v>
      </c>
    </row>
    <row r="170" spans="1:7" x14ac:dyDescent="0.2">
      <c r="A170" s="3">
        <v>61</v>
      </c>
      <c r="B170" s="3">
        <v>1742.8469435704069</v>
      </c>
      <c r="C170" s="3">
        <v>277.15305642959311</v>
      </c>
      <c r="D170">
        <f t="shared" si="4"/>
        <v>2020</v>
      </c>
      <c r="E170">
        <f>$F$17+$F$18*VLOOKUP(A170,source!$B$2:$E$207,4,FALSE)</f>
        <v>1466.8588747133372</v>
      </c>
      <c r="F170">
        <f>$G$17+$G$18*VLOOKUP(A170,source!$B$2:$E$207,4,FALSE)</f>
        <v>2018.8350124274766</v>
      </c>
      <c r="G170">
        <f t="shared" si="5"/>
        <v>0</v>
      </c>
    </row>
    <row r="171" spans="1:7" x14ac:dyDescent="0.2">
      <c r="A171" s="3">
        <v>139</v>
      </c>
      <c r="B171" s="3">
        <v>1773.3580238897071</v>
      </c>
      <c r="C171" s="3">
        <v>-1064.3580238897071</v>
      </c>
      <c r="D171">
        <f t="shared" si="4"/>
        <v>709</v>
      </c>
      <c r="E171">
        <f>$F$17+$F$18*VLOOKUP(A171,source!$B$2:$E$207,4,FALSE)</f>
        <v>1495.3550933799843</v>
      </c>
      <c r="F171">
        <f>$G$17+$G$18*VLOOKUP(A171,source!$B$2:$E$207,4,FALSE)</f>
        <v>2051.3609543994298</v>
      </c>
      <c r="G171">
        <f t="shared" si="5"/>
        <v>0</v>
      </c>
    </row>
    <row r="172" spans="1:7" x14ac:dyDescent="0.2">
      <c r="A172" s="3">
        <v>135</v>
      </c>
      <c r="B172" s="3">
        <v>1808.9542842622241</v>
      </c>
      <c r="C172" s="3">
        <v>1609.0457157377759</v>
      </c>
      <c r="D172">
        <f t="shared" si="4"/>
        <v>3418</v>
      </c>
      <c r="E172">
        <f>$F$17+$F$18*VLOOKUP(A172,source!$B$2:$E$207,4,FALSE)</f>
        <v>1528.6006818244061</v>
      </c>
      <c r="F172">
        <f>$G$17+$G$18*VLOOKUP(A172,source!$B$2:$E$207,4,FALSE)</f>
        <v>2089.3078867000422</v>
      </c>
      <c r="G172">
        <f t="shared" si="5"/>
        <v>0</v>
      </c>
    </row>
    <row r="173" spans="1:7" x14ac:dyDescent="0.2">
      <c r="A173" s="3">
        <v>95</v>
      </c>
      <c r="B173" s="3">
        <v>1821.3040072486076</v>
      </c>
      <c r="C173" s="3">
        <v>467.5459927513923</v>
      </c>
      <c r="D173">
        <f t="shared" si="4"/>
        <v>2288.85</v>
      </c>
      <c r="E173">
        <f>$F$17+$F$18*VLOOKUP(A173,source!$B$2:$E$207,4,FALSE)</f>
        <v>1540.1348655704301</v>
      </c>
      <c r="F173">
        <f>$G$17+$G$18*VLOOKUP(A173,source!$B$2:$E$207,4,FALSE)</f>
        <v>2102.4731489267851</v>
      </c>
      <c r="G173">
        <f t="shared" si="5"/>
        <v>0</v>
      </c>
    </row>
    <row r="174" spans="1:7" x14ac:dyDescent="0.2">
      <c r="A174" s="3">
        <v>36</v>
      </c>
      <c r="B174" s="3">
        <v>1833.6537302349911</v>
      </c>
      <c r="C174" s="3">
        <v>-1213.5137302349913</v>
      </c>
      <c r="D174">
        <f t="shared" si="4"/>
        <v>620.13999999999987</v>
      </c>
      <c r="E174">
        <f>$F$17+$F$18*VLOOKUP(A174,source!$B$2:$E$207,4,FALSE)</f>
        <v>1551.6690493164538</v>
      </c>
      <c r="F174">
        <f>$G$17+$G$18*VLOOKUP(A174,source!$B$2:$E$207,4,FALSE)</f>
        <v>2115.6384111535281</v>
      </c>
      <c r="G174">
        <f t="shared" si="5"/>
        <v>0</v>
      </c>
    </row>
    <row r="175" spans="1:7" x14ac:dyDescent="0.2">
      <c r="A175" s="3">
        <v>1</v>
      </c>
      <c r="B175" s="3">
        <v>1846.0034532213745</v>
      </c>
      <c r="C175" s="3">
        <v>3884.9965467786255</v>
      </c>
      <c r="D175">
        <f t="shared" si="4"/>
        <v>5731</v>
      </c>
      <c r="E175">
        <f>$F$17+$F$18*VLOOKUP(A175,source!$B$2:$E$207,4,FALSE)</f>
        <v>1563.2032330624779</v>
      </c>
      <c r="F175">
        <f>$G$17+$G$18*VLOOKUP(A175,source!$B$2:$E$207,4,FALSE)</f>
        <v>2128.803673380271</v>
      </c>
      <c r="G175">
        <f t="shared" si="5"/>
        <v>0</v>
      </c>
    </row>
    <row r="176" spans="1:7" x14ac:dyDescent="0.2">
      <c r="A176" s="3">
        <v>153</v>
      </c>
      <c r="B176" s="3">
        <v>1851.815087567908</v>
      </c>
      <c r="C176" s="3">
        <v>-651.81508756790799</v>
      </c>
      <c r="D176">
        <f t="shared" si="4"/>
        <v>1200</v>
      </c>
      <c r="E176">
        <f>$F$17+$F$18*VLOOKUP(A176,source!$B$2:$E$207,4,FALSE)</f>
        <v>1568.6310842370772</v>
      </c>
      <c r="F176">
        <f>$G$17+$G$18*VLOOKUP(A176,source!$B$2:$E$207,4,FALSE)</f>
        <v>2134.9990908987384</v>
      </c>
      <c r="G176">
        <f t="shared" si="5"/>
        <v>0</v>
      </c>
    </row>
    <row r="177" spans="1:7" x14ac:dyDescent="0.2">
      <c r="A177" s="3">
        <v>21</v>
      </c>
      <c r="B177" s="3">
        <v>1858.353176207758</v>
      </c>
      <c r="C177" s="3">
        <v>-296.353176207758</v>
      </c>
      <c r="D177">
        <f t="shared" si="4"/>
        <v>1562</v>
      </c>
      <c r="E177">
        <f>$F$17+$F$18*VLOOKUP(A177,source!$B$2:$E$207,4,FALSE)</f>
        <v>1574.7374168085016</v>
      </c>
      <c r="F177">
        <f>$G$17+$G$18*VLOOKUP(A177,source!$B$2:$E$207,4,FALSE)</f>
        <v>2141.9689356070144</v>
      </c>
      <c r="G177">
        <f t="shared" si="5"/>
        <v>0</v>
      </c>
    </row>
    <row r="178" spans="1:7" x14ac:dyDescent="0.2">
      <c r="A178" s="3">
        <v>40</v>
      </c>
      <c r="B178" s="3">
        <v>1864.1648105542913</v>
      </c>
      <c r="C178" s="3">
        <v>1811.8351894457087</v>
      </c>
      <c r="D178">
        <f t="shared" si="4"/>
        <v>3676</v>
      </c>
      <c r="E178">
        <f>$F$17+$F$18*VLOOKUP(A178,source!$B$2:$E$207,4,FALSE)</f>
        <v>1580.1652679831011</v>
      </c>
      <c r="F178">
        <f>$G$17+$G$18*VLOOKUP(A178,source!$B$2:$E$207,4,FALSE)</f>
        <v>2148.1643531254813</v>
      </c>
      <c r="G178">
        <f t="shared" si="5"/>
        <v>0</v>
      </c>
    </row>
    <row r="179" spans="1:7" x14ac:dyDescent="0.2">
      <c r="A179" s="3">
        <v>200</v>
      </c>
      <c r="B179" s="3">
        <v>1864.1648105542913</v>
      </c>
      <c r="C179" s="3">
        <v>-1351.1648105542913</v>
      </c>
      <c r="D179">
        <f t="shared" si="4"/>
        <v>513</v>
      </c>
      <c r="E179">
        <f>$F$17+$F$18*VLOOKUP(A179,source!$B$2:$E$207,4,FALSE)</f>
        <v>1580.1652679831011</v>
      </c>
      <c r="F179">
        <f>$G$17+$G$18*VLOOKUP(A179,source!$B$2:$E$207,4,FALSE)</f>
        <v>2148.1643531254813</v>
      </c>
      <c r="G179">
        <f t="shared" si="5"/>
        <v>0</v>
      </c>
    </row>
    <row r="180" spans="1:7" x14ac:dyDescent="0.2">
      <c r="A180" s="3">
        <v>45</v>
      </c>
      <c r="B180" s="3">
        <v>1882.3261678872082</v>
      </c>
      <c r="C180" s="3">
        <v>-1133.3261678872082</v>
      </c>
      <c r="D180">
        <f t="shared" si="4"/>
        <v>749</v>
      </c>
      <c r="E180">
        <f>$F$17+$F$18*VLOOKUP(A180,source!$B$2:$E$207,4,FALSE)</f>
        <v>1597.1273029037243</v>
      </c>
      <c r="F180">
        <f>$G$17+$G$18*VLOOKUP(A180,source!$B$2:$E$207,4,FALSE)</f>
        <v>2167.525032870692</v>
      </c>
      <c r="G180">
        <f t="shared" si="5"/>
        <v>0</v>
      </c>
    </row>
    <row r="181" spans="1:7" x14ac:dyDescent="0.2">
      <c r="A181" s="3">
        <v>66</v>
      </c>
      <c r="B181" s="3">
        <v>1882.3261678872082</v>
      </c>
      <c r="C181" s="3">
        <v>2582.6738321127918</v>
      </c>
      <c r="D181">
        <f t="shared" si="4"/>
        <v>4465</v>
      </c>
      <c r="E181">
        <f>$F$17+$F$18*VLOOKUP(A181,source!$B$2:$E$207,4,FALSE)</f>
        <v>1597.1273029037243</v>
      </c>
      <c r="F181">
        <f>$G$17+$G$18*VLOOKUP(A181,source!$B$2:$E$207,4,FALSE)</f>
        <v>2167.525032870692</v>
      </c>
      <c r="G181">
        <f t="shared" si="5"/>
        <v>0</v>
      </c>
    </row>
    <row r="182" spans="1:7" x14ac:dyDescent="0.2">
      <c r="A182" s="3">
        <v>180</v>
      </c>
      <c r="B182" s="3">
        <v>1930.9986055394254</v>
      </c>
      <c r="C182" s="3">
        <v>-930.9986055394254</v>
      </c>
      <c r="D182">
        <f t="shared" si="4"/>
        <v>1000</v>
      </c>
      <c r="E182">
        <f>$F$17+$F$18*VLOOKUP(A182,source!$B$2:$E$207,4,FALSE)</f>
        <v>1642.5855564909948</v>
      </c>
      <c r="F182">
        <f>$G$17+$G$18*VLOOKUP(A182,source!$B$2:$E$207,4,FALSE)</f>
        <v>2219.4116545878555</v>
      </c>
      <c r="G182">
        <f t="shared" si="5"/>
        <v>0</v>
      </c>
    </row>
    <row r="183" spans="1:7" x14ac:dyDescent="0.2">
      <c r="A183" s="3">
        <v>167</v>
      </c>
      <c r="B183" s="3">
        <v>1954.9715972188756</v>
      </c>
      <c r="C183" s="3">
        <v>-986.97159721887556</v>
      </c>
      <c r="D183">
        <f t="shared" si="4"/>
        <v>968</v>
      </c>
      <c r="E183">
        <f>$F$17+$F$18*VLOOKUP(A183,source!$B$2:$E$207,4,FALSE)</f>
        <v>1664.9754425862179</v>
      </c>
      <c r="F183">
        <f>$G$17+$G$18*VLOOKUP(A183,source!$B$2:$E$207,4,FALSE)</f>
        <v>2244.9677518515332</v>
      </c>
      <c r="G183">
        <f t="shared" si="5"/>
        <v>0</v>
      </c>
    </row>
    <row r="184" spans="1:7" x14ac:dyDescent="0.2">
      <c r="A184" s="3">
        <v>176</v>
      </c>
      <c r="B184" s="3">
        <v>1973.1329545517924</v>
      </c>
      <c r="C184" s="3">
        <v>-794.80295455179248</v>
      </c>
      <c r="D184">
        <f t="shared" si="4"/>
        <v>1178.33</v>
      </c>
      <c r="E184">
        <f>$F$17+$F$18*VLOOKUP(A184,source!$B$2:$E$207,4,FALSE)</f>
        <v>1681.9374775068411</v>
      </c>
      <c r="F184">
        <f>$G$17+$G$18*VLOOKUP(A184,source!$B$2:$E$207,4,FALSE)</f>
        <v>2264.3284315967439</v>
      </c>
      <c r="G184">
        <f t="shared" si="5"/>
        <v>0</v>
      </c>
    </row>
    <row r="185" spans="1:7" x14ac:dyDescent="0.2">
      <c r="A185" s="3">
        <v>171</v>
      </c>
      <c r="B185" s="3">
        <v>1979.6710431916424</v>
      </c>
      <c r="C185" s="3">
        <v>-1335.9710431916424</v>
      </c>
      <c r="D185">
        <f t="shared" si="4"/>
        <v>643.70000000000005</v>
      </c>
      <c r="E185">
        <f>$F$17+$F$18*VLOOKUP(A185,source!$B$2:$E$207,4,FALSE)</f>
        <v>1688.0438100782656</v>
      </c>
      <c r="F185">
        <f>$G$17+$G$18*VLOOKUP(A185,source!$B$2:$E$207,4,FALSE)</f>
        <v>2271.2982763050195</v>
      </c>
      <c r="G185">
        <f t="shared" si="5"/>
        <v>0</v>
      </c>
    </row>
    <row r="186" spans="1:7" x14ac:dyDescent="0.2">
      <c r="A186" s="3">
        <v>25</v>
      </c>
      <c r="B186" s="3">
        <v>1997.8324005245593</v>
      </c>
      <c r="C186" s="3">
        <v>-580.83240052455926</v>
      </c>
      <c r="D186">
        <f t="shared" si="4"/>
        <v>1417</v>
      </c>
      <c r="E186">
        <f>$F$17+$F$18*VLOOKUP(A186,source!$B$2:$E$207,4,FALSE)</f>
        <v>1705.0058449988887</v>
      </c>
      <c r="F186">
        <f>$G$17+$G$18*VLOOKUP(A186,source!$B$2:$E$207,4,FALSE)</f>
        <v>2290.6589560502298</v>
      </c>
      <c r="G186">
        <f t="shared" si="5"/>
        <v>0</v>
      </c>
    </row>
    <row r="187" spans="1:7" x14ac:dyDescent="0.2">
      <c r="A187" s="3">
        <v>203</v>
      </c>
      <c r="B187" s="3">
        <v>2042.1461124168766</v>
      </c>
      <c r="C187" s="3">
        <v>-1613.1461124168766</v>
      </c>
      <c r="D187">
        <f t="shared" si="4"/>
        <v>429</v>
      </c>
      <c r="E187">
        <f>$F$17+$F$18*VLOOKUP(A187,source!$B$2:$E$207,4,FALSE)</f>
        <v>1746.3932102052099</v>
      </c>
      <c r="F187">
        <f>$G$17+$G$18*VLOOKUP(A187,source!$B$2:$E$207,4,FALSE)</f>
        <v>2337.8990146285432</v>
      </c>
      <c r="G187">
        <f t="shared" si="5"/>
        <v>0</v>
      </c>
    </row>
    <row r="188" spans="1:7" x14ac:dyDescent="0.2">
      <c r="A188" s="3">
        <v>99</v>
      </c>
      <c r="B188" s="3">
        <v>2069.7513755629097</v>
      </c>
      <c r="C188" s="3">
        <v>221.52862443709046</v>
      </c>
      <c r="D188">
        <f t="shared" si="4"/>
        <v>2291.2800000000002</v>
      </c>
      <c r="E188">
        <f>$F$17+$F$18*VLOOKUP(A188,source!$B$2:$E$207,4,FALSE)</f>
        <v>1772.1755032845572</v>
      </c>
      <c r="F188">
        <f>$G$17+$G$18*VLOOKUP(A188,source!$B$2:$E$207,4,FALSE)</f>
        <v>2367.3272478412628</v>
      </c>
      <c r="G188">
        <f t="shared" si="5"/>
        <v>1</v>
      </c>
    </row>
    <row r="189" spans="1:7" x14ac:dyDescent="0.2">
      <c r="A189" s="3">
        <v>98</v>
      </c>
      <c r="B189" s="3">
        <v>2081.3746442559768</v>
      </c>
      <c r="C189" s="3">
        <v>362.15535574402338</v>
      </c>
      <c r="D189">
        <f t="shared" si="4"/>
        <v>2443.5300000000002</v>
      </c>
      <c r="E189">
        <f>$F$17+$F$18*VLOOKUP(A189,source!$B$2:$E$207,4,FALSE)</f>
        <v>1783.0312056337561</v>
      </c>
      <c r="F189">
        <f>$G$17+$G$18*VLOOKUP(A189,source!$B$2:$E$207,4,FALSE)</f>
        <v>2379.7180828781975</v>
      </c>
      <c r="G189">
        <f t="shared" si="5"/>
        <v>0</v>
      </c>
    </row>
    <row r="190" spans="1:7" x14ac:dyDescent="0.2">
      <c r="A190" s="3">
        <v>37</v>
      </c>
      <c r="B190" s="3">
        <v>2094.4508215356768</v>
      </c>
      <c r="C190" s="3">
        <v>894.54917846432318</v>
      </c>
      <c r="D190">
        <f t="shared" si="4"/>
        <v>2989</v>
      </c>
      <c r="E190">
        <f>$F$17+$F$18*VLOOKUP(A190,source!$B$2:$E$207,4,FALSE)</f>
        <v>1795.243870776605</v>
      </c>
      <c r="F190">
        <f>$G$17+$G$18*VLOOKUP(A190,source!$B$2:$E$207,4,FALSE)</f>
        <v>2393.6577722947486</v>
      </c>
      <c r="G190">
        <f t="shared" si="5"/>
        <v>0</v>
      </c>
    </row>
    <row r="191" spans="1:7" x14ac:dyDescent="0.2">
      <c r="A191" s="3">
        <v>86</v>
      </c>
      <c r="B191" s="3">
        <v>2118.4238132151272</v>
      </c>
      <c r="C191" s="3">
        <v>981.57618678487279</v>
      </c>
      <c r="D191">
        <f t="shared" si="4"/>
        <v>3100</v>
      </c>
      <c r="E191">
        <f>$F$17+$F$18*VLOOKUP(A191,source!$B$2:$E$207,4,FALSE)</f>
        <v>1817.6337568718277</v>
      </c>
      <c r="F191">
        <f>$G$17+$G$18*VLOOKUP(A191,source!$B$2:$E$207,4,FALSE)</f>
        <v>2419.2138695584263</v>
      </c>
      <c r="G191">
        <f t="shared" si="5"/>
        <v>0</v>
      </c>
    </row>
    <row r="192" spans="1:7" x14ac:dyDescent="0.2">
      <c r="A192" s="3">
        <v>88</v>
      </c>
      <c r="B192" s="3">
        <v>2118.4238132151272</v>
      </c>
      <c r="C192" s="3">
        <v>-632.92381321512721</v>
      </c>
      <c r="D192">
        <f t="shared" si="4"/>
        <v>1485.5</v>
      </c>
      <c r="E192">
        <f>$F$17+$F$18*VLOOKUP(A192,source!$B$2:$E$207,4,FALSE)</f>
        <v>1817.6337568718277</v>
      </c>
      <c r="F192">
        <f>$G$17+$G$18*VLOOKUP(A192,source!$B$2:$E$207,4,FALSE)</f>
        <v>2419.2138695584263</v>
      </c>
      <c r="G192">
        <f t="shared" si="5"/>
        <v>0</v>
      </c>
    </row>
    <row r="193" spans="1:7" x14ac:dyDescent="0.2">
      <c r="A193" s="3">
        <v>97</v>
      </c>
      <c r="B193" s="3">
        <v>2118.4238132151272</v>
      </c>
      <c r="C193" s="3">
        <v>356.71618678487266</v>
      </c>
      <c r="D193">
        <f t="shared" si="4"/>
        <v>2475.14</v>
      </c>
      <c r="E193">
        <f>$F$17+$F$18*VLOOKUP(A193,source!$B$2:$E$207,4,FALSE)</f>
        <v>1817.6337568718277</v>
      </c>
      <c r="F193">
        <f>$G$17+$G$18*VLOOKUP(A193,source!$B$2:$E$207,4,FALSE)</f>
        <v>2419.2138695584263</v>
      </c>
      <c r="G193">
        <f t="shared" si="5"/>
        <v>0</v>
      </c>
    </row>
    <row r="194" spans="1:7" x14ac:dyDescent="0.2">
      <c r="A194" s="3">
        <v>170</v>
      </c>
      <c r="B194" s="3">
        <v>2118.4238132151272</v>
      </c>
      <c r="C194" s="3">
        <v>-449.42381321512721</v>
      </c>
      <c r="D194">
        <f t="shared" si="4"/>
        <v>1669</v>
      </c>
      <c r="E194">
        <f>$F$17+$F$18*VLOOKUP(A194,source!$B$2:$E$207,4,FALSE)</f>
        <v>1817.6337568718277</v>
      </c>
      <c r="F194">
        <f>$G$17+$G$18*VLOOKUP(A194,source!$B$2:$E$207,4,FALSE)</f>
        <v>2419.2138695584263</v>
      </c>
      <c r="G194">
        <f t="shared" si="5"/>
        <v>0</v>
      </c>
    </row>
    <row r="195" spans="1:7" x14ac:dyDescent="0.2">
      <c r="A195" s="3">
        <v>202</v>
      </c>
      <c r="B195" s="3">
        <v>2130.773536201511</v>
      </c>
      <c r="C195" s="3">
        <v>8026.226463798489</v>
      </c>
      <c r="D195">
        <f t="shared" si="4"/>
        <v>10157</v>
      </c>
      <c r="E195">
        <f>$F$17+$F$18*VLOOKUP(A195,source!$B$2:$E$207,4,FALSE)</f>
        <v>1829.1679406178519</v>
      </c>
      <c r="F195">
        <f>$G$17+$G$18*VLOOKUP(A195,source!$B$2:$E$207,4,FALSE)</f>
        <v>2432.3791317851696</v>
      </c>
      <c r="G195">
        <f t="shared" si="5"/>
        <v>0</v>
      </c>
    </row>
    <row r="196" spans="1:7" x14ac:dyDescent="0.2">
      <c r="A196" s="3">
        <v>64</v>
      </c>
      <c r="B196" s="3">
        <v>2148.9348935344278</v>
      </c>
      <c r="C196" s="3">
        <v>1263.0651064655722</v>
      </c>
      <c r="D196">
        <f t="shared" si="4"/>
        <v>3412</v>
      </c>
      <c r="E196">
        <f>$F$17+$F$18*VLOOKUP(A196,source!$B$2:$E$207,4,FALSE)</f>
        <v>1846.1299755384753</v>
      </c>
      <c r="F196">
        <f>$G$17+$G$18*VLOOKUP(A196,source!$B$2:$E$207,4,FALSE)</f>
        <v>2451.7398115303799</v>
      </c>
      <c r="G196">
        <f t="shared" si="5"/>
        <v>0</v>
      </c>
    </row>
    <row r="197" spans="1:7" x14ac:dyDescent="0.2">
      <c r="A197" s="3">
        <v>199</v>
      </c>
      <c r="B197" s="3">
        <v>2339.2659183833957</v>
      </c>
      <c r="C197" s="3">
        <v>2881.7340816166043</v>
      </c>
      <c r="D197">
        <f t="shared" si="4"/>
        <v>5221</v>
      </c>
      <c r="E197">
        <f>$F$17+$F$18*VLOOKUP(A197,source!$B$2:$E$207,4,FALSE)</f>
        <v>2023.8921015066076</v>
      </c>
      <c r="F197">
        <f>$G$17+$G$18*VLOOKUP(A197,source!$B$2:$E$207,4,FALSE)</f>
        <v>2654.6397352601844</v>
      </c>
      <c r="G197">
        <f t="shared" si="5"/>
        <v>0</v>
      </c>
    </row>
    <row r="198" spans="1:7" x14ac:dyDescent="0.2">
      <c r="A198" s="3">
        <v>68</v>
      </c>
      <c r="B198" s="3">
        <v>2409.0055305417964</v>
      </c>
      <c r="C198" s="3">
        <v>128.75446945820386</v>
      </c>
      <c r="D198">
        <f t="shared" si="4"/>
        <v>2537.7600000000002</v>
      </c>
      <c r="E198">
        <f>$F$17+$F$18*VLOOKUP(A198,source!$B$2:$E$207,4,FALSE)</f>
        <v>2089.0263156018013</v>
      </c>
      <c r="F198">
        <f>$G$17+$G$18*VLOOKUP(A198,source!$B$2:$E$207,4,FALSE)</f>
        <v>2728.9847454817918</v>
      </c>
      <c r="G198">
        <f t="shared" si="5"/>
        <v>1</v>
      </c>
    </row>
    <row r="199" spans="1:7" x14ac:dyDescent="0.2">
      <c r="A199" s="3">
        <v>145</v>
      </c>
      <c r="B199" s="3">
        <v>2409.0055305417964</v>
      </c>
      <c r="C199" s="3">
        <v>-1597.9155305417962</v>
      </c>
      <c r="D199">
        <f t="shared" si="4"/>
        <v>811.09000000000015</v>
      </c>
      <c r="E199">
        <f>$F$17+$F$18*VLOOKUP(A199,source!$B$2:$E$207,4,FALSE)</f>
        <v>2089.0263156018013</v>
      </c>
      <c r="F199">
        <f>$G$17+$G$18*VLOOKUP(A199,source!$B$2:$E$207,4,FALSE)</f>
        <v>2728.9847454817918</v>
      </c>
      <c r="G199">
        <f t="shared" si="5"/>
        <v>0</v>
      </c>
    </row>
    <row r="200" spans="1:7" x14ac:dyDescent="0.2">
      <c r="A200" s="3">
        <v>151</v>
      </c>
      <c r="B200" s="3">
        <v>2414.8171648883299</v>
      </c>
      <c r="C200" s="3">
        <v>309.1828351116701</v>
      </c>
      <c r="D200">
        <f t="shared" si="4"/>
        <v>2724</v>
      </c>
      <c r="E200">
        <f>$F$17+$F$18*VLOOKUP(A200,source!$B$2:$E$207,4,FALSE)</f>
        <v>2094.4541667764006</v>
      </c>
      <c r="F200">
        <f>$G$17+$G$18*VLOOKUP(A200,source!$B$2:$E$207,4,FALSE)</f>
        <v>2735.1801630002592</v>
      </c>
      <c r="G200">
        <f t="shared" si="5"/>
        <v>1</v>
      </c>
    </row>
    <row r="201" spans="1:7" x14ac:dyDescent="0.2">
      <c r="A201" s="3">
        <v>43</v>
      </c>
      <c r="B201" s="3">
        <v>2415.5436191816461</v>
      </c>
      <c r="C201" s="3">
        <v>3984.4163808183539</v>
      </c>
      <c r="D201">
        <f t="shared" si="4"/>
        <v>6399.96</v>
      </c>
      <c r="E201">
        <f>$F$17+$F$18*VLOOKUP(A201,source!$B$2:$E$207,4,FALSE)</f>
        <v>2095.1326481732253</v>
      </c>
      <c r="F201">
        <f>$G$17+$G$18*VLOOKUP(A201,source!$B$2:$E$207,4,FALSE)</f>
        <v>2735.9545901900674</v>
      </c>
      <c r="G201">
        <f t="shared" si="5"/>
        <v>0</v>
      </c>
    </row>
    <row r="202" spans="1:7" x14ac:dyDescent="0.2">
      <c r="A202" s="3">
        <v>94</v>
      </c>
      <c r="B202" s="3">
        <v>2560.8344778449814</v>
      </c>
      <c r="C202" s="3">
        <v>-428.53447784498121</v>
      </c>
      <c r="D202">
        <f t="shared" si="4"/>
        <v>2132.3000000000002</v>
      </c>
      <c r="E202">
        <f>$F$17+$F$18*VLOOKUP(A202,source!$B$2:$E$207,4,FALSE)</f>
        <v>2230.8289275382122</v>
      </c>
      <c r="F202">
        <f>$G$17+$G$18*VLOOKUP(A202,source!$B$2:$E$207,4,FALSE)</f>
        <v>2890.8400281517506</v>
      </c>
      <c r="G202">
        <f t="shared" si="5"/>
        <v>0</v>
      </c>
    </row>
    <row r="203" spans="1:7" x14ac:dyDescent="0.2">
      <c r="A203" s="3">
        <v>57</v>
      </c>
      <c r="B203" s="3">
        <v>2633.4799071766488</v>
      </c>
      <c r="C203" s="3">
        <v>2435.5200928233512</v>
      </c>
      <c r="D203">
        <f t="shared" si="4"/>
        <v>5069</v>
      </c>
      <c r="E203">
        <f>$F$17+$F$18*VLOOKUP(A203,source!$B$2:$E$207,4,FALSE)</f>
        <v>2298.6770672207058</v>
      </c>
      <c r="F203">
        <f>$G$17+$G$18*VLOOKUP(A203,source!$B$2:$E$207,4,FALSE)</f>
        <v>2968.2827471325918</v>
      </c>
      <c r="G203">
        <f t="shared" si="5"/>
        <v>0</v>
      </c>
    </row>
    <row r="204" spans="1:7" x14ac:dyDescent="0.2">
      <c r="A204" s="3">
        <v>100</v>
      </c>
      <c r="B204" s="3">
        <v>2639.2915415231823</v>
      </c>
      <c r="C204" s="3">
        <v>-160.41154152318222</v>
      </c>
      <c r="D204">
        <f t="shared" si="4"/>
        <v>2478.88</v>
      </c>
      <c r="E204">
        <f>$F$17+$F$18*VLOOKUP(A204,source!$B$2:$E$207,4,FALSE)</f>
        <v>2304.1049183953055</v>
      </c>
      <c r="F204">
        <f>$G$17+$G$18*VLOOKUP(A204,source!$B$2:$E$207,4,FALSE)</f>
        <v>2974.4781646510592</v>
      </c>
      <c r="G204">
        <f t="shared" si="5"/>
        <v>1</v>
      </c>
    </row>
    <row r="205" spans="1:7" x14ac:dyDescent="0.2">
      <c r="A205" s="3">
        <v>93</v>
      </c>
      <c r="B205" s="3">
        <v>2658.1793531494159</v>
      </c>
      <c r="C205" s="3">
        <v>122.58064685058434</v>
      </c>
      <c r="D205">
        <f t="shared" si="4"/>
        <v>2780.76</v>
      </c>
      <c r="E205">
        <f>$F$17+$F$18*VLOOKUP(A205,source!$B$2:$E$207,4,FALSE)</f>
        <v>2321.7454347127536</v>
      </c>
      <c r="F205">
        <f>$G$17+$G$18*VLOOKUP(A205,source!$B$2:$E$207,4,FALSE)</f>
        <v>2994.6132715860776</v>
      </c>
      <c r="G205">
        <f t="shared" si="5"/>
        <v>1</v>
      </c>
    </row>
    <row r="206" spans="1:7" x14ac:dyDescent="0.2">
      <c r="A206" s="3">
        <v>67</v>
      </c>
      <c r="B206" s="3">
        <v>2754.0713198672165</v>
      </c>
      <c r="C206" s="3">
        <v>1887.9286801327835</v>
      </c>
      <c r="D206">
        <f t="shared" si="4"/>
        <v>4642</v>
      </c>
      <c r="E206">
        <f>$F$17+$F$18*VLOOKUP(A206,source!$B$2:$E$207,4,FALSE)</f>
        <v>2411.3049790936448</v>
      </c>
      <c r="F206">
        <f>$G$17+$G$18*VLOOKUP(A206,source!$B$2:$E$207,4,FALSE)</f>
        <v>3096.8376606407887</v>
      </c>
      <c r="G206">
        <f t="shared" si="5"/>
        <v>0</v>
      </c>
    </row>
    <row r="207" spans="1:7" x14ac:dyDescent="0.2">
      <c r="A207" s="3">
        <v>120</v>
      </c>
      <c r="B207" s="3">
        <v>2772.9591314934505</v>
      </c>
      <c r="C207" s="3">
        <v>507.04086850654949</v>
      </c>
      <c r="D207">
        <f t="shared" si="4"/>
        <v>3280</v>
      </c>
      <c r="E207">
        <f>$F$17+$F$18*VLOOKUP(A207,source!$B$2:$E$207,4,FALSE)</f>
        <v>2428.9454954110929</v>
      </c>
      <c r="F207">
        <f>$G$17+$G$18*VLOOKUP(A207,source!$B$2:$E$207,4,FALSE)</f>
        <v>3116.9727675758077</v>
      </c>
      <c r="G207">
        <f t="shared" si="5"/>
        <v>0</v>
      </c>
    </row>
    <row r="208" spans="1:7" x14ac:dyDescent="0.2">
      <c r="A208" s="3">
        <v>172</v>
      </c>
      <c r="B208" s="3">
        <v>2796.2056688795838</v>
      </c>
      <c r="C208" s="3">
        <v>-548.20566887958375</v>
      </c>
      <c r="D208">
        <f t="shared" si="4"/>
        <v>2248</v>
      </c>
      <c r="E208">
        <f>$F$17+$F$18*VLOOKUP(A208,source!$B$2:$E$207,4,FALSE)</f>
        <v>2450.6569001094908</v>
      </c>
      <c r="F208">
        <f>$G$17+$G$18*VLOOKUP(A208,source!$B$2:$E$207,4,FALSE)</f>
        <v>3141.7544376496762</v>
      </c>
      <c r="G208">
        <f t="shared" si="5"/>
        <v>0</v>
      </c>
    </row>
    <row r="209" spans="1:7" x14ac:dyDescent="0.2">
      <c r="A209" s="3">
        <v>195</v>
      </c>
      <c r="B209" s="3">
        <v>2802.743757519434</v>
      </c>
      <c r="C209" s="3">
        <v>467.25624248056602</v>
      </c>
      <c r="D209">
        <f t="shared" si="4"/>
        <v>3270</v>
      </c>
      <c r="E209">
        <f>$F$17+$F$18*VLOOKUP(A209,source!$B$2:$E$207,4,FALSE)</f>
        <v>2456.7632326809153</v>
      </c>
      <c r="F209">
        <f>$G$17+$G$18*VLOOKUP(A209,source!$B$2:$E$207,4,FALSE)</f>
        <v>3148.7242823579527</v>
      </c>
      <c r="G209">
        <f t="shared" si="5"/>
        <v>0</v>
      </c>
    </row>
    <row r="210" spans="1:7" x14ac:dyDescent="0.2">
      <c r="A210" s="3">
        <v>83</v>
      </c>
      <c r="B210" s="3">
        <v>2826.7167491988839</v>
      </c>
      <c r="C210" s="3">
        <v>630.03325080111608</v>
      </c>
      <c r="D210">
        <f t="shared" si="4"/>
        <v>3456.75</v>
      </c>
      <c r="E210">
        <f>$F$17+$F$18*VLOOKUP(A210,source!$B$2:$E$207,4,FALSE)</f>
        <v>2479.1531187761379</v>
      </c>
      <c r="F210">
        <f>$G$17+$G$18*VLOOKUP(A210,source!$B$2:$E$207,4,FALSE)</f>
        <v>3174.2803796216299</v>
      </c>
      <c r="G210">
        <f t="shared" si="5"/>
        <v>0</v>
      </c>
    </row>
    <row r="211" spans="1:7" x14ac:dyDescent="0.2">
      <c r="A211" s="3">
        <v>7</v>
      </c>
      <c r="B211" s="3">
        <v>2893.5505441840182</v>
      </c>
      <c r="C211" s="3">
        <v>-1401.0705441840182</v>
      </c>
      <c r="D211">
        <f t="shared" si="4"/>
        <v>1492.48</v>
      </c>
      <c r="E211">
        <f>$F$17+$F$18*VLOOKUP(A211,source!$B$2:$E$207,4,FALSE)</f>
        <v>2541.5734072840319</v>
      </c>
      <c r="F211">
        <f>$G$17+$G$18*VLOOKUP(A211,source!$B$2:$E$207,4,FALSE)</f>
        <v>3245.5276810840041</v>
      </c>
      <c r="G211">
        <f t="shared" si="5"/>
        <v>0</v>
      </c>
    </row>
    <row r="212" spans="1:7" x14ac:dyDescent="0.2">
      <c r="A212" s="3">
        <v>41</v>
      </c>
      <c r="B212" s="3">
        <v>3002.5186881815193</v>
      </c>
      <c r="C212" s="3">
        <v>1252.4813118184807</v>
      </c>
      <c r="D212">
        <f t="shared" si="4"/>
        <v>4255</v>
      </c>
      <c r="E212">
        <f>$F$17+$F$18*VLOOKUP(A212,source!$B$2:$E$207,4,FALSE)</f>
        <v>2643.3456168077719</v>
      </c>
      <c r="F212">
        <f>$G$17+$G$18*VLOOKUP(A212,source!$B$2:$E$207,4,FALSE)</f>
        <v>3361.6917595552663</v>
      </c>
      <c r="G212">
        <f t="shared" si="5"/>
        <v>0</v>
      </c>
    </row>
    <row r="213" spans="1:7" x14ac:dyDescent="0.2">
      <c r="A213" s="3">
        <v>192</v>
      </c>
      <c r="B213" s="3">
        <v>3086.7873862062534</v>
      </c>
      <c r="C213" s="3">
        <v>1798.2126137937466</v>
      </c>
      <c r="D213">
        <f t="shared" si="4"/>
        <v>4885</v>
      </c>
      <c r="E213">
        <f>$F$17+$F$18*VLOOKUP(A213,source!$B$2:$E$207,4,FALSE)</f>
        <v>2722.049458839464</v>
      </c>
      <c r="F213">
        <f>$G$17+$G$18*VLOOKUP(A213,source!$B$2:$E$207,4,FALSE)</f>
        <v>3451.5253135730422</v>
      </c>
      <c r="G213">
        <f t="shared" si="5"/>
        <v>0</v>
      </c>
    </row>
    <row r="214" spans="1:7" x14ac:dyDescent="0.2">
      <c r="A214" s="3">
        <v>42</v>
      </c>
      <c r="B214" s="3">
        <v>3177.5941728708372</v>
      </c>
      <c r="C214" s="3">
        <v>1048.4058271291628</v>
      </c>
      <c r="D214">
        <f t="shared" si="4"/>
        <v>4226</v>
      </c>
      <c r="E214">
        <f>$F$17+$F$18*VLOOKUP(A214,source!$B$2:$E$207,4,FALSE)</f>
        <v>2806.8596334425811</v>
      </c>
      <c r="F214">
        <f>$G$17+$G$18*VLOOKUP(A214,source!$B$2:$E$207,4,FALSE)</f>
        <v>3548.3287122990937</v>
      </c>
      <c r="G214">
        <f t="shared" si="5"/>
        <v>0</v>
      </c>
    </row>
    <row r="215" spans="1:7" x14ac:dyDescent="0.2">
      <c r="A215" s="3">
        <v>129</v>
      </c>
      <c r="B215" s="3">
        <v>3199.3878016703379</v>
      </c>
      <c r="C215" s="3">
        <v>5269.6121983296616</v>
      </c>
      <c r="D215">
        <f t="shared" si="4"/>
        <v>8469</v>
      </c>
      <c r="E215">
        <f>$F$17+$F$18*VLOOKUP(A215,source!$B$2:$E$207,4,FALSE)</f>
        <v>2827.2140753473291</v>
      </c>
      <c r="F215">
        <f>$G$17+$G$18*VLOOKUP(A215,source!$B$2:$E$207,4,FALSE)</f>
        <v>3571.5615279933463</v>
      </c>
      <c r="G215">
        <f t="shared" si="5"/>
        <v>0</v>
      </c>
    </row>
    <row r="216" spans="1:7" x14ac:dyDescent="0.2">
      <c r="A216" s="3">
        <v>4</v>
      </c>
      <c r="B216" s="3">
        <v>3583.6821228348581</v>
      </c>
      <c r="C216" s="3">
        <v>150.31787716514191</v>
      </c>
      <c r="D216">
        <f t="shared" si="4"/>
        <v>3734</v>
      </c>
      <c r="E216">
        <f>$F$17+$F$18*VLOOKUP(A216,source!$B$2:$E$207,4,FALSE)</f>
        <v>3186.1307342677192</v>
      </c>
      <c r="F216">
        <f>$G$17+$G$18*VLOOKUP(A216,source!$B$2:$E$207,4,FALSE)</f>
        <v>3981.2335114019975</v>
      </c>
      <c r="G216">
        <f t="shared" si="5"/>
        <v>1</v>
      </c>
    </row>
    <row r="217" spans="1:7" x14ac:dyDescent="0.2">
      <c r="A217" s="3">
        <v>27</v>
      </c>
      <c r="B217" s="3">
        <v>4212.7915408470981</v>
      </c>
      <c r="C217" s="3">
        <v>9035.2084591529019</v>
      </c>
      <c r="D217">
        <f t="shared" si="4"/>
        <v>13248</v>
      </c>
      <c r="E217">
        <f>$F$17+$F$18*VLOOKUP(A217,source!$B$2:$E$207,4,FALSE)</f>
        <v>3773.6956239181113</v>
      </c>
      <c r="F217">
        <f>$G$17+$G$18*VLOOKUP(A217,source!$B$2:$E$207,4,FALSE)</f>
        <v>4651.8874577760835</v>
      </c>
      <c r="G217">
        <f t="shared" si="5"/>
        <v>0</v>
      </c>
    </row>
    <row r="218" spans="1:7" x14ac:dyDescent="0.2">
      <c r="A218" s="3">
        <v>3</v>
      </c>
      <c r="B218" s="3">
        <v>4509.1848925203003</v>
      </c>
      <c r="C218" s="3">
        <v>363.81510747969969</v>
      </c>
      <c r="D218">
        <f t="shared" ref="D218:D229" si="6">B218+C218</f>
        <v>4873</v>
      </c>
      <c r="E218">
        <f>$F$17+$F$18*VLOOKUP(A218,source!$B$2:$E$207,4,FALSE)</f>
        <v>4050.5160338226838</v>
      </c>
      <c r="F218">
        <f>$G$17+$G$18*VLOOKUP(A218,source!$B$2:$E$207,4,FALSE)</f>
        <v>4967.8537512179164</v>
      </c>
      <c r="G218">
        <f t="shared" ref="G218:G229" si="7">IF(AND(D218&gt;=E218,D218&lt;=F218),1,0)</f>
        <v>1</v>
      </c>
    </row>
    <row r="219" spans="1:7" x14ac:dyDescent="0.2">
      <c r="A219" s="3">
        <v>56</v>
      </c>
      <c r="B219" s="3">
        <v>4843.3538674459705</v>
      </c>
      <c r="C219" s="3">
        <v>-142.35386744597054</v>
      </c>
      <c r="D219">
        <f t="shared" si="6"/>
        <v>4701</v>
      </c>
      <c r="E219">
        <f>$F$17+$F$18*VLOOKUP(A219,source!$B$2:$E$207,4,FALSE)</f>
        <v>4362.6174763621539</v>
      </c>
      <c r="F219">
        <f>$G$17+$G$18*VLOOKUP(A219,source!$B$2:$E$207,4,FALSE)</f>
        <v>5324.0902585297872</v>
      </c>
      <c r="G219">
        <f t="shared" si="7"/>
        <v>1</v>
      </c>
    </row>
    <row r="220" spans="1:7" x14ac:dyDescent="0.2">
      <c r="A220" s="3">
        <v>71</v>
      </c>
      <c r="B220" s="3">
        <v>5085.2631471204231</v>
      </c>
      <c r="C220" s="3">
        <v>3428.4868528795769</v>
      </c>
      <c r="D220">
        <f t="shared" si="6"/>
        <v>8513.75</v>
      </c>
      <c r="E220">
        <f>$F$17+$F$18*VLOOKUP(A220,source!$B$2:$E$207,4,FALSE)</f>
        <v>4588.5517815048561</v>
      </c>
      <c r="F220">
        <f>$G$17+$G$18*VLOOKUP(A220,source!$B$2:$E$207,4,FALSE)</f>
        <v>5581.9745127359893</v>
      </c>
      <c r="G220">
        <f t="shared" si="7"/>
        <v>0</v>
      </c>
    </row>
    <row r="221" spans="1:7" x14ac:dyDescent="0.2">
      <c r="A221" s="3">
        <v>16</v>
      </c>
      <c r="B221" s="3">
        <v>5115.7742274397233</v>
      </c>
      <c r="C221" s="3">
        <v>-1965.7742274397233</v>
      </c>
      <c r="D221">
        <f t="shared" si="6"/>
        <v>3150</v>
      </c>
      <c r="E221">
        <f>$F$17+$F$18*VLOOKUP(A221,source!$B$2:$E$207,4,FALSE)</f>
        <v>4617.0480001715032</v>
      </c>
      <c r="F221">
        <f>$G$17+$G$18*VLOOKUP(A221,source!$B$2:$E$207,4,FALSE)</f>
        <v>5614.5004547079425</v>
      </c>
      <c r="G221">
        <f t="shared" si="7"/>
        <v>0</v>
      </c>
    </row>
    <row r="222" spans="1:7" x14ac:dyDescent="0.2">
      <c r="A222" s="3">
        <v>30</v>
      </c>
      <c r="B222" s="3">
        <v>5200.769379757774</v>
      </c>
      <c r="C222" s="3">
        <v>-1843.769379757774</v>
      </c>
      <c r="D222">
        <f t="shared" si="6"/>
        <v>3357</v>
      </c>
      <c r="E222">
        <f>$F$17+$F$18*VLOOKUP(A222,source!$B$2:$E$207,4,FALSE)</f>
        <v>4696.4303236000205</v>
      </c>
      <c r="F222">
        <f>$G$17+$G$18*VLOOKUP(A222,source!$B$2:$E$207,4,FALSE)</f>
        <v>5705.1084359155266</v>
      </c>
      <c r="G222">
        <f t="shared" si="7"/>
        <v>0</v>
      </c>
    </row>
    <row r="223" spans="1:7" x14ac:dyDescent="0.2">
      <c r="A223" s="3">
        <v>196</v>
      </c>
      <c r="B223" s="3">
        <v>5423.7908478059926</v>
      </c>
      <c r="C223" s="3">
        <v>2081.8091521940078</v>
      </c>
      <c r="D223">
        <f t="shared" si="6"/>
        <v>7505.6</v>
      </c>
      <c r="E223">
        <f>$F$17+$F$18*VLOOKUP(A223,source!$B$2:$E$207,4,FALSE)</f>
        <v>4904.724112425276</v>
      </c>
      <c r="F223">
        <f>$G$17+$G$18*VLOOKUP(A223,source!$B$2:$E$207,4,FALSE)</f>
        <v>5942.8575831867101</v>
      </c>
      <c r="G223">
        <f t="shared" si="7"/>
        <v>0</v>
      </c>
    </row>
    <row r="224" spans="1:7" x14ac:dyDescent="0.2">
      <c r="A224" s="3">
        <v>50</v>
      </c>
      <c r="B224" s="3">
        <v>5672.238216120295</v>
      </c>
      <c r="C224" s="3">
        <v>4327.761783879705</v>
      </c>
      <c r="D224">
        <f t="shared" si="6"/>
        <v>10000</v>
      </c>
      <c r="E224">
        <f>$F$17+$F$18*VLOOKUP(A224,source!$B$2:$E$207,4,FALSE)</f>
        <v>5136.7647501394031</v>
      </c>
      <c r="F224">
        <f>$G$17+$G$18*VLOOKUP(A224,source!$B$2:$E$207,4,FALSE)</f>
        <v>6207.7116821011878</v>
      </c>
      <c r="G224">
        <f t="shared" si="7"/>
        <v>0</v>
      </c>
    </row>
    <row r="225" spans="1:7" x14ac:dyDescent="0.2">
      <c r="A225" s="3">
        <v>80</v>
      </c>
      <c r="B225" s="3">
        <v>6355.8317061312846</v>
      </c>
      <c r="C225" s="3">
        <v>595.08829386871548</v>
      </c>
      <c r="D225">
        <f t="shared" si="6"/>
        <v>6950.92</v>
      </c>
      <c r="E225">
        <f>$F$17+$F$18*VLOOKUP(A225,source!$B$2:$E$207,4,FALSE)</f>
        <v>5775.215744551665</v>
      </c>
      <c r="F225">
        <f>$G$17+$G$18*VLOOKUP(A225,source!$B$2:$E$207,4,FALSE)</f>
        <v>6936.4476677109051</v>
      </c>
      <c r="G225">
        <f t="shared" si="7"/>
        <v>0</v>
      </c>
    </row>
    <row r="226" spans="1:7" x14ac:dyDescent="0.2">
      <c r="A226" s="3">
        <v>197</v>
      </c>
      <c r="B226" s="3">
        <v>10182.066469030207</v>
      </c>
      <c r="C226" s="3">
        <v>5279.4335309697926</v>
      </c>
      <c r="D226">
        <f t="shared" si="6"/>
        <v>15461.5</v>
      </c>
      <c r="E226">
        <f>$F$17+$F$18*VLOOKUP(A226,source!$B$2:$E$207,4,FALSE)</f>
        <v>9348.7772616285893</v>
      </c>
      <c r="F226">
        <f>$G$17+$G$18*VLOOKUP(A226,source!$B$2:$E$207,4,FALSE)</f>
        <v>11015.35567643182</v>
      </c>
      <c r="G226">
        <f t="shared" si="7"/>
        <v>0</v>
      </c>
    </row>
    <row r="227" spans="1:7" x14ac:dyDescent="0.2">
      <c r="A227" s="3">
        <v>184</v>
      </c>
      <c r="B227" s="3">
        <v>14428.191813466161</v>
      </c>
      <c r="C227" s="3">
        <v>-67.191813466160966</v>
      </c>
      <c r="D227">
        <f t="shared" si="6"/>
        <v>14361</v>
      </c>
      <c r="E227">
        <f>$F$17+$F$18*VLOOKUP(A227,source!$B$2:$E$207,4,FALSE)</f>
        <v>13314.501026070326</v>
      </c>
      <c r="F227">
        <f>$G$17+$G$18*VLOOKUP(A227,source!$B$2:$E$207,4,FALSE)</f>
        <v>15541.882600861998</v>
      </c>
      <c r="G227">
        <f t="shared" si="7"/>
        <v>1</v>
      </c>
    </row>
    <row r="228" spans="1:7" x14ac:dyDescent="0.2">
      <c r="A228" s="3">
        <v>74</v>
      </c>
      <c r="B228" s="3">
        <v>17177.094859376455</v>
      </c>
      <c r="C228" s="3">
        <v>-5487.0948593764551</v>
      </c>
      <c r="D228">
        <f t="shared" si="6"/>
        <v>11690</v>
      </c>
      <c r="E228">
        <f>$F$17+$F$18*VLOOKUP(A228,source!$B$2:$E$207,4,FALSE)</f>
        <v>15881.874631655874</v>
      </c>
      <c r="F228">
        <f>$G$17+$G$18*VLOOKUP(A228,source!$B$2:$E$207,4,FALSE)</f>
        <v>18472.315087097038</v>
      </c>
      <c r="G228">
        <f t="shared" si="7"/>
        <v>0</v>
      </c>
    </row>
    <row r="229" spans="1:7" ht="13.5" thickBot="1" x14ac:dyDescent="0.25">
      <c r="A229" s="4">
        <v>130</v>
      </c>
      <c r="B229" s="4">
        <v>39096.400251620449</v>
      </c>
      <c r="C229" s="4">
        <v>-1375.4002516204491</v>
      </c>
      <c r="D229">
        <f t="shared" si="6"/>
        <v>37721</v>
      </c>
      <c r="E229">
        <f>$F$17+$F$18*VLOOKUP(A229,source!$B$2:$E$207,4,FALSE)</f>
        <v>36353.693818054591</v>
      </c>
      <c r="F229">
        <f>$G$17+$G$18*VLOOKUP(A229,source!$B$2:$E$207,4,FALSE)</f>
        <v>41839.106685186307</v>
      </c>
      <c r="G229">
        <f t="shared" si="7"/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7"/>
  <sheetViews>
    <sheetView topLeftCell="B2" workbookViewId="0">
      <selection activeCell="H16" sqref="H16"/>
    </sheetView>
  </sheetViews>
  <sheetFormatPr baseColWidth="10" defaultRowHeight="12.75" x14ac:dyDescent="0.2"/>
  <cols>
    <col min="1" max="2" width="11.42578125" style="1"/>
  </cols>
  <sheetData>
    <row r="1" spans="1:5" x14ac:dyDescent="0.2">
      <c r="C1" s="1" t="s">
        <v>0</v>
      </c>
    </row>
    <row r="2" spans="1:5" s="1" customFormat="1" x14ac:dyDescent="0.2">
      <c r="C2" s="10" t="s">
        <v>1</v>
      </c>
      <c r="D2" s="1" t="s">
        <v>2</v>
      </c>
      <c r="E2" s="10" t="s">
        <v>3</v>
      </c>
    </row>
    <row r="3" spans="1:5" x14ac:dyDescent="0.2">
      <c r="A3" s="1">
        <v>1</v>
      </c>
      <c r="B3" s="1">
        <v>1</v>
      </c>
      <c r="C3">
        <v>5731</v>
      </c>
      <c r="D3">
        <v>1</v>
      </c>
      <c r="E3">
        <v>13</v>
      </c>
    </row>
    <row r="4" spans="1:5" x14ac:dyDescent="0.2">
      <c r="A4" s="1">
        <v>2</v>
      </c>
      <c r="B4" s="1">
        <v>2</v>
      </c>
      <c r="C4">
        <v>620</v>
      </c>
      <c r="D4">
        <v>3.5</v>
      </c>
      <c r="E4">
        <v>5.25</v>
      </c>
    </row>
    <row r="5" spans="1:5" x14ac:dyDescent="0.2">
      <c r="A5" s="1">
        <v>3</v>
      </c>
      <c r="B5" s="1">
        <v>3</v>
      </c>
      <c r="C5">
        <v>4873</v>
      </c>
      <c r="D5">
        <v>21.240000000000002</v>
      </c>
      <c r="E5">
        <v>49.66</v>
      </c>
    </row>
    <row r="6" spans="1:5" x14ac:dyDescent="0.2">
      <c r="A6" s="1">
        <v>4</v>
      </c>
      <c r="B6" s="1">
        <v>4</v>
      </c>
      <c r="C6">
        <v>3734</v>
      </c>
      <c r="D6">
        <v>20</v>
      </c>
      <c r="E6">
        <v>36.92</v>
      </c>
    </row>
    <row r="7" spans="1:5" x14ac:dyDescent="0.2">
      <c r="A7" s="1">
        <v>5</v>
      </c>
      <c r="B7" s="1">
        <v>5</v>
      </c>
      <c r="C7">
        <v>6228</v>
      </c>
      <c r="D7">
        <v>1.85</v>
      </c>
      <c r="E7">
        <v>0</v>
      </c>
    </row>
    <row r="8" spans="1:5" x14ac:dyDescent="0.2">
      <c r="A8" s="1">
        <v>6</v>
      </c>
      <c r="B8" s="1">
        <v>6</v>
      </c>
      <c r="C8">
        <v>1993</v>
      </c>
      <c r="D8">
        <v>32.42</v>
      </c>
      <c r="E8">
        <v>0</v>
      </c>
    </row>
    <row r="9" spans="1:5" x14ac:dyDescent="0.2">
      <c r="A9" s="1">
        <v>7</v>
      </c>
      <c r="B9" s="1">
        <v>7</v>
      </c>
      <c r="C9">
        <v>1492.48</v>
      </c>
      <c r="D9">
        <v>0</v>
      </c>
      <c r="E9">
        <v>27.42</v>
      </c>
    </row>
    <row r="10" spans="1:5" x14ac:dyDescent="0.2">
      <c r="A10" s="1">
        <v>8</v>
      </c>
      <c r="B10" s="1">
        <v>8</v>
      </c>
      <c r="C10">
        <v>1007.57</v>
      </c>
      <c r="D10">
        <v>0</v>
      </c>
      <c r="E10">
        <v>1.25</v>
      </c>
    </row>
    <row r="11" spans="1:5" x14ac:dyDescent="0.2">
      <c r="A11" s="1">
        <v>9</v>
      </c>
      <c r="B11" s="1">
        <v>9</v>
      </c>
      <c r="C11">
        <v>428.31</v>
      </c>
      <c r="D11">
        <v>0</v>
      </c>
      <c r="E11">
        <v>6</v>
      </c>
    </row>
    <row r="12" spans="1:5" x14ac:dyDescent="0.2">
      <c r="A12" s="1">
        <v>10</v>
      </c>
      <c r="B12" s="1">
        <v>10</v>
      </c>
      <c r="C12">
        <v>804</v>
      </c>
      <c r="D12">
        <v>3.08</v>
      </c>
      <c r="E12">
        <v>7</v>
      </c>
    </row>
    <row r="13" spans="1:5" x14ac:dyDescent="0.2">
      <c r="A13" s="1">
        <v>11</v>
      </c>
      <c r="B13" s="1">
        <v>11</v>
      </c>
      <c r="C13">
        <v>942</v>
      </c>
      <c r="D13">
        <v>0</v>
      </c>
      <c r="E13">
        <v>10.540000000000001</v>
      </c>
    </row>
    <row r="14" spans="1:5" x14ac:dyDescent="0.2">
      <c r="A14" s="1">
        <v>12</v>
      </c>
      <c r="B14" s="1">
        <v>12</v>
      </c>
      <c r="C14">
        <v>506</v>
      </c>
      <c r="D14">
        <v>0</v>
      </c>
      <c r="E14">
        <v>4.22</v>
      </c>
    </row>
    <row r="15" spans="1:5" x14ac:dyDescent="0.2">
      <c r="A15" s="1">
        <v>13</v>
      </c>
      <c r="B15" s="1">
        <v>13</v>
      </c>
      <c r="C15">
        <v>211.5</v>
      </c>
      <c r="D15">
        <v>0</v>
      </c>
      <c r="E15">
        <v>3.08</v>
      </c>
    </row>
    <row r="16" spans="1:5" x14ac:dyDescent="0.2">
      <c r="A16" s="1">
        <v>14</v>
      </c>
      <c r="B16" s="1">
        <v>14</v>
      </c>
      <c r="C16">
        <v>319.5</v>
      </c>
      <c r="D16">
        <v>0</v>
      </c>
      <c r="E16">
        <v>5.91</v>
      </c>
    </row>
    <row r="17" spans="1:5" x14ac:dyDescent="0.2">
      <c r="A17" s="1">
        <v>15</v>
      </c>
      <c r="B17" s="1">
        <v>15</v>
      </c>
      <c r="C17">
        <v>640</v>
      </c>
      <c r="D17">
        <v>0</v>
      </c>
      <c r="E17">
        <v>8.92</v>
      </c>
    </row>
    <row r="18" spans="1:5" x14ac:dyDescent="0.2">
      <c r="A18" s="1">
        <v>16</v>
      </c>
      <c r="B18" s="1">
        <v>16</v>
      </c>
      <c r="C18">
        <v>3150</v>
      </c>
      <c r="D18">
        <v>5.5</v>
      </c>
      <c r="E18">
        <v>58.01</v>
      </c>
    </row>
    <row r="19" spans="1:5" x14ac:dyDescent="0.2">
      <c r="A19" s="1">
        <v>17</v>
      </c>
      <c r="B19" s="1">
        <v>17</v>
      </c>
      <c r="C19">
        <v>309</v>
      </c>
      <c r="D19">
        <v>2.17</v>
      </c>
      <c r="E19">
        <v>4.16</v>
      </c>
    </row>
    <row r="20" spans="1:5" x14ac:dyDescent="0.2">
      <c r="A20" s="1">
        <v>18</v>
      </c>
      <c r="B20" s="1">
        <v>18</v>
      </c>
      <c r="C20">
        <v>734</v>
      </c>
      <c r="D20">
        <v>0</v>
      </c>
      <c r="E20">
        <v>4</v>
      </c>
    </row>
    <row r="21" spans="1:5" x14ac:dyDescent="0.2">
      <c r="A21" s="1">
        <v>19</v>
      </c>
      <c r="B21" s="1">
        <v>19</v>
      </c>
      <c r="C21">
        <v>420</v>
      </c>
      <c r="D21">
        <v>0</v>
      </c>
      <c r="E21">
        <v>5.42</v>
      </c>
    </row>
    <row r="22" spans="1:5" x14ac:dyDescent="0.2">
      <c r="A22" s="1">
        <v>20</v>
      </c>
      <c r="B22" s="1">
        <v>20</v>
      </c>
      <c r="C22">
        <v>476</v>
      </c>
      <c r="D22">
        <v>0</v>
      </c>
      <c r="E22">
        <v>8.5</v>
      </c>
    </row>
    <row r="23" spans="1:5" x14ac:dyDescent="0.2">
      <c r="A23" s="1">
        <v>21</v>
      </c>
      <c r="B23" s="1">
        <v>21</v>
      </c>
      <c r="C23">
        <v>1562</v>
      </c>
      <c r="D23">
        <v>2.25</v>
      </c>
      <c r="E23">
        <v>13.17</v>
      </c>
    </row>
    <row r="24" spans="1:5" x14ac:dyDescent="0.2">
      <c r="A24" s="1">
        <v>22</v>
      </c>
      <c r="B24" s="1">
        <v>22</v>
      </c>
      <c r="C24">
        <v>1650</v>
      </c>
      <c r="D24">
        <v>6</v>
      </c>
      <c r="E24">
        <v>9.5</v>
      </c>
    </row>
    <row r="25" spans="1:5" x14ac:dyDescent="0.2">
      <c r="A25" s="1">
        <v>23</v>
      </c>
      <c r="B25" s="1">
        <v>23</v>
      </c>
      <c r="C25">
        <v>783</v>
      </c>
      <c r="D25">
        <v>0</v>
      </c>
      <c r="E25">
        <v>5.51</v>
      </c>
    </row>
    <row r="26" spans="1:5" x14ac:dyDescent="0.2">
      <c r="A26" s="1">
        <v>24</v>
      </c>
      <c r="B26" s="1">
        <v>24</v>
      </c>
      <c r="C26">
        <v>1600</v>
      </c>
      <c r="D26">
        <v>5.17</v>
      </c>
      <c r="E26">
        <v>8.77</v>
      </c>
    </row>
    <row r="27" spans="1:5" x14ac:dyDescent="0.2">
      <c r="A27" s="1">
        <v>25</v>
      </c>
      <c r="B27" s="1">
        <v>25</v>
      </c>
      <c r="C27">
        <v>1417</v>
      </c>
      <c r="D27">
        <v>0</v>
      </c>
      <c r="E27">
        <v>15.09</v>
      </c>
    </row>
    <row r="28" spans="1:5" x14ac:dyDescent="0.2">
      <c r="A28" s="1">
        <v>26</v>
      </c>
      <c r="B28" s="1">
        <v>26</v>
      </c>
      <c r="C28">
        <v>1545</v>
      </c>
      <c r="D28">
        <v>0</v>
      </c>
      <c r="E28">
        <v>7.83</v>
      </c>
    </row>
    <row r="29" spans="1:5" x14ac:dyDescent="0.2">
      <c r="A29" s="1">
        <v>27</v>
      </c>
      <c r="B29" s="1">
        <v>27</v>
      </c>
      <c r="C29">
        <v>13248</v>
      </c>
      <c r="D29">
        <v>19.370000000000005</v>
      </c>
      <c r="E29">
        <v>45.58</v>
      </c>
    </row>
    <row r="30" spans="1:5" x14ac:dyDescent="0.2">
      <c r="A30" s="1">
        <v>28</v>
      </c>
      <c r="B30" s="1">
        <v>28</v>
      </c>
      <c r="C30">
        <v>661.83</v>
      </c>
      <c r="D30">
        <v>0</v>
      </c>
      <c r="E30">
        <v>2.33</v>
      </c>
    </row>
    <row r="31" spans="1:5" x14ac:dyDescent="0.2">
      <c r="A31" s="1">
        <v>29</v>
      </c>
      <c r="B31" s="1">
        <v>29</v>
      </c>
      <c r="C31">
        <v>556</v>
      </c>
      <c r="D31">
        <v>0</v>
      </c>
      <c r="E31">
        <v>4</v>
      </c>
    </row>
    <row r="32" spans="1:5" x14ac:dyDescent="0.2">
      <c r="A32" s="1">
        <v>30</v>
      </c>
      <c r="B32" s="1">
        <v>30</v>
      </c>
      <c r="C32">
        <v>3357</v>
      </c>
      <c r="D32">
        <v>28.26</v>
      </c>
      <c r="E32">
        <v>59.18</v>
      </c>
    </row>
    <row r="33" spans="1:5" x14ac:dyDescent="0.2">
      <c r="A33" s="1">
        <v>31</v>
      </c>
      <c r="B33" s="1">
        <v>31</v>
      </c>
      <c r="C33">
        <v>195</v>
      </c>
      <c r="D33">
        <v>0</v>
      </c>
      <c r="E33">
        <v>1.42</v>
      </c>
    </row>
    <row r="34" spans="1:5" x14ac:dyDescent="0.2">
      <c r="A34" s="1">
        <v>32</v>
      </c>
      <c r="B34" s="1">
        <v>32</v>
      </c>
      <c r="C34">
        <v>721</v>
      </c>
      <c r="D34">
        <v>3</v>
      </c>
      <c r="E34">
        <v>9.5</v>
      </c>
    </row>
    <row r="35" spans="1:5" x14ac:dyDescent="0.2">
      <c r="A35" s="1">
        <v>33</v>
      </c>
      <c r="B35" s="1">
        <v>33</v>
      </c>
      <c r="C35">
        <v>1517</v>
      </c>
      <c r="D35">
        <v>3.67</v>
      </c>
      <c r="E35">
        <v>6.67</v>
      </c>
    </row>
    <row r="36" spans="1:5" x14ac:dyDescent="0.2">
      <c r="A36" s="1">
        <v>34</v>
      </c>
      <c r="B36" s="1">
        <v>34</v>
      </c>
      <c r="C36">
        <v>481.77</v>
      </c>
      <c r="D36">
        <v>0.83</v>
      </c>
      <c r="E36">
        <v>2.5</v>
      </c>
    </row>
    <row r="37" spans="1:5" x14ac:dyDescent="0.2">
      <c r="A37" s="1">
        <v>35</v>
      </c>
      <c r="B37" s="1">
        <v>35</v>
      </c>
      <c r="C37">
        <v>488.84</v>
      </c>
      <c r="D37">
        <v>5.54</v>
      </c>
      <c r="E37">
        <v>3.25</v>
      </c>
    </row>
    <row r="38" spans="1:5" x14ac:dyDescent="0.2">
      <c r="A38" s="1">
        <v>36</v>
      </c>
      <c r="B38" s="1">
        <v>36</v>
      </c>
      <c r="C38">
        <v>620.14</v>
      </c>
      <c r="D38">
        <v>1.17</v>
      </c>
      <c r="E38">
        <v>12.83</v>
      </c>
    </row>
    <row r="39" spans="1:5" x14ac:dyDescent="0.2">
      <c r="A39" s="1">
        <v>37</v>
      </c>
      <c r="B39" s="1">
        <v>37</v>
      </c>
      <c r="C39">
        <v>2989</v>
      </c>
      <c r="D39">
        <v>15.05</v>
      </c>
      <c r="E39">
        <v>16.419999999999998</v>
      </c>
    </row>
    <row r="40" spans="1:5" x14ac:dyDescent="0.2">
      <c r="A40" s="1">
        <v>38</v>
      </c>
      <c r="B40" s="1">
        <v>38</v>
      </c>
      <c r="C40">
        <v>115</v>
      </c>
      <c r="D40">
        <v>0.17</v>
      </c>
      <c r="E40">
        <v>0</v>
      </c>
    </row>
    <row r="41" spans="1:5" x14ac:dyDescent="0.2">
      <c r="A41" s="1">
        <v>39</v>
      </c>
      <c r="B41" s="1">
        <v>39</v>
      </c>
      <c r="C41">
        <v>690</v>
      </c>
      <c r="D41">
        <v>0.25</v>
      </c>
      <c r="E41">
        <v>2.7399999999999998</v>
      </c>
    </row>
    <row r="42" spans="1:5" x14ac:dyDescent="0.2">
      <c r="A42" s="1">
        <v>40</v>
      </c>
      <c r="B42" s="1">
        <v>40</v>
      </c>
      <c r="C42">
        <v>3676</v>
      </c>
      <c r="D42">
        <v>0</v>
      </c>
      <c r="E42">
        <v>13.25</v>
      </c>
    </row>
    <row r="43" spans="1:5" x14ac:dyDescent="0.2">
      <c r="A43" s="1">
        <v>41</v>
      </c>
      <c r="B43" s="1">
        <v>41</v>
      </c>
      <c r="C43">
        <v>4255</v>
      </c>
      <c r="D43">
        <v>5.83</v>
      </c>
      <c r="E43">
        <v>28.92</v>
      </c>
    </row>
    <row r="44" spans="1:5" x14ac:dyDescent="0.2">
      <c r="A44" s="1">
        <v>42</v>
      </c>
      <c r="B44" s="1">
        <v>42</v>
      </c>
      <c r="C44">
        <v>4226</v>
      </c>
      <c r="D44">
        <v>4.9799999999999995</v>
      </c>
      <c r="E44">
        <v>31.33</v>
      </c>
    </row>
    <row r="45" spans="1:5" x14ac:dyDescent="0.2">
      <c r="A45" s="1">
        <v>43</v>
      </c>
      <c r="B45" s="1">
        <v>43</v>
      </c>
      <c r="C45">
        <v>6399.96</v>
      </c>
      <c r="D45">
        <v>8.2999999999999989</v>
      </c>
      <c r="E45">
        <v>20.839999999999996</v>
      </c>
    </row>
    <row r="46" spans="1:5" x14ac:dyDescent="0.2">
      <c r="A46" s="1">
        <v>44</v>
      </c>
      <c r="B46" s="1">
        <v>44</v>
      </c>
      <c r="C46">
        <v>522</v>
      </c>
      <c r="D46">
        <v>2.33</v>
      </c>
      <c r="E46">
        <v>2.92</v>
      </c>
    </row>
    <row r="47" spans="1:5" x14ac:dyDescent="0.2">
      <c r="A47" s="1">
        <v>45</v>
      </c>
      <c r="B47" s="1">
        <v>45</v>
      </c>
      <c r="C47">
        <v>749</v>
      </c>
      <c r="D47">
        <v>0.65999999999999992</v>
      </c>
      <c r="E47">
        <v>13.5</v>
      </c>
    </row>
    <row r="48" spans="1:5" x14ac:dyDescent="0.2">
      <c r="A48" s="1">
        <v>46</v>
      </c>
      <c r="B48" s="1">
        <v>46</v>
      </c>
      <c r="C48">
        <v>694</v>
      </c>
      <c r="D48">
        <v>0</v>
      </c>
      <c r="E48">
        <v>6</v>
      </c>
    </row>
    <row r="49" spans="1:5" x14ac:dyDescent="0.2">
      <c r="A49" s="1">
        <v>47</v>
      </c>
      <c r="B49" s="1">
        <v>47</v>
      </c>
      <c r="C49">
        <v>2300</v>
      </c>
      <c r="D49">
        <v>0</v>
      </c>
      <c r="E49">
        <v>10</v>
      </c>
    </row>
    <row r="50" spans="1:5" x14ac:dyDescent="0.2">
      <c r="A50" s="1">
        <v>48</v>
      </c>
      <c r="B50" s="1">
        <v>48</v>
      </c>
      <c r="C50">
        <v>2335</v>
      </c>
      <c r="D50">
        <v>1.61</v>
      </c>
      <c r="E50">
        <v>9.58</v>
      </c>
    </row>
    <row r="51" spans="1:5" x14ac:dyDescent="0.2">
      <c r="A51" s="1">
        <v>49</v>
      </c>
      <c r="B51" s="1">
        <v>49</v>
      </c>
      <c r="C51">
        <v>482.35</v>
      </c>
      <c r="D51">
        <v>0</v>
      </c>
      <c r="E51">
        <v>4</v>
      </c>
    </row>
    <row r="52" spans="1:5" x14ac:dyDescent="0.2">
      <c r="A52" s="1">
        <v>50</v>
      </c>
      <c r="B52" s="1">
        <v>50</v>
      </c>
      <c r="C52">
        <v>10000</v>
      </c>
      <c r="D52">
        <v>194.91000000000005</v>
      </c>
      <c r="E52">
        <v>65.67</v>
      </c>
    </row>
    <row r="53" spans="1:5" x14ac:dyDescent="0.2">
      <c r="A53" s="1">
        <v>51</v>
      </c>
      <c r="B53" s="1">
        <v>51</v>
      </c>
      <c r="C53">
        <v>967</v>
      </c>
      <c r="D53">
        <v>2.75</v>
      </c>
      <c r="E53">
        <v>9.09</v>
      </c>
    </row>
    <row r="54" spans="1:5" x14ac:dyDescent="0.2">
      <c r="A54" s="1">
        <v>52</v>
      </c>
      <c r="B54" s="1">
        <v>52</v>
      </c>
      <c r="C54">
        <v>667</v>
      </c>
      <c r="D54">
        <v>0</v>
      </c>
      <c r="E54">
        <v>7.5</v>
      </c>
    </row>
    <row r="55" spans="1:5" x14ac:dyDescent="0.2">
      <c r="A55" s="1">
        <v>53</v>
      </c>
      <c r="B55" s="1">
        <v>53</v>
      </c>
      <c r="C55">
        <v>730</v>
      </c>
      <c r="D55">
        <v>0</v>
      </c>
      <c r="E55">
        <v>1.75</v>
      </c>
    </row>
    <row r="56" spans="1:5" x14ac:dyDescent="0.2">
      <c r="A56" s="1">
        <v>54</v>
      </c>
      <c r="B56" s="1">
        <v>54</v>
      </c>
      <c r="C56">
        <v>750</v>
      </c>
      <c r="D56">
        <v>0</v>
      </c>
      <c r="E56">
        <v>2.25</v>
      </c>
    </row>
    <row r="57" spans="1:5" x14ac:dyDescent="0.2">
      <c r="A57" s="1">
        <v>55</v>
      </c>
      <c r="B57" s="1">
        <v>55</v>
      </c>
      <c r="C57">
        <v>350</v>
      </c>
      <c r="D57">
        <v>0</v>
      </c>
      <c r="E57">
        <v>1.75</v>
      </c>
    </row>
    <row r="58" spans="1:5" x14ac:dyDescent="0.2">
      <c r="A58" s="1">
        <v>56</v>
      </c>
      <c r="B58" s="1">
        <v>56</v>
      </c>
      <c r="C58">
        <v>4701</v>
      </c>
      <c r="D58">
        <v>2.17</v>
      </c>
      <c r="E58">
        <v>54.260000000000005</v>
      </c>
    </row>
    <row r="59" spans="1:5" x14ac:dyDescent="0.2">
      <c r="A59" s="1">
        <v>57</v>
      </c>
      <c r="B59" s="1">
        <v>57</v>
      </c>
      <c r="C59">
        <v>5069</v>
      </c>
      <c r="D59">
        <v>2.5</v>
      </c>
      <c r="E59">
        <v>23.84</v>
      </c>
    </row>
    <row r="60" spans="1:5" x14ac:dyDescent="0.2">
      <c r="A60" s="1">
        <v>58</v>
      </c>
      <c r="B60" s="1">
        <v>58</v>
      </c>
      <c r="C60">
        <v>1707</v>
      </c>
      <c r="D60">
        <v>1.8399999999999999</v>
      </c>
      <c r="E60">
        <v>7</v>
      </c>
    </row>
    <row r="61" spans="1:5" x14ac:dyDescent="0.2">
      <c r="A61" s="1">
        <v>59</v>
      </c>
      <c r="B61" s="1">
        <v>59</v>
      </c>
      <c r="C61">
        <v>1805</v>
      </c>
      <c r="D61">
        <v>2.25</v>
      </c>
      <c r="E61">
        <v>10.11</v>
      </c>
    </row>
    <row r="62" spans="1:5" x14ac:dyDescent="0.2">
      <c r="A62" s="1">
        <v>60</v>
      </c>
      <c r="B62" s="1">
        <v>60</v>
      </c>
      <c r="C62">
        <v>1305</v>
      </c>
      <c r="D62">
        <v>1.8399999999999999</v>
      </c>
      <c r="E62">
        <v>7</v>
      </c>
    </row>
    <row r="63" spans="1:5" x14ac:dyDescent="0.2">
      <c r="A63" s="1">
        <v>61</v>
      </c>
      <c r="B63" s="1">
        <v>61</v>
      </c>
      <c r="C63">
        <v>2020</v>
      </c>
      <c r="D63">
        <v>2.92</v>
      </c>
      <c r="E63">
        <v>11.58</v>
      </c>
    </row>
    <row r="64" spans="1:5" x14ac:dyDescent="0.2">
      <c r="A64" s="1">
        <v>62</v>
      </c>
      <c r="B64" s="1">
        <v>62</v>
      </c>
      <c r="C64">
        <v>1485</v>
      </c>
      <c r="D64">
        <v>0.57999999999999996</v>
      </c>
      <c r="E64">
        <v>5.39</v>
      </c>
    </row>
    <row r="65" spans="1:5" x14ac:dyDescent="0.2">
      <c r="A65" s="1">
        <v>63</v>
      </c>
      <c r="B65" s="1">
        <v>63</v>
      </c>
      <c r="C65">
        <v>596</v>
      </c>
      <c r="D65">
        <v>0</v>
      </c>
      <c r="E65">
        <v>7.67</v>
      </c>
    </row>
    <row r="66" spans="1:5" x14ac:dyDescent="0.2">
      <c r="A66" s="1">
        <v>64</v>
      </c>
      <c r="B66" s="1">
        <v>64</v>
      </c>
      <c r="C66">
        <v>3412</v>
      </c>
      <c r="D66">
        <v>10.17</v>
      </c>
      <c r="E66">
        <v>17.170000000000002</v>
      </c>
    </row>
    <row r="67" spans="1:5" x14ac:dyDescent="0.2">
      <c r="A67" s="1">
        <v>65</v>
      </c>
      <c r="B67" s="1">
        <v>65</v>
      </c>
      <c r="C67">
        <v>1785.5</v>
      </c>
      <c r="D67">
        <v>0</v>
      </c>
      <c r="E67">
        <v>6.33</v>
      </c>
    </row>
    <row r="68" spans="1:5" x14ac:dyDescent="0.2">
      <c r="A68" s="1">
        <v>66</v>
      </c>
      <c r="B68" s="1">
        <v>66</v>
      </c>
      <c r="C68">
        <v>4465</v>
      </c>
      <c r="D68">
        <v>6.73</v>
      </c>
      <c r="E68">
        <v>13.5</v>
      </c>
    </row>
    <row r="69" spans="1:5" x14ac:dyDescent="0.2">
      <c r="A69" s="1">
        <v>67</v>
      </c>
      <c r="B69" s="1">
        <v>67</v>
      </c>
      <c r="C69">
        <v>4642</v>
      </c>
      <c r="D69">
        <v>8.75</v>
      </c>
      <c r="E69">
        <v>25.5</v>
      </c>
    </row>
    <row r="70" spans="1:5" x14ac:dyDescent="0.2">
      <c r="A70" s="1">
        <v>68</v>
      </c>
      <c r="B70" s="1">
        <v>68</v>
      </c>
      <c r="C70">
        <v>2537.7600000000002</v>
      </c>
      <c r="D70">
        <v>3.58</v>
      </c>
      <c r="E70">
        <v>20.75</v>
      </c>
    </row>
    <row r="71" spans="1:5" x14ac:dyDescent="0.2">
      <c r="A71" s="1">
        <v>69</v>
      </c>
      <c r="B71" s="1">
        <v>69</v>
      </c>
      <c r="C71">
        <v>1268.8800000000001</v>
      </c>
      <c r="D71">
        <v>0.5</v>
      </c>
      <c r="E71">
        <v>7.5</v>
      </c>
    </row>
    <row r="72" spans="1:5" x14ac:dyDescent="0.2">
      <c r="A72" s="1">
        <v>70</v>
      </c>
      <c r="B72" s="1">
        <v>70</v>
      </c>
      <c r="C72">
        <v>570</v>
      </c>
      <c r="D72">
        <v>0</v>
      </c>
      <c r="E72">
        <v>4.5</v>
      </c>
    </row>
    <row r="73" spans="1:5" x14ac:dyDescent="0.2">
      <c r="A73" s="1">
        <v>71</v>
      </c>
      <c r="B73" s="1">
        <v>71</v>
      </c>
      <c r="C73">
        <v>8513.75</v>
      </c>
      <c r="D73">
        <v>70.969999999999985</v>
      </c>
      <c r="E73">
        <v>57.59</v>
      </c>
    </row>
    <row r="74" spans="1:5" x14ac:dyDescent="0.2">
      <c r="A74" s="1">
        <v>72</v>
      </c>
      <c r="B74" s="1">
        <v>72</v>
      </c>
      <c r="C74">
        <v>500</v>
      </c>
      <c r="D74">
        <v>0</v>
      </c>
      <c r="E74">
        <v>3.75</v>
      </c>
    </row>
    <row r="75" spans="1:5" x14ac:dyDescent="0.2">
      <c r="A75" s="1">
        <v>73</v>
      </c>
      <c r="B75" s="1">
        <v>73</v>
      </c>
      <c r="C75">
        <v>500</v>
      </c>
      <c r="D75">
        <v>1</v>
      </c>
      <c r="E75">
        <v>1.33</v>
      </c>
    </row>
    <row r="76" spans="1:5" x14ac:dyDescent="0.2">
      <c r="A76" s="1">
        <v>74</v>
      </c>
      <c r="B76" s="1">
        <v>74</v>
      </c>
      <c r="C76">
        <v>11690</v>
      </c>
      <c r="D76">
        <v>4.58</v>
      </c>
      <c r="E76">
        <v>224.04</v>
      </c>
    </row>
    <row r="77" spans="1:5" x14ac:dyDescent="0.2">
      <c r="A77" s="1">
        <v>75</v>
      </c>
      <c r="B77" s="1">
        <v>75</v>
      </c>
      <c r="C77">
        <v>2035</v>
      </c>
      <c r="D77">
        <v>0.17</v>
      </c>
      <c r="E77">
        <v>11.17</v>
      </c>
    </row>
    <row r="78" spans="1:5" x14ac:dyDescent="0.2">
      <c r="A78" s="1">
        <v>76</v>
      </c>
      <c r="B78" s="1">
        <v>76</v>
      </c>
      <c r="C78">
        <v>1352</v>
      </c>
      <c r="D78">
        <v>1.33</v>
      </c>
      <c r="E78">
        <v>0</v>
      </c>
    </row>
    <row r="79" spans="1:5" x14ac:dyDescent="0.2">
      <c r="A79" s="1">
        <v>77</v>
      </c>
      <c r="B79" s="1">
        <v>77</v>
      </c>
      <c r="C79">
        <v>676</v>
      </c>
      <c r="D79">
        <v>0</v>
      </c>
      <c r="E79">
        <v>5.16</v>
      </c>
    </row>
    <row r="80" spans="1:5" x14ac:dyDescent="0.2">
      <c r="A80" s="1">
        <v>78</v>
      </c>
      <c r="B80" s="1">
        <v>78</v>
      </c>
      <c r="C80">
        <v>985</v>
      </c>
      <c r="D80">
        <v>0</v>
      </c>
      <c r="E80">
        <v>2.75</v>
      </c>
    </row>
    <row r="81" spans="1:5" x14ac:dyDescent="0.2">
      <c r="A81" s="1">
        <v>79</v>
      </c>
      <c r="B81" s="1">
        <v>79</v>
      </c>
      <c r="C81">
        <v>1420</v>
      </c>
      <c r="D81">
        <v>6.25</v>
      </c>
      <c r="E81">
        <v>5.5</v>
      </c>
    </row>
    <row r="82" spans="1:5" x14ac:dyDescent="0.2">
      <c r="A82" s="1">
        <v>80</v>
      </c>
      <c r="B82" s="1">
        <v>80</v>
      </c>
      <c r="C82">
        <v>6950.92</v>
      </c>
      <c r="D82">
        <v>4</v>
      </c>
      <c r="E82">
        <v>75.08</v>
      </c>
    </row>
    <row r="83" spans="1:5" x14ac:dyDescent="0.2">
      <c r="A83" s="1">
        <v>81</v>
      </c>
      <c r="B83" s="1">
        <v>81</v>
      </c>
      <c r="C83">
        <v>850</v>
      </c>
      <c r="D83">
        <v>7.09</v>
      </c>
      <c r="E83">
        <v>8.5</v>
      </c>
    </row>
    <row r="84" spans="1:5" x14ac:dyDescent="0.2">
      <c r="A84" s="1">
        <v>82</v>
      </c>
      <c r="B84" s="1">
        <v>82</v>
      </c>
      <c r="C84">
        <v>1890</v>
      </c>
      <c r="D84">
        <v>0</v>
      </c>
      <c r="E84">
        <v>9.66</v>
      </c>
    </row>
    <row r="85" spans="1:5" x14ac:dyDescent="0.2">
      <c r="A85" s="1">
        <v>83</v>
      </c>
      <c r="B85" s="1">
        <v>83</v>
      </c>
      <c r="C85">
        <v>3456.75</v>
      </c>
      <c r="D85">
        <v>12.4</v>
      </c>
      <c r="E85">
        <v>26.5</v>
      </c>
    </row>
    <row r="86" spans="1:5" x14ac:dyDescent="0.2">
      <c r="A86" s="1">
        <v>84</v>
      </c>
      <c r="B86" s="1">
        <v>84</v>
      </c>
      <c r="C86">
        <v>1200</v>
      </c>
      <c r="D86">
        <v>2.58</v>
      </c>
      <c r="E86">
        <v>7</v>
      </c>
    </row>
    <row r="87" spans="1:5" x14ac:dyDescent="0.2">
      <c r="A87" s="1">
        <v>85</v>
      </c>
      <c r="B87" s="1">
        <v>85</v>
      </c>
      <c r="C87">
        <v>1370</v>
      </c>
      <c r="D87">
        <v>0</v>
      </c>
      <c r="E87">
        <v>3</v>
      </c>
    </row>
    <row r="88" spans="1:5" x14ac:dyDescent="0.2">
      <c r="A88" s="1">
        <v>86</v>
      </c>
      <c r="B88" s="1">
        <v>86</v>
      </c>
      <c r="C88">
        <v>3100</v>
      </c>
      <c r="D88">
        <v>9.92</v>
      </c>
      <c r="E88">
        <v>16.75</v>
      </c>
    </row>
    <row r="89" spans="1:5" x14ac:dyDescent="0.2">
      <c r="A89" s="1">
        <v>87</v>
      </c>
      <c r="B89" s="1">
        <v>87</v>
      </c>
      <c r="C89">
        <v>900</v>
      </c>
      <c r="D89">
        <v>0</v>
      </c>
      <c r="E89">
        <v>5.5</v>
      </c>
    </row>
    <row r="90" spans="1:5" x14ac:dyDescent="0.2">
      <c r="A90" s="1">
        <v>88</v>
      </c>
      <c r="B90" s="1">
        <v>88</v>
      </c>
      <c r="C90">
        <v>1485.5</v>
      </c>
      <c r="D90">
        <v>3.5</v>
      </c>
      <c r="E90">
        <v>16.75</v>
      </c>
    </row>
    <row r="91" spans="1:5" x14ac:dyDescent="0.2">
      <c r="A91" s="1">
        <v>89</v>
      </c>
      <c r="B91" s="1">
        <v>89</v>
      </c>
      <c r="C91">
        <v>492</v>
      </c>
      <c r="D91">
        <v>1.17</v>
      </c>
      <c r="E91">
        <v>4.41</v>
      </c>
    </row>
    <row r="92" spans="1:5" x14ac:dyDescent="0.2">
      <c r="A92" s="1">
        <v>90</v>
      </c>
      <c r="B92" s="1">
        <v>90</v>
      </c>
      <c r="C92">
        <v>492</v>
      </c>
      <c r="D92">
        <v>0</v>
      </c>
      <c r="E92">
        <v>8.08</v>
      </c>
    </row>
    <row r="93" spans="1:5" x14ac:dyDescent="0.2">
      <c r="A93" s="1">
        <v>91</v>
      </c>
      <c r="B93" s="1">
        <v>91</v>
      </c>
      <c r="C93">
        <v>492</v>
      </c>
      <c r="D93">
        <v>0</v>
      </c>
      <c r="E93">
        <v>3.67</v>
      </c>
    </row>
    <row r="94" spans="1:5" x14ac:dyDescent="0.2">
      <c r="A94" s="1">
        <v>92</v>
      </c>
      <c r="B94" s="1">
        <v>92</v>
      </c>
      <c r="C94">
        <v>492</v>
      </c>
      <c r="D94">
        <v>0</v>
      </c>
      <c r="E94">
        <v>3.5</v>
      </c>
    </row>
    <row r="95" spans="1:5" x14ac:dyDescent="0.2">
      <c r="A95" s="1">
        <v>93</v>
      </c>
      <c r="B95" s="1">
        <v>93</v>
      </c>
      <c r="C95">
        <v>2780.76</v>
      </c>
      <c r="D95">
        <v>12.25</v>
      </c>
      <c r="E95">
        <v>24.18</v>
      </c>
    </row>
    <row r="96" spans="1:5" x14ac:dyDescent="0.2">
      <c r="A96" s="1">
        <v>94</v>
      </c>
      <c r="B96" s="1">
        <v>94</v>
      </c>
      <c r="C96">
        <v>2132.3000000000002</v>
      </c>
      <c r="D96">
        <v>6.17</v>
      </c>
      <c r="E96">
        <v>22.84</v>
      </c>
    </row>
    <row r="97" spans="1:5" x14ac:dyDescent="0.2">
      <c r="A97" s="1">
        <v>95</v>
      </c>
      <c r="B97" s="1">
        <v>95</v>
      </c>
      <c r="C97">
        <v>2288.85</v>
      </c>
      <c r="D97">
        <v>10.09</v>
      </c>
      <c r="E97">
        <v>12.66</v>
      </c>
    </row>
    <row r="98" spans="1:5" x14ac:dyDescent="0.2">
      <c r="A98" s="1">
        <v>96</v>
      </c>
      <c r="B98" s="1">
        <v>96</v>
      </c>
      <c r="C98">
        <v>2475.14</v>
      </c>
      <c r="D98">
        <v>4.75</v>
      </c>
      <c r="E98">
        <v>11</v>
      </c>
    </row>
    <row r="99" spans="1:5" x14ac:dyDescent="0.2">
      <c r="A99" s="1">
        <v>97</v>
      </c>
      <c r="B99" s="1">
        <v>97</v>
      </c>
      <c r="C99">
        <v>2475.14</v>
      </c>
      <c r="D99">
        <v>4.25</v>
      </c>
      <c r="E99">
        <v>16.75</v>
      </c>
    </row>
    <row r="100" spans="1:5" x14ac:dyDescent="0.2">
      <c r="A100" s="1">
        <v>98</v>
      </c>
      <c r="B100" s="1">
        <v>98</v>
      </c>
      <c r="C100">
        <v>2443.5300000000002</v>
      </c>
      <c r="D100">
        <v>6.98</v>
      </c>
      <c r="E100">
        <v>16.240000000000002</v>
      </c>
    </row>
    <row r="101" spans="1:5" x14ac:dyDescent="0.2">
      <c r="A101" s="1">
        <v>99</v>
      </c>
      <c r="B101" s="1">
        <v>99</v>
      </c>
      <c r="C101">
        <v>2291.2800000000002</v>
      </c>
      <c r="D101">
        <v>10.75</v>
      </c>
      <c r="E101">
        <v>16.079999999999998</v>
      </c>
    </row>
    <row r="102" spans="1:5" x14ac:dyDescent="0.2">
      <c r="A102" s="1">
        <v>100</v>
      </c>
      <c r="B102" s="1">
        <v>100</v>
      </c>
      <c r="C102">
        <v>2478.88</v>
      </c>
      <c r="D102">
        <v>2.75</v>
      </c>
      <c r="E102">
        <v>23.92</v>
      </c>
    </row>
    <row r="103" spans="1:5" x14ac:dyDescent="0.2">
      <c r="A103" s="1">
        <v>101</v>
      </c>
      <c r="B103" s="1">
        <v>101</v>
      </c>
      <c r="C103">
        <v>1289</v>
      </c>
      <c r="D103">
        <v>0</v>
      </c>
      <c r="E103">
        <v>8.5</v>
      </c>
    </row>
    <row r="104" spans="1:5" x14ac:dyDescent="0.2">
      <c r="A104" s="1">
        <v>102</v>
      </c>
      <c r="B104" s="1">
        <v>102</v>
      </c>
      <c r="C104">
        <v>3003.8</v>
      </c>
      <c r="D104">
        <v>0</v>
      </c>
      <c r="E104">
        <v>3.33</v>
      </c>
    </row>
    <row r="105" spans="1:5" x14ac:dyDescent="0.2">
      <c r="A105" s="1">
        <v>103</v>
      </c>
      <c r="B105" s="1">
        <v>103</v>
      </c>
      <c r="C105">
        <v>550</v>
      </c>
      <c r="D105">
        <v>0</v>
      </c>
      <c r="E105">
        <v>4.58</v>
      </c>
    </row>
    <row r="106" spans="1:5" x14ac:dyDescent="0.2">
      <c r="A106" s="1">
        <v>104</v>
      </c>
      <c r="B106" s="1">
        <v>104</v>
      </c>
      <c r="C106">
        <v>285</v>
      </c>
      <c r="D106">
        <v>0</v>
      </c>
      <c r="E106">
        <v>1</v>
      </c>
    </row>
    <row r="107" spans="1:5" x14ac:dyDescent="0.2">
      <c r="A107" s="1">
        <v>105</v>
      </c>
      <c r="B107" s="1">
        <v>105</v>
      </c>
      <c r="C107">
        <v>420</v>
      </c>
      <c r="D107">
        <v>0.25</v>
      </c>
      <c r="E107">
        <v>2.42</v>
      </c>
    </row>
    <row r="108" spans="1:5" x14ac:dyDescent="0.2">
      <c r="A108" s="1">
        <v>106</v>
      </c>
      <c r="B108" s="1">
        <v>106</v>
      </c>
      <c r="C108">
        <v>1700</v>
      </c>
      <c r="D108">
        <v>2</v>
      </c>
      <c r="E108">
        <v>3</v>
      </c>
    </row>
    <row r="109" spans="1:5" x14ac:dyDescent="0.2">
      <c r="A109" s="1">
        <v>107</v>
      </c>
      <c r="B109" s="1">
        <v>107</v>
      </c>
      <c r="C109">
        <v>3600</v>
      </c>
      <c r="D109">
        <v>0</v>
      </c>
      <c r="E109">
        <v>5.5</v>
      </c>
    </row>
    <row r="110" spans="1:5" x14ac:dyDescent="0.2">
      <c r="A110" s="1">
        <v>108</v>
      </c>
      <c r="B110" s="1">
        <v>108</v>
      </c>
      <c r="C110">
        <v>391</v>
      </c>
      <c r="D110">
        <v>0.42</v>
      </c>
      <c r="E110">
        <v>4.42</v>
      </c>
    </row>
    <row r="111" spans="1:5" x14ac:dyDescent="0.2">
      <c r="A111" s="1">
        <v>109</v>
      </c>
      <c r="B111" s="1">
        <v>109</v>
      </c>
      <c r="C111">
        <v>352.8</v>
      </c>
      <c r="D111">
        <v>0</v>
      </c>
      <c r="E111">
        <v>2.25</v>
      </c>
    </row>
    <row r="112" spans="1:5" x14ac:dyDescent="0.2">
      <c r="A112" s="1">
        <v>110</v>
      </c>
      <c r="B112" s="1">
        <v>110</v>
      </c>
      <c r="C112">
        <v>350</v>
      </c>
      <c r="D112">
        <v>0.5</v>
      </c>
      <c r="E112">
        <v>1.5</v>
      </c>
    </row>
    <row r="113" spans="1:5" x14ac:dyDescent="0.2">
      <c r="A113" s="1">
        <v>111</v>
      </c>
      <c r="B113" s="1">
        <v>111</v>
      </c>
      <c r="C113">
        <v>350</v>
      </c>
      <c r="D113">
        <v>2.33</v>
      </c>
      <c r="E113">
        <v>1.25</v>
      </c>
    </row>
    <row r="114" spans="1:5" x14ac:dyDescent="0.2">
      <c r="A114" s="1">
        <v>112</v>
      </c>
      <c r="B114" s="1">
        <v>112</v>
      </c>
      <c r="C114">
        <v>350</v>
      </c>
      <c r="D114">
        <v>14.51</v>
      </c>
      <c r="E114">
        <v>1</v>
      </c>
    </row>
    <row r="115" spans="1:5" x14ac:dyDescent="0.2">
      <c r="A115" s="1">
        <v>113</v>
      </c>
      <c r="B115" s="1">
        <v>113</v>
      </c>
      <c r="C115">
        <v>350</v>
      </c>
      <c r="D115">
        <v>4.2699999999999996</v>
      </c>
      <c r="E115">
        <v>2.5</v>
      </c>
    </row>
    <row r="116" spans="1:5" x14ac:dyDescent="0.2">
      <c r="A116" s="1">
        <v>114</v>
      </c>
      <c r="B116" s="1">
        <v>114</v>
      </c>
      <c r="C116">
        <v>350</v>
      </c>
      <c r="D116">
        <v>0.92</v>
      </c>
      <c r="E116">
        <v>0.99</v>
      </c>
    </row>
    <row r="117" spans="1:5" x14ac:dyDescent="0.2">
      <c r="A117" s="1">
        <v>115</v>
      </c>
      <c r="B117" s="1">
        <v>115</v>
      </c>
      <c r="C117">
        <v>350</v>
      </c>
      <c r="D117">
        <v>6.73</v>
      </c>
      <c r="E117">
        <v>1</v>
      </c>
    </row>
    <row r="118" spans="1:5" x14ac:dyDescent="0.2">
      <c r="A118" s="1">
        <v>116</v>
      </c>
      <c r="B118" s="1">
        <v>116</v>
      </c>
      <c r="C118">
        <v>350</v>
      </c>
      <c r="D118">
        <v>3.57</v>
      </c>
      <c r="E118">
        <v>2</v>
      </c>
    </row>
    <row r="119" spans="1:5" x14ac:dyDescent="0.2">
      <c r="A119" s="1">
        <v>117</v>
      </c>
      <c r="B119" s="1">
        <v>117</v>
      </c>
      <c r="C119">
        <v>350</v>
      </c>
      <c r="D119">
        <v>0</v>
      </c>
      <c r="E119">
        <v>2</v>
      </c>
    </row>
    <row r="120" spans="1:5" x14ac:dyDescent="0.2">
      <c r="A120" s="1">
        <v>118</v>
      </c>
      <c r="B120" s="1">
        <v>118</v>
      </c>
      <c r="C120">
        <v>1339</v>
      </c>
      <c r="D120">
        <v>1</v>
      </c>
      <c r="E120">
        <v>5.83</v>
      </c>
    </row>
    <row r="121" spans="1:5" x14ac:dyDescent="0.2">
      <c r="A121" s="1">
        <v>119</v>
      </c>
      <c r="B121" s="1">
        <v>119</v>
      </c>
      <c r="C121">
        <v>3280</v>
      </c>
      <c r="D121">
        <v>10.17</v>
      </c>
      <c r="E121">
        <v>0</v>
      </c>
    </row>
    <row r="122" spans="1:5" x14ac:dyDescent="0.2">
      <c r="A122" s="1">
        <v>120</v>
      </c>
      <c r="B122" s="1">
        <v>120</v>
      </c>
      <c r="C122">
        <v>3280</v>
      </c>
      <c r="D122">
        <v>10.91</v>
      </c>
      <c r="E122">
        <v>25.76</v>
      </c>
    </row>
    <row r="123" spans="1:5" x14ac:dyDescent="0.2">
      <c r="A123" s="1">
        <v>121</v>
      </c>
      <c r="B123" s="1">
        <v>121</v>
      </c>
      <c r="C123">
        <v>845</v>
      </c>
      <c r="D123">
        <v>0</v>
      </c>
      <c r="E123">
        <v>2.25</v>
      </c>
    </row>
    <row r="124" spans="1:5" x14ac:dyDescent="0.2">
      <c r="A124" s="1">
        <v>122</v>
      </c>
      <c r="B124" s="1">
        <v>122</v>
      </c>
      <c r="C124">
        <v>1784</v>
      </c>
      <c r="D124">
        <v>0</v>
      </c>
      <c r="E124">
        <v>11.33</v>
      </c>
    </row>
    <row r="125" spans="1:5" x14ac:dyDescent="0.2">
      <c r="A125" s="1">
        <v>123</v>
      </c>
      <c r="B125" s="1">
        <v>123</v>
      </c>
      <c r="C125">
        <v>798</v>
      </c>
      <c r="D125">
        <v>17.590000000000003</v>
      </c>
      <c r="E125">
        <v>7.5</v>
      </c>
    </row>
    <row r="126" spans="1:5" x14ac:dyDescent="0.2">
      <c r="A126" s="1">
        <v>124</v>
      </c>
      <c r="B126" s="1">
        <v>124</v>
      </c>
      <c r="C126">
        <v>504</v>
      </c>
      <c r="D126">
        <v>0</v>
      </c>
      <c r="E126">
        <v>4.25</v>
      </c>
    </row>
    <row r="127" spans="1:5" x14ac:dyDescent="0.2">
      <c r="A127" s="1">
        <v>125</v>
      </c>
      <c r="B127" s="1">
        <v>125</v>
      </c>
      <c r="C127">
        <v>1231</v>
      </c>
      <c r="D127">
        <v>1.92</v>
      </c>
      <c r="E127">
        <v>3.25</v>
      </c>
    </row>
    <row r="128" spans="1:5" x14ac:dyDescent="0.2">
      <c r="A128" s="1">
        <v>126</v>
      </c>
      <c r="B128" s="1">
        <v>126</v>
      </c>
      <c r="C128">
        <v>270.37</v>
      </c>
      <c r="D128">
        <v>0</v>
      </c>
      <c r="E128">
        <v>1.25</v>
      </c>
    </row>
    <row r="129" spans="1:5" x14ac:dyDescent="0.2">
      <c r="A129" s="1">
        <v>127</v>
      </c>
      <c r="B129" s="1">
        <v>127</v>
      </c>
      <c r="C129">
        <v>1584</v>
      </c>
      <c r="D129">
        <v>1.25</v>
      </c>
      <c r="E129">
        <v>10</v>
      </c>
    </row>
    <row r="130" spans="1:5" x14ac:dyDescent="0.2">
      <c r="A130" s="1">
        <v>128</v>
      </c>
      <c r="B130" s="1">
        <v>128</v>
      </c>
      <c r="C130">
        <v>1024</v>
      </c>
      <c r="D130">
        <v>0.57999999999999996</v>
      </c>
      <c r="E130">
        <v>7.67</v>
      </c>
    </row>
    <row r="131" spans="1:5" x14ac:dyDescent="0.2">
      <c r="A131" s="1">
        <v>129</v>
      </c>
      <c r="B131" s="1">
        <v>129</v>
      </c>
      <c r="C131">
        <v>8469</v>
      </c>
      <c r="D131">
        <v>5.92</v>
      </c>
      <c r="E131">
        <v>31.630000000000003</v>
      </c>
    </row>
    <row r="132" spans="1:5" x14ac:dyDescent="0.2">
      <c r="A132" s="1">
        <v>130</v>
      </c>
      <c r="B132" s="1">
        <v>130</v>
      </c>
      <c r="C132">
        <v>37721</v>
      </c>
      <c r="D132">
        <v>21.5</v>
      </c>
      <c r="E132">
        <v>525.77</v>
      </c>
    </row>
    <row r="133" spans="1:5" x14ac:dyDescent="0.2">
      <c r="A133" s="1">
        <v>131</v>
      </c>
      <c r="B133" s="1">
        <v>131</v>
      </c>
      <c r="C133">
        <v>1379</v>
      </c>
      <c r="D133">
        <v>0</v>
      </c>
      <c r="E133">
        <v>9.25</v>
      </c>
    </row>
    <row r="134" spans="1:5" x14ac:dyDescent="0.2">
      <c r="A134" s="1">
        <v>132</v>
      </c>
      <c r="B134" s="1">
        <v>132</v>
      </c>
      <c r="C134">
        <v>1110</v>
      </c>
      <c r="D134">
        <v>10.92</v>
      </c>
      <c r="E134">
        <v>0</v>
      </c>
    </row>
    <row r="135" spans="1:5" x14ac:dyDescent="0.2">
      <c r="A135" s="1">
        <v>133</v>
      </c>
      <c r="B135" s="1">
        <v>133</v>
      </c>
      <c r="C135">
        <v>482.35</v>
      </c>
      <c r="D135">
        <v>0</v>
      </c>
      <c r="E135">
        <v>1.75</v>
      </c>
    </row>
    <row r="136" spans="1:5" x14ac:dyDescent="0.2">
      <c r="A136" s="1">
        <v>134</v>
      </c>
      <c r="B136" s="1">
        <v>134</v>
      </c>
      <c r="C136">
        <v>1218</v>
      </c>
      <c r="D136">
        <v>2.75</v>
      </c>
      <c r="E136">
        <v>0</v>
      </c>
    </row>
    <row r="137" spans="1:5" x14ac:dyDescent="0.2">
      <c r="A137" s="1">
        <v>135</v>
      </c>
      <c r="B137" s="1">
        <v>135</v>
      </c>
      <c r="C137">
        <v>3418</v>
      </c>
      <c r="D137">
        <v>0.5</v>
      </c>
      <c r="E137">
        <v>12.49</v>
      </c>
    </row>
    <row r="138" spans="1:5" x14ac:dyDescent="0.2">
      <c r="A138" s="1">
        <v>136</v>
      </c>
      <c r="B138" s="1">
        <v>136</v>
      </c>
      <c r="C138">
        <v>491</v>
      </c>
      <c r="D138">
        <v>0</v>
      </c>
      <c r="E138">
        <v>3</v>
      </c>
    </row>
    <row r="139" spans="1:5" x14ac:dyDescent="0.2">
      <c r="A139" s="1">
        <v>137</v>
      </c>
      <c r="B139" s="1">
        <v>137</v>
      </c>
      <c r="C139">
        <v>953</v>
      </c>
      <c r="D139">
        <v>2.75</v>
      </c>
      <c r="E139">
        <v>10.42</v>
      </c>
    </row>
    <row r="140" spans="1:5" x14ac:dyDescent="0.2">
      <c r="A140" s="1">
        <v>138</v>
      </c>
      <c r="B140" s="1">
        <v>138</v>
      </c>
      <c r="C140">
        <v>924</v>
      </c>
      <c r="D140">
        <v>0</v>
      </c>
      <c r="E140">
        <v>3.92</v>
      </c>
    </row>
    <row r="141" spans="1:5" x14ac:dyDescent="0.2">
      <c r="A141" s="1">
        <v>139</v>
      </c>
      <c r="B141" s="1">
        <v>139</v>
      </c>
      <c r="C141">
        <v>709</v>
      </c>
      <c r="D141">
        <v>0</v>
      </c>
      <c r="E141">
        <v>12</v>
      </c>
    </row>
    <row r="142" spans="1:5" x14ac:dyDescent="0.2">
      <c r="A142" s="1">
        <v>140</v>
      </c>
      <c r="B142" s="1">
        <v>140</v>
      </c>
      <c r="C142">
        <v>1005.66</v>
      </c>
      <c r="D142">
        <v>0</v>
      </c>
      <c r="E142">
        <v>1.5</v>
      </c>
    </row>
    <row r="143" spans="1:5" x14ac:dyDescent="0.2">
      <c r="A143" s="1">
        <v>141</v>
      </c>
      <c r="B143" s="1">
        <v>141</v>
      </c>
      <c r="C143">
        <v>361.51</v>
      </c>
      <c r="D143">
        <v>0</v>
      </c>
      <c r="E143">
        <v>1</v>
      </c>
    </row>
    <row r="144" spans="1:5" x14ac:dyDescent="0.2">
      <c r="A144" s="1">
        <v>142</v>
      </c>
      <c r="B144" s="1">
        <v>142</v>
      </c>
      <c r="C144">
        <v>361.51</v>
      </c>
      <c r="D144">
        <v>0</v>
      </c>
      <c r="E144">
        <v>3.25</v>
      </c>
    </row>
    <row r="145" spans="1:5" x14ac:dyDescent="0.2">
      <c r="A145" s="1">
        <v>143</v>
      </c>
      <c r="B145" s="1">
        <v>143</v>
      </c>
      <c r="C145">
        <v>606</v>
      </c>
      <c r="D145">
        <v>4.17</v>
      </c>
      <c r="E145">
        <v>3.67</v>
      </c>
    </row>
    <row r="146" spans="1:5" x14ac:dyDescent="0.2">
      <c r="A146" s="1">
        <v>144</v>
      </c>
      <c r="B146" s="1">
        <v>144</v>
      </c>
      <c r="C146">
        <v>1400</v>
      </c>
      <c r="D146">
        <v>0.90999999999999992</v>
      </c>
      <c r="E146">
        <v>3.7</v>
      </c>
    </row>
    <row r="147" spans="1:5" x14ac:dyDescent="0.2">
      <c r="A147" s="1">
        <v>145</v>
      </c>
      <c r="B147" s="1">
        <v>145</v>
      </c>
      <c r="C147">
        <v>811.09</v>
      </c>
      <c r="D147">
        <v>0</v>
      </c>
      <c r="E147">
        <v>20.75</v>
      </c>
    </row>
    <row r="148" spans="1:5" x14ac:dyDescent="0.2">
      <c r="A148" s="1">
        <v>146</v>
      </c>
      <c r="B148" s="1">
        <v>146</v>
      </c>
      <c r="C148">
        <v>375.84</v>
      </c>
      <c r="D148">
        <v>0</v>
      </c>
      <c r="E148">
        <v>4.83</v>
      </c>
    </row>
    <row r="149" spans="1:5" x14ac:dyDescent="0.2">
      <c r="A149" s="1">
        <v>147</v>
      </c>
      <c r="B149" s="1">
        <v>147</v>
      </c>
      <c r="C149">
        <v>240.67</v>
      </c>
      <c r="D149">
        <v>0</v>
      </c>
      <c r="E149">
        <v>4</v>
      </c>
    </row>
    <row r="150" spans="1:5" x14ac:dyDescent="0.2">
      <c r="A150" s="1">
        <v>148</v>
      </c>
      <c r="B150" s="1">
        <v>148</v>
      </c>
      <c r="C150">
        <v>240.67</v>
      </c>
      <c r="D150">
        <v>0</v>
      </c>
      <c r="E150">
        <v>4.25</v>
      </c>
    </row>
    <row r="151" spans="1:5" x14ac:dyDescent="0.2">
      <c r="A151" s="1">
        <v>149</v>
      </c>
      <c r="B151" s="1">
        <v>149</v>
      </c>
      <c r="C151">
        <v>208</v>
      </c>
      <c r="D151">
        <v>0</v>
      </c>
      <c r="E151">
        <v>0.75</v>
      </c>
    </row>
    <row r="152" spans="1:5" x14ac:dyDescent="0.2">
      <c r="A152" s="1">
        <v>150</v>
      </c>
      <c r="B152" s="1">
        <v>150</v>
      </c>
      <c r="C152">
        <v>270.37</v>
      </c>
      <c r="D152">
        <v>0</v>
      </c>
      <c r="E152">
        <v>6</v>
      </c>
    </row>
    <row r="153" spans="1:5" x14ac:dyDescent="0.2">
      <c r="A153" s="1">
        <v>151</v>
      </c>
      <c r="B153" s="1">
        <v>151</v>
      </c>
      <c r="C153">
        <v>2724</v>
      </c>
      <c r="D153">
        <v>13.299999999999999</v>
      </c>
      <c r="E153">
        <v>20.83</v>
      </c>
    </row>
    <row r="154" spans="1:5" x14ac:dyDescent="0.2">
      <c r="A154" s="1">
        <v>152</v>
      </c>
      <c r="B154" s="1">
        <v>152</v>
      </c>
      <c r="C154">
        <v>1402</v>
      </c>
      <c r="D154">
        <v>13.4</v>
      </c>
      <c r="E154">
        <v>2.17</v>
      </c>
    </row>
    <row r="155" spans="1:5" x14ac:dyDescent="0.2">
      <c r="A155" s="1">
        <v>153</v>
      </c>
      <c r="B155" s="1">
        <v>153</v>
      </c>
      <c r="C155">
        <v>1200</v>
      </c>
      <c r="D155">
        <v>0</v>
      </c>
      <c r="E155">
        <v>13.08</v>
      </c>
    </row>
    <row r="156" spans="1:5" x14ac:dyDescent="0.2">
      <c r="A156" s="1">
        <v>154</v>
      </c>
      <c r="B156" s="1">
        <v>154</v>
      </c>
      <c r="C156">
        <v>270.37</v>
      </c>
      <c r="D156">
        <v>0</v>
      </c>
      <c r="E156">
        <v>1.4</v>
      </c>
    </row>
    <row r="157" spans="1:5" x14ac:dyDescent="0.2">
      <c r="A157" s="1">
        <v>155</v>
      </c>
      <c r="B157" s="1">
        <v>155</v>
      </c>
      <c r="C157">
        <v>555</v>
      </c>
      <c r="D157">
        <v>0.67</v>
      </c>
      <c r="E157">
        <v>0</v>
      </c>
    </row>
    <row r="158" spans="1:5" x14ac:dyDescent="0.2">
      <c r="A158" s="1">
        <v>156</v>
      </c>
      <c r="B158" s="1">
        <v>156</v>
      </c>
      <c r="C158">
        <v>405.54</v>
      </c>
      <c r="D158">
        <v>0</v>
      </c>
      <c r="E158">
        <v>2.66</v>
      </c>
    </row>
    <row r="159" spans="1:5" x14ac:dyDescent="0.2">
      <c r="A159" s="1">
        <v>157</v>
      </c>
      <c r="B159" s="1">
        <v>157</v>
      </c>
      <c r="C159">
        <v>879</v>
      </c>
      <c r="D159">
        <v>0.48</v>
      </c>
      <c r="E159">
        <v>8.17</v>
      </c>
    </row>
    <row r="160" spans="1:5" x14ac:dyDescent="0.2">
      <c r="A160" s="1">
        <v>158</v>
      </c>
      <c r="B160" s="1">
        <v>158</v>
      </c>
      <c r="C160">
        <v>944</v>
      </c>
      <c r="D160">
        <v>0.25</v>
      </c>
      <c r="E160">
        <v>3.67</v>
      </c>
    </row>
    <row r="161" spans="1:5" x14ac:dyDescent="0.2">
      <c r="A161" s="1">
        <v>159</v>
      </c>
      <c r="B161" s="1">
        <v>159</v>
      </c>
      <c r="C161">
        <v>448</v>
      </c>
      <c r="D161">
        <v>0.47</v>
      </c>
      <c r="E161">
        <v>5.58</v>
      </c>
    </row>
    <row r="162" spans="1:5" x14ac:dyDescent="0.2">
      <c r="A162" s="1">
        <v>160</v>
      </c>
      <c r="B162" s="1">
        <v>160</v>
      </c>
      <c r="C162">
        <v>721</v>
      </c>
      <c r="D162">
        <v>1</v>
      </c>
      <c r="E162">
        <v>3.04</v>
      </c>
    </row>
    <row r="163" spans="1:5" x14ac:dyDescent="0.2">
      <c r="A163" s="1">
        <v>161</v>
      </c>
      <c r="B163" s="1">
        <v>161</v>
      </c>
      <c r="C163">
        <v>722</v>
      </c>
      <c r="D163">
        <v>0</v>
      </c>
      <c r="E163">
        <v>4.25</v>
      </c>
    </row>
    <row r="164" spans="1:5" x14ac:dyDescent="0.2">
      <c r="A164" s="1">
        <v>162</v>
      </c>
      <c r="B164" s="1">
        <v>162</v>
      </c>
      <c r="C164">
        <v>1209</v>
      </c>
      <c r="D164">
        <v>0</v>
      </c>
      <c r="E164">
        <v>3.45</v>
      </c>
    </row>
    <row r="165" spans="1:5" x14ac:dyDescent="0.2">
      <c r="A165" s="1">
        <v>163</v>
      </c>
      <c r="B165" s="1">
        <v>163</v>
      </c>
      <c r="C165">
        <v>1500</v>
      </c>
      <c r="D165">
        <v>0</v>
      </c>
      <c r="E165">
        <v>5.83</v>
      </c>
    </row>
    <row r="166" spans="1:5" x14ac:dyDescent="0.2">
      <c r="A166" s="1">
        <v>164</v>
      </c>
      <c r="B166" s="1">
        <v>164</v>
      </c>
      <c r="C166">
        <v>381</v>
      </c>
      <c r="D166">
        <v>0</v>
      </c>
      <c r="E166">
        <v>3.08</v>
      </c>
    </row>
    <row r="167" spans="1:5" x14ac:dyDescent="0.2">
      <c r="A167" s="1">
        <v>165</v>
      </c>
      <c r="B167" s="1">
        <v>165</v>
      </c>
      <c r="C167">
        <v>1181</v>
      </c>
      <c r="D167">
        <v>0</v>
      </c>
      <c r="E167">
        <v>9.17</v>
      </c>
    </row>
    <row r="168" spans="1:5" x14ac:dyDescent="0.2">
      <c r="A168" s="1">
        <v>166</v>
      </c>
      <c r="B168" s="1">
        <v>166</v>
      </c>
      <c r="C168">
        <v>592</v>
      </c>
      <c r="D168">
        <v>1.67</v>
      </c>
      <c r="E168">
        <v>7.84</v>
      </c>
    </row>
    <row r="169" spans="1:5" x14ac:dyDescent="0.2">
      <c r="A169" s="1">
        <v>167</v>
      </c>
      <c r="B169" s="1">
        <v>167</v>
      </c>
      <c r="C169">
        <v>968</v>
      </c>
      <c r="D169">
        <v>0.08</v>
      </c>
      <c r="E169">
        <v>14.5</v>
      </c>
    </row>
    <row r="170" spans="1:5" x14ac:dyDescent="0.2">
      <c r="A170" s="1">
        <v>168</v>
      </c>
      <c r="B170" s="1">
        <v>168</v>
      </c>
      <c r="C170">
        <v>939</v>
      </c>
      <c r="D170">
        <v>0</v>
      </c>
      <c r="E170">
        <v>4.58</v>
      </c>
    </row>
    <row r="171" spans="1:5" x14ac:dyDescent="0.2">
      <c r="A171" s="1">
        <v>169</v>
      </c>
      <c r="B171" s="1">
        <v>169</v>
      </c>
      <c r="C171">
        <v>604</v>
      </c>
      <c r="D171">
        <v>0</v>
      </c>
      <c r="E171">
        <v>3</v>
      </c>
    </row>
    <row r="172" spans="1:5" x14ac:dyDescent="0.2">
      <c r="A172" s="1">
        <v>170</v>
      </c>
      <c r="B172" s="1">
        <v>170</v>
      </c>
      <c r="C172">
        <v>1669</v>
      </c>
      <c r="D172">
        <v>0</v>
      </c>
      <c r="E172">
        <v>16.75</v>
      </c>
    </row>
    <row r="173" spans="1:5" x14ac:dyDescent="0.2">
      <c r="A173" s="1">
        <v>171</v>
      </c>
      <c r="B173" s="1">
        <v>171</v>
      </c>
      <c r="C173">
        <v>643.70000000000005</v>
      </c>
      <c r="D173">
        <v>7.75</v>
      </c>
      <c r="E173">
        <v>14.84</v>
      </c>
    </row>
    <row r="174" spans="1:5" x14ac:dyDescent="0.2">
      <c r="A174" s="1">
        <v>172</v>
      </c>
      <c r="B174" s="1">
        <v>172</v>
      </c>
      <c r="C174">
        <v>2248</v>
      </c>
      <c r="D174">
        <v>0.25</v>
      </c>
      <c r="E174">
        <v>26.08</v>
      </c>
    </row>
    <row r="175" spans="1:5" x14ac:dyDescent="0.2">
      <c r="A175" s="1">
        <v>173</v>
      </c>
      <c r="B175" s="1">
        <v>173</v>
      </c>
      <c r="C175">
        <v>667</v>
      </c>
      <c r="D175">
        <v>0</v>
      </c>
      <c r="E175">
        <v>7.08</v>
      </c>
    </row>
    <row r="176" spans="1:5" x14ac:dyDescent="0.2">
      <c r="A176" s="1">
        <v>174</v>
      </c>
      <c r="B176" s="1">
        <v>174</v>
      </c>
      <c r="C176">
        <v>837</v>
      </c>
      <c r="D176">
        <v>0</v>
      </c>
      <c r="E176">
        <v>4.66</v>
      </c>
    </row>
    <row r="177" spans="1:5" x14ac:dyDescent="0.2">
      <c r="A177" s="1">
        <v>175</v>
      </c>
      <c r="B177" s="1">
        <v>175</v>
      </c>
      <c r="C177">
        <v>1410</v>
      </c>
      <c r="D177">
        <v>0</v>
      </c>
      <c r="E177">
        <v>6.5</v>
      </c>
    </row>
    <row r="178" spans="1:5" x14ac:dyDescent="0.2">
      <c r="A178" s="1">
        <v>176</v>
      </c>
      <c r="B178" s="1">
        <v>176</v>
      </c>
      <c r="C178">
        <v>1178.33</v>
      </c>
      <c r="D178">
        <v>2.08</v>
      </c>
      <c r="E178">
        <v>14.75</v>
      </c>
    </row>
    <row r="179" spans="1:5" x14ac:dyDescent="0.2">
      <c r="A179" s="1">
        <v>177</v>
      </c>
      <c r="B179" s="1">
        <v>177</v>
      </c>
      <c r="C179">
        <v>647</v>
      </c>
      <c r="D179">
        <v>0</v>
      </c>
      <c r="E179">
        <v>2.58</v>
      </c>
    </row>
    <row r="180" spans="1:5" x14ac:dyDescent="0.2">
      <c r="A180" s="1">
        <v>178</v>
      </c>
      <c r="B180" s="1">
        <v>178</v>
      </c>
      <c r="C180">
        <v>575</v>
      </c>
      <c r="D180">
        <v>0.5</v>
      </c>
      <c r="E180">
        <v>1</v>
      </c>
    </row>
    <row r="181" spans="1:5" x14ac:dyDescent="0.2">
      <c r="B181" s="1">
        <v>179</v>
      </c>
      <c r="C181">
        <v>1002</v>
      </c>
      <c r="D181">
        <v>0.08</v>
      </c>
      <c r="E181">
        <v>6.5</v>
      </c>
    </row>
    <row r="182" spans="1:5" x14ac:dyDescent="0.2">
      <c r="B182" s="1">
        <v>180</v>
      </c>
      <c r="C182">
        <v>1000</v>
      </c>
      <c r="D182">
        <v>0</v>
      </c>
      <c r="E182">
        <v>14.17</v>
      </c>
    </row>
    <row r="183" spans="1:5" x14ac:dyDescent="0.2">
      <c r="B183" s="1">
        <v>181</v>
      </c>
      <c r="C183">
        <v>675.9</v>
      </c>
      <c r="D183">
        <v>0</v>
      </c>
      <c r="E183">
        <v>6</v>
      </c>
    </row>
    <row r="184" spans="1:5" x14ac:dyDescent="0.2">
      <c r="B184" s="1">
        <v>182</v>
      </c>
      <c r="C184">
        <v>829</v>
      </c>
      <c r="D184">
        <v>2.5</v>
      </c>
      <c r="E184">
        <v>0</v>
      </c>
    </row>
    <row r="185" spans="1:5" x14ac:dyDescent="0.2">
      <c r="B185" s="1">
        <v>183</v>
      </c>
      <c r="C185">
        <v>1427</v>
      </c>
      <c r="D185">
        <v>10.870000000000001</v>
      </c>
      <c r="E185">
        <v>6.5</v>
      </c>
    </row>
    <row r="186" spans="1:5" x14ac:dyDescent="0.2">
      <c r="B186" s="1">
        <v>184</v>
      </c>
      <c r="C186">
        <v>14361</v>
      </c>
      <c r="D186">
        <v>3</v>
      </c>
      <c r="E186">
        <v>186.2</v>
      </c>
    </row>
    <row r="187" spans="1:5" x14ac:dyDescent="0.2">
      <c r="B187" s="1">
        <v>185</v>
      </c>
      <c r="C187">
        <v>453</v>
      </c>
      <c r="D187">
        <v>2</v>
      </c>
      <c r="E187">
        <v>2.5</v>
      </c>
    </row>
    <row r="188" spans="1:5" x14ac:dyDescent="0.2">
      <c r="B188" s="1">
        <v>186</v>
      </c>
      <c r="C188">
        <v>389</v>
      </c>
      <c r="D188">
        <v>3.59</v>
      </c>
      <c r="E188">
        <v>3.33</v>
      </c>
    </row>
    <row r="189" spans="1:5" x14ac:dyDescent="0.2">
      <c r="B189" s="1">
        <v>187</v>
      </c>
      <c r="C189">
        <v>1077</v>
      </c>
      <c r="D189">
        <v>1.92</v>
      </c>
      <c r="E189">
        <v>7.75</v>
      </c>
    </row>
    <row r="190" spans="1:5" x14ac:dyDescent="0.2">
      <c r="B190" s="1">
        <v>188</v>
      </c>
      <c r="C190">
        <v>1160</v>
      </c>
      <c r="D190">
        <v>0</v>
      </c>
      <c r="E190">
        <v>8.18</v>
      </c>
    </row>
    <row r="191" spans="1:5" x14ac:dyDescent="0.2">
      <c r="B191" s="1">
        <v>189</v>
      </c>
      <c r="C191">
        <v>798</v>
      </c>
      <c r="D191">
        <v>3</v>
      </c>
      <c r="E191">
        <v>5.41</v>
      </c>
    </row>
    <row r="192" spans="1:5" x14ac:dyDescent="0.2">
      <c r="B192" s="1">
        <v>190</v>
      </c>
      <c r="C192">
        <v>457.78</v>
      </c>
      <c r="D192">
        <v>2.17</v>
      </c>
      <c r="E192">
        <v>0</v>
      </c>
    </row>
    <row r="193" spans="2:5" x14ac:dyDescent="0.2">
      <c r="B193" s="1">
        <v>191</v>
      </c>
      <c r="C193">
        <v>551</v>
      </c>
      <c r="D193">
        <v>1.5</v>
      </c>
      <c r="E193">
        <v>3</v>
      </c>
    </row>
    <row r="194" spans="2:5" x14ac:dyDescent="0.2">
      <c r="B194" s="1">
        <v>192</v>
      </c>
      <c r="C194">
        <v>4885</v>
      </c>
      <c r="D194">
        <v>7.92</v>
      </c>
      <c r="E194">
        <v>30.08</v>
      </c>
    </row>
    <row r="195" spans="2:5" x14ac:dyDescent="0.2">
      <c r="B195" s="1">
        <v>193</v>
      </c>
      <c r="C195">
        <v>1941</v>
      </c>
      <c r="D195">
        <v>1.33</v>
      </c>
      <c r="E195">
        <v>2.25</v>
      </c>
    </row>
    <row r="196" spans="2:5" x14ac:dyDescent="0.2">
      <c r="B196" s="1">
        <v>194</v>
      </c>
      <c r="C196">
        <v>2395</v>
      </c>
      <c r="D196">
        <v>0</v>
      </c>
      <c r="E196">
        <v>4.17</v>
      </c>
    </row>
    <row r="197" spans="2:5" x14ac:dyDescent="0.2">
      <c r="B197" s="1">
        <v>195</v>
      </c>
      <c r="C197">
        <v>3270</v>
      </c>
      <c r="D197">
        <v>3.75</v>
      </c>
      <c r="E197">
        <v>26.17</v>
      </c>
    </row>
    <row r="198" spans="2:5" x14ac:dyDescent="0.2">
      <c r="B198" s="1">
        <v>196</v>
      </c>
      <c r="C198">
        <v>7505.6</v>
      </c>
      <c r="D198">
        <v>5</v>
      </c>
      <c r="E198">
        <v>62.25</v>
      </c>
    </row>
    <row r="199" spans="2:5" x14ac:dyDescent="0.2">
      <c r="B199" s="1">
        <v>197</v>
      </c>
      <c r="C199">
        <v>15461.5</v>
      </c>
      <c r="D199">
        <v>26.67</v>
      </c>
      <c r="E199">
        <v>127.75</v>
      </c>
    </row>
    <row r="200" spans="2:5" x14ac:dyDescent="0.2">
      <c r="B200" s="1">
        <v>198</v>
      </c>
      <c r="C200">
        <v>523</v>
      </c>
      <c r="D200">
        <v>0</v>
      </c>
      <c r="E200">
        <v>3.25</v>
      </c>
    </row>
    <row r="201" spans="2:5" x14ac:dyDescent="0.2">
      <c r="B201" s="1">
        <v>199</v>
      </c>
      <c r="C201">
        <v>5221</v>
      </c>
      <c r="D201">
        <v>49.900000000000006</v>
      </c>
      <c r="E201">
        <v>19.79</v>
      </c>
    </row>
    <row r="202" spans="2:5" x14ac:dyDescent="0.2">
      <c r="B202" s="1">
        <v>200</v>
      </c>
      <c r="C202">
        <v>513</v>
      </c>
      <c r="D202">
        <v>0</v>
      </c>
      <c r="E202">
        <v>13.25</v>
      </c>
    </row>
    <row r="203" spans="2:5" x14ac:dyDescent="0.2">
      <c r="B203" s="1">
        <v>201</v>
      </c>
      <c r="C203">
        <v>850.5</v>
      </c>
      <c r="D203">
        <v>0</v>
      </c>
      <c r="E203">
        <v>4.25</v>
      </c>
    </row>
    <row r="204" spans="2:5" x14ac:dyDescent="0.2">
      <c r="B204" s="1">
        <v>202</v>
      </c>
      <c r="C204">
        <v>10157</v>
      </c>
      <c r="D204">
        <v>4.34</v>
      </c>
      <c r="E204">
        <v>16.920000000000002</v>
      </c>
    </row>
    <row r="205" spans="2:5" x14ac:dyDescent="0.2">
      <c r="B205" s="1">
        <v>203</v>
      </c>
      <c r="C205">
        <v>429</v>
      </c>
      <c r="D205">
        <v>0</v>
      </c>
      <c r="E205">
        <v>15.700000000000001</v>
      </c>
    </row>
    <row r="206" spans="2:5" x14ac:dyDescent="0.2">
      <c r="B206" s="1">
        <v>204</v>
      </c>
      <c r="C206">
        <v>553</v>
      </c>
      <c r="D206">
        <v>0</v>
      </c>
      <c r="E206">
        <v>7.1899999999999995</v>
      </c>
    </row>
    <row r="207" spans="2:5" x14ac:dyDescent="0.2">
      <c r="B207" s="1">
        <v>205</v>
      </c>
      <c r="C207">
        <v>852</v>
      </c>
      <c r="D207">
        <v>0.33</v>
      </c>
      <c r="E207">
        <v>3.5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regression P1V</vt:lpstr>
      <vt:lpstr>source</vt:lpstr>
    </vt:vector>
  </TitlesOfParts>
  <Company>MCI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MCI</dc:creator>
  <cp:lastModifiedBy>MCI</cp:lastModifiedBy>
  <dcterms:created xsi:type="dcterms:W3CDTF">2018-02-09T09:27:56Z</dcterms:created>
  <dcterms:modified xsi:type="dcterms:W3CDTF">2018-02-09T10:18:56Z</dcterms:modified>
</cp:coreProperties>
</file>