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poste-my.sharepoint.com/personal/nathalie_rance_laposte_fr/Documents/Bureau/Perso aide excel/"/>
    </mc:Choice>
  </mc:AlternateContent>
  <xr:revisionPtr revIDLastSave="2" documentId="8_{8D249931-39C3-42A6-B56A-84A9ADBB9A4C}" xr6:coauthVersionLast="47" xr6:coauthVersionMax="47" xr10:uidLastSave="{013262C5-7FAE-40F4-A1CF-002A161E3991}"/>
  <bookViews>
    <workbookView xWindow="-110" yWindow="-110" windowWidth="19420" windowHeight="11760" xr2:uid="{9D51F65A-4FB6-4ED9-A489-2D5F30C1E49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/>
  <c r="E13" i="1"/>
  <c r="F13" i="1"/>
  <c r="B13" i="1"/>
  <c r="C13" i="1"/>
  <c r="D11" i="1"/>
  <c r="E11" i="1"/>
  <c r="F11" i="1"/>
  <c r="C11" i="1"/>
  <c r="C5" i="1"/>
  <c r="D5" i="1" s="1"/>
  <c r="E5" i="1" s="1"/>
  <c r="F5" i="1" s="1"/>
  <c r="F14" i="1" l="1"/>
  <c r="E14" i="1"/>
  <c r="D14" i="1"/>
  <c r="C14" i="1"/>
</calcChain>
</file>

<file path=xl/sharedStrings.xml><?xml version="1.0" encoding="utf-8"?>
<sst xmlns="http://schemas.openxmlformats.org/spreadsheetml/2006/main" count="13" uniqueCount="12">
  <si>
    <t>Produits</t>
  </si>
  <si>
    <t>Bananes</t>
  </si>
  <si>
    <t>Conséquences sur les charges de production</t>
  </si>
  <si>
    <t>Ajustement Direction</t>
  </si>
  <si>
    <t>Variation souhaitée</t>
  </si>
  <si>
    <t>Variation calculée</t>
  </si>
  <si>
    <t>comment remplacer la valeur cible pour compléter cette ligne?</t>
  </si>
  <si>
    <t>ces chiffres doivent correspondre à ceux de la ligne C5</t>
  </si>
  <si>
    <t>Hypothèses demandées par la direction</t>
  </si>
  <si>
    <t>mon calcul hors hypohtèses de la direction</t>
  </si>
  <si>
    <t>Charges calculés Bananes</t>
  </si>
  <si>
    <t>Total nouveau calcul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</si>
</sst>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medium">
        <color indexed="64"/>
      </top>
      <bottom style="thick">
        <color theme="0"/>
      </bottom>
      <diagonal/>
    </border>
    <border>
      <left style="thick">
        <color theme="0"/>
      </left>
      <right style="medium">
        <color indexed="64"/>
      </right>
      <top style="medium">
        <color indexed="64"/>
      </top>
      <bottom style="thick">
        <color theme="0"/>
      </bottom>
      <diagonal/>
    </border>
    <border>
      <left style="medium">
        <color indexed="64"/>
      </left>
      <right/>
      <top/>
      <bottom style="thick">
        <color theme="0"/>
      </bottom>
      <diagonal/>
    </border>
    <border>
      <left style="thick">
        <color theme="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theme="0"/>
      </left>
      <right style="thick">
        <color theme="0"/>
      </right>
      <top/>
      <bottom style="medium">
        <color indexed="64"/>
      </bottom>
      <diagonal/>
    </border>
    <border>
      <left style="thick">
        <color theme="0"/>
      </left>
      <right style="medium">
        <color indexed="64"/>
      </right>
      <top/>
      <bottom style="medium">
        <color indexed="64"/>
      </bottom>
      <diagonal/>
    </border>
    <border>
      <left style="thick">
        <color theme="0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theme="0"/>
      </right>
      <top style="medium">
        <color indexed="64"/>
      </top>
      <bottom/>
      <diagonal/>
    </border>
    <border>
      <left style="thick">
        <color theme="0"/>
      </left>
      <right style="thick">
        <color theme="0"/>
      </right>
      <top style="medium">
        <color indexed="64"/>
      </top>
      <bottom/>
      <diagonal/>
    </border>
    <border>
      <left style="thick">
        <color theme="0"/>
      </left>
      <right style="medium">
        <color indexed="64"/>
      </right>
      <top style="medium">
        <color indexed="64"/>
      </top>
      <bottom/>
      <diagonal/>
    </border>
    <border>
      <left style="thick">
        <color theme="0"/>
      </left>
      <right style="medium">
        <color indexed="64"/>
      </right>
      <top/>
      <bottom style="thick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/>
    </xf>
    <xf numFmtId="3" fontId="0" fillId="4" borderId="3" xfId="0" applyNumberFormat="1" applyFill="1" applyBorder="1"/>
    <xf numFmtId="164" fontId="0" fillId="4" borderId="3" xfId="1" applyNumberFormat="1" applyFont="1" applyFill="1" applyBorder="1"/>
    <xf numFmtId="0" fontId="0" fillId="2" borderId="3" xfId="0" applyFill="1" applyBorder="1"/>
    <xf numFmtId="0" fontId="0" fillId="4" borderId="4" xfId="0" applyFill="1" applyBorder="1"/>
    <xf numFmtId="3" fontId="0" fillId="4" borderId="5" xfId="0" applyNumberFormat="1" applyFill="1" applyBorder="1"/>
    <xf numFmtId="3" fontId="0" fillId="4" borderId="6" xfId="0" applyNumberFormat="1" applyFill="1" applyBorder="1"/>
    <xf numFmtId="0" fontId="0" fillId="4" borderId="7" xfId="0" applyFill="1" applyBorder="1"/>
    <xf numFmtId="164" fontId="0" fillId="4" borderId="8" xfId="1" applyNumberFormat="1" applyFont="1" applyFill="1" applyBorder="1"/>
    <xf numFmtId="0" fontId="0" fillId="2" borderId="12" xfId="0" applyFill="1" applyBorder="1"/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0" fillId="5" borderId="7" xfId="0" applyFill="1" applyBorder="1"/>
    <xf numFmtId="0" fontId="0" fillId="5" borderId="13" xfId="0" applyFill="1" applyBorder="1"/>
    <xf numFmtId="0" fontId="0" fillId="5" borderId="2" xfId="0" applyFill="1" applyBorder="1"/>
    <xf numFmtId="3" fontId="0" fillId="5" borderId="3" xfId="0" applyNumberFormat="1" applyFill="1" applyBorder="1"/>
    <xf numFmtId="3" fontId="0" fillId="5" borderId="8" xfId="0" applyNumberFormat="1" applyFill="1" applyBorder="1"/>
    <xf numFmtId="3" fontId="0" fillId="5" borderId="2" xfId="0" applyNumberFormat="1" applyFill="1" applyBorder="1"/>
    <xf numFmtId="3" fontId="0" fillId="5" borderId="17" xfId="0" applyNumberFormat="1" applyFill="1" applyBorder="1"/>
    <xf numFmtId="0" fontId="0" fillId="6" borderId="9" xfId="0" applyFill="1" applyBorder="1"/>
    <xf numFmtId="0" fontId="0" fillId="6" borderId="10" xfId="0" applyFill="1" applyBorder="1"/>
    <xf numFmtId="164" fontId="0" fillId="6" borderId="10" xfId="1" applyNumberFormat="1" applyFont="1" applyFill="1" applyBorder="1"/>
    <xf numFmtId="164" fontId="0" fillId="6" borderId="11" xfId="1" applyNumberFormat="1" applyFont="1" applyFill="1" applyBorder="1"/>
    <xf numFmtId="9" fontId="0" fillId="5" borderId="2" xfId="0" applyNumberForma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7C773-0C81-4F28-93B6-2F7A0C169B09}">
  <dimension ref="A3:G15"/>
  <sheetViews>
    <sheetView tabSelected="1" workbookViewId="0">
      <selection activeCell="E19" sqref="E19"/>
    </sheetView>
  </sheetViews>
  <sheetFormatPr baseColWidth="10" defaultRowHeight="14.5" x14ac:dyDescent="0.35"/>
  <cols>
    <col min="1" max="1" width="24.08984375" style="1" customWidth="1"/>
    <col min="2" max="16384" width="10.90625" style="1"/>
  </cols>
  <sheetData>
    <row r="3" spans="1:7" ht="15" thickBot="1" x14ac:dyDescent="0.4">
      <c r="A3" s="1" t="s">
        <v>8</v>
      </c>
    </row>
    <row r="4" spans="1:7" ht="15" thickTop="1" x14ac:dyDescent="0.35">
      <c r="A4" s="2" t="s">
        <v>0</v>
      </c>
      <c r="B4" s="2">
        <v>2024</v>
      </c>
      <c r="C4" s="2">
        <v>2025</v>
      </c>
      <c r="D4" s="2">
        <v>2026</v>
      </c>
      <c r="E4" s="2">
        <v>2027</v>
      </c>
      <c r="F4" s="2">
        <v>2028</v>
      </c>
    </row>
    <row r="5" spans="1:7" ht="15" thickBot="1" x14ac:dyDescent="0.4">
      <c r="A5" s="17" t="s">
        <v>1</v>
      </c>
      <c r="B5" s="26">
        <v>-0.05</v>
      </c>
      <c r="C5" s="26">
        <f>B5</f>
        <v>-0.05</v>
      </c>
      <c r="D5" s="26">
        <f>C5</f>
        <v>-0.05</v>
      </c>
      <c r="E5" s="26">
        <f>D5</f>
        <v>-0.05</v>
      </c>
      <c r="F5" s="26">
        <f>E5</f>
        <v>-0.05</v>
      </c>
    </row>
    <row r="6" spans="1:7" ht="15" thickTop="1" x14ac:dyDescent="0.35"/>
    <row r="8" spans="1:7" ht="15" thickBot="1" x14ac:dyDescent="0.4">
      <c r="A8" s="1" t="s">
        <v>2</v>
      </c>
    </row>
    <row r="9" spans="1:7" ht="15" thickBot="1" x14ac:dyDescent="0.4">
      <c r="A9" s="12" t="s">
        <v>0</v>
      </c>
      <c r="B9" s="13">
        <v>2024</v>
      </c>
      <c r="C9" s="13">
        <v>2025</v>
      </c>
      <c r="D9" s="13">
        <v>2026</v>
      </c>
      <c r="E9" s="13">
        <v>2027</v>
      </c>
      <c r="F9" s="14">
        <v>2028</v>
      </c>
    </row>
    <row r="10" spans="1:7" ht="15" thickBot="1" x14ac:dyDescent="0.4">
      <c r="A10" s="6" t="s">
        <v>10</v>
      </c>
      <c r="B10" s="7">
        <v>222848.21162812412</v>
      </c>
      <c r="C10" s="7">
        <v>219334.9994677974</v>
      </c>
      <c r="D10" s="7">
        <v>214065.53394452459</v>
      </c>
      <c r="E10" s="7">
        <v>208987.81925045972</v>
      </c>
      <c r="F10" s="8">
        <v>204123.90447641315</v>
      </c>
      <c r="G10" s="1" t="s">
        <v>9</v>
      </c>
    </row>
    <row r="11" spans="1:7" ht="15.5" thickTop="1" thickBot="1" x14ac:dyDescent="0.4">
      <c r="A11" s="9" t="s">
        <v>5</v>
      </c>
      <c r="B11" s="3"/>
      <c r="C11" s="4">
        <f>(C10-B10)/B10</f>
        <v>-1.5765045340320503E-2</v>
      </c>
      <c r="D11" s="4">
        <f>(D10-C10)/C10</f>
        <v>-2.4024736298624651E-2</v>
      </c>
      <c r="E11" s="4">
        <f t="shared" ref="E11:F11" si="0">(E10-D10)/D10</f>
        <v>-2.3720374786633167E-2</v>
      </c>
      <c r="F11" s="10">
        <f t="shared" si="0"/>
        <v>-2.3273675908438721E-2</v>
      </c>
    </row>
    <row r="12" spans="1:7" ht="15.5" thickTop="1" thickBot="1" x14ac:dyDescent="0.4">
      <c r="A12" s="15" t="s">
        <v>3</v>
      </c>
      <c r="B12" s="17"/>
      <c r="C12" s="20">
        <v>-7629.1984210794762</v>
      </c>
      <c r="D12" s="20">
        <v>-12945.022950142533</v>
      </c>
      <c r="E12" s="20">
        <v>-17923.333805796756</v>
      </c>
      <c r="F12" s="21">
        <v>-22612.643303983376</v>
      </c>
      <c r="G12" s="1" t="s">
        <v>6</v>
      </c>
    </row>
    <row r="13" spans="1:7" ht="15" thickTop="1" x14ac:dyDescent="0.35">
      <c r="A13" s="16" t="s">
        <v>11</v>
      </c>
      <c r="B13" s="18">
        <f>B10+B12</f>
        <v>222848.21162812412</v>
      </c>
      <c r="C13" s="18">
        <f>C10+C12</f>
        <v>211705.80104671791</v>
      </c>
      <c r="D13" s="18">
        <f t="shared" ref="D13:F13" si="1">D10+D12</f>
        <v>201120.51099438206</v>
      </c>
      <c r="E13" s="18">
        <f t="shared" si="1"/>
        <v>191064.48544466298</v>
      </c>
      <c r="F13" s="19">
        <f t="shared" si="1"/>
        <v>181511.26117242977</v>
      </c>
    </row>
    <row r="14" spans="1:7" ht="15" thickBot="1" x14ac:dyDescent="0.4">
      <c r="A14" s="22" t="s">
        <v>4</v>
      </c>
      <c r="B14" s="23"/>
      <c r="C14" s="24">
        <f>(C13-B13)/B13</f>
        <v>-0.05</v>
      </c>
      <c r="D14" s="24">
        <f t="shared" ref="D14:F14" si="2">(D13-C13)/C13</f>
        <v>-4.9999999999999808E-2</v>
      </c>
      <c r="E14" s="24">
        <f t="shared" si="2"/>
        <v>-4.9999999999999892E-2</v>
      </c>
      <c r="F14" s="25">
        <f t="shared" si="2"/>
        <v>-5.0000000000000273E-2</v>
      </c>
      <c r="G14" s="1" t="s">
        <v>7</v>
      </c>
    </row>
    <row r="15" spans="1:7" x14ac:dyDescent="0.35">
      <c r="A15" s="11"/>
      <c r="B15" s="5"/>
      <c r="C15" s="5"/>
      <c r="D15" s="5"/>
      <c r="E15" s="5"/>
      <c r="F15" s="5"/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C081B-5750-42D6-934E-E5AAC687229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DSIBR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RANCE</dc:creator>
  <cp:lastModifiedBy>RANCE NATHALIE</cp:lastModifiedBy>
  <dcterms:created xsi:type="dcterms:W3CDTF">2023-03-01T09:55:21Z</dcterms:created>
  <dcterms:modified xsi:type="dcterms:W3CDTF">2023-03-01T10:35:31Z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etDate">
    <vt:lpwstr>2023-03-01T10:15:05Z</vt:lpwstr>
  </property>
  <property fmtid="{D5CDD505-2E9C-101B-9397-08002B2CF9AE}" pid="4" name="MSIP_Label_ee0428da-ac0f-4a84-a429-a80e20cb35de_Method">
    <vt:lpwstr>Standard</vt:lpwstr>
  </property>
  <property fmtid="{D5CDD505-2E9C-101B-9397-08002B2CF9AE}" pid="5" name="MSIP_Label_ee0428da-ac0f-4a84-a429-a80e20cb35de_Name">
    <vt:lpwstr>ee0428da-ac0f-4a84-a429-a80e20cb35de</vt:lpwstr>
  </property>
  <property fmtid="{D5CDD505-2E9C-101B-9397-08002B2CF9AE}" pid="6" name="MSIP_Label_ee0428da-ac0f-4a84-a429-a80e20cb35de_SiteId">
    <vt:lpwstr>80c03608-5f64-40bb-9c70-9394abe6011c</vt:lpwstr>
  </property>
  <property fmtid="{D5CDD505-2E9C-101B-9397-08002B2CF9AE}" pid="7" name="MSIP_Label_ee0428da-ac0f-4a84-a429-a80e20cb35de_ActionId">
    <vt:lpwstr>97740b30-ce0d-49a3-9121-7c57e3d21cd7</vt:lpwstr>
  </property>
  <property fmtid="{D5CDD505-2E9C-101B-9397-08002B2CF9AE}" pid="8" name="MSIP_Label_ee0428da-ac0f-4a84-a429-a80e20cb35de_ContentBits">
    <vt:lpwstr>2</vt:lpwstr>
  </property>
</Properties>
</file>