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evl960\Desktop\Aide excel\"/>
    </mc:Choice>
  </mc:AlternateContent>
  <bookViews>
    <workbookView xWindow="0" yWindow="0" windowWidth="28800" windowHeight="12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C18" i="1"/>
  <c r="D18" i="1"/>
  <c r="E18" i="1"/>
  <c r="F18" i="1"/>
  <c r="G18" i="1"/>
  <c r="H18" i="1"/>
  <c r="I18" i="1"/>
  <c r="J18" i="1"/>
  <c r="K18" i="1"/>
  <c r="L18" i="1"/>
  <c r="M18" i="1"/>
  <c r="B18" i="1"/>
  <c r="C17" i="1"/>
  <c r="D17" i="1"/>
  <c r="E17" i="1"/>
  <c r="F17" i="1"/>
  <c r="G17" i="1"/>
  <c r="H17" i="1"/>
  <c r="I17" i="1"/>
  <c r="J17" i="1"/>
  <c r="K17" i="1"/>
  <c r="L17" i="1"/>
  <c r="M17" i="1"/>
  <c r="B17" i="1"/>
  <c r="C16" i="1"/>
  <c r="D16" i="1"/>
  <c r="E16" i="1"/>
  <c r="F16" i="1"/>
  <c r="G16" i="1"/>
  <c r="H16" i="1"/>
  <c r="I16" i="1"/>
  <c r="J16" i="1"/>
  <c r="K16" i="1"/>
  <c r="L16" i="1"/>
  <c r="M16" i="1"/>
  <c r="B16" i="1"/>
  <c r="C14" i="1"/>
  <c r="D14" i="1"/>
  <c r="E14" i="1"/>
  <c r="F14" i="1"/>
  <c r="G14" i="1"/>
  <c r="H14" i="1"/>
  <c r="I14" i="1"/>
  <c r="J14" i="1"/>
  <c r="K14" i="1"/>
  <c r="L14" i="1"/>
  <c r="M14" i="1"/>
  <c r="B14" i="1"/>
</calcChain>
</file>

<file path=xl/sharedStrings.xml><?xml version="1.0" encoding="utf-8"?>
<sst xmlns="http://schemas.openxmlformats.org/spreadsheetml/2006/main" count="28" uniqueCount="20">
  <si>
    <t>janvier</t>
  </si>
  <si>
    <t>mars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</si>
  <si>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</si>
  <si>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</si>
  <si>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</si>
  <si>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</si>
  <si>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</si>
  <si>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</si>
  <si>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</si>
  <si>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</si>
  <si>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</si>
  <si>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</si>
  <si>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</t>
  </si>
  <si>
    <t>Cout</t>
  </si>
  <si>
    <t>marge brute</t>
  </si>
  <si>
    <t>autres charge</t>
  </si>
  <si>
    <t>marge nette</t>
  </si>
  <si>
    <t>impôts</t>
  </si>
  <si>
    <t xml:space="preserve">résultat </t>
  </si>
  <si>
    <t>Tableau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</si>
</sst>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3" xfId="0" applyFill="1" applyBorder="1"/>
    <xf numFmtId="3" fontId="0" fillId="2" borderId="0" xfId="0" applyNumberFormat="1" applyFill="1" applyBorder="1"/>
    <xf numFmtId="3" fontId="0" fillId="2" borderId="3" xfId="0" applyNumberFormat="1" applyFill="1" applyBorder="1"/>
    <xf numFmtId="0" fontId="1" fillId="2" borderId="0" xfId="0" applyFont="1" applyFill="1"/>
    <xf numFmtId="3" fontId="0" fillId="2" borderId="2" xfId="0" applyNumberFormat="1" applyFill="1" applyBorder="1"/>
    <xf numFmtId="3" fontId="0" fillId="2" borderId="5" xfId="0" applyNumberFormat="1" applyFill="1" applyBorder="1"/>
    <xf numFmtId="3" fontId="0" fillId="2" borderId="6" xfId="0" applyNumberFormat="1" applyFill="1" applyBorder="1"/>
    <xf numFmtId="3" fontId="0" fillId="2" borderId="7" xfId="0" applyNumberFormat="1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2" borderId="8" xfId="0" applyFont="1" applyFill="1" applyBorder="1"/>
    <xf numFmtId="0" fontId="0" fillId="2" borderId="9" xfId="0" applyFill="1" applyBorder="1"/>
    <xf numFmtId="0" fontId="1" fillId="2" borderId="1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24</xdr:row>
      <xdr:rowOff>76200</xdr:rowOff>
    </xdr:from>
    <xdr:to>
      <xdr:col>10</xdr:col>
      <xdr:colOff>104775</xdr:colOff>
      <xdr:row>27</xdr:row>
      <xdr:rowOff>152400</xdr:rowOff>
    </xdr:to>
    <xdr:sp macro="" textlink="">
      <xdr:nvSpPr>
        <xdr:cNvPr id="2" name="ZoneTexte 1"/>
        <xdr:cNvSpPr txBox="1"/>
      </xdr:nvSpPr>
      <xdr:spPr>
        <a:xfrm>
          <a:off x="3228975" y="3962400"/>
          <a:ext cx="634365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cellule</a:t>
          </a:r>
          <a:r>
            <a:rPr lang="fr-FR" sz="1100" baseline="0"/>
            <a:t> B23 contient une liste déroulante pour choisir le mois</a:t>
          </a:r>
          <a:br>
            <a:rPr lang="fr-FR" sz="1100" baseline="0"/>
          </a:br>
          <a:r>
            <a:rPr lang="fr-FR" sz="1100" baseline="0"/>
            <a:t>j'aimerais qu'en choisissant un mois, février par exemple, ça me ramène le CA, les coûts, la marge brute...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M31"/>
  <sheetViews>
    <sheetView tabSelected="1" workbookViewId="0">
      <selection activeCell="C31" sqref="C31"/>
    </sheetView>
  </sheetViews>
  <sheetFormatPr baseColWidth="10" defaultRowHeight="12.75" x14ac:dyDescent="0.2"/>
  <cols>
    <col min="1" max="1" width="21.125" style="1" customWidth="1"/>
    <col min="2" max="2" width="15.125" style="1" customWidth="1"/>
    <col min="3" max="16384" width="11" style="1"/>
  </cols>
  <sheetData>
    <row r="8" spans="1:13" x14ac:dyDescent="0.2">
      <c r="A8" s="8" t="s">
        <v>19</v>
      </c>
    </row>
    <row r="10" spans="1:13" x14ac:dyDescent="0.2">
      <c r="A10" s="16"/>
      <c r="B10" s="13" t="s">
        <v>0</v>
      </c>
      <c r="C10" s="14" t="s">
        <v>2</v>
      </c>
      <c r="D10" s="14" t="s">
        <v>1</v>
      </c>
      <c r="E10" s="14" t="s">
        <v>3</v>
      </c>
      <c r="F10" s="14" t="s">
        <v>4</v>
      </c>
      <c r="G10" s="14" t="s">
        <v>5</v>
      </c>
      <c r="H10" s="14" t="s">
        <v>6</v>
      </c>
      <c r="I10" s="14" t="s">
        <v>7</v>
      </c>
      <c r="J10" s="14" t="s">
        <v>8</v>
      </c>
      <c r="K10" s="14" t="s">
        <v>9</v>
      </c>
      <c r="L10" s="14" t="s">
        <v>10</v>
      </c>
      <c r="M10" s="15" t="s">
        <v>11</v>
      </c>
    </row>
    <row r="11" spans="1:13" x14ac:dyDescent="0.2">
      <c r="A11" s="17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5"/>
    </row>
    <row r="12" spans="1:13" x14ac:dyDescent="0.2">
      <c r="A12" s="17" t="s">
        <v>12</v>
      </c>
      <c r="B12" s="9">
        <v>5000</v>
      </c>
      <c r="C12" s="6">
        <v>10000</v>
      </c>
      <c r="D12" s="6">
        <v>15000</v>
      </c>
      <c r="E12" s="6">
        <v>20000</v>
      </c>
      <c r="F12" s="6">
        <v>25000</v>
      </c>
      <c r="G12" s="6">
        <v>30000</v>
      </c>
      <c r="H12" s="6">
        <v>35000</v>
      </c>
      <c r="I12" s="6">
        <v>40000</v>
      </c>
      <c r="J12" s="6">
        <v>45000</v>
      </c>
      <c r="K12" s="6">
        <v>50000</v>
      </c>
      <c r="L12" s="6">
        <v>55000</v>
      </c>
      <c r="M12" s="7">
        <v>60000</v>
      </c>
    </row>
    <row r="13" spans="1:13" x14ac:dyDescent="0.2">
      <c r="A13" s="17" t="s">
        <v>13</v>
      </c>
      <c r="B13" s="9">
        <v>3000</v>
      </c>
      <c r="C13" s="6">
        <v>4000</v>
      </c>
      <c r="D13" s="6">
        <v>5000</v>
      </c>
      <c r="E13" s="6">
        <v>6000</v>
      </c>
      <c r="F13" s="6">
        <v>7000</v>
      </c>
      <c r="G13" s="6">
        <v>8000</v>
      </c>
      <c r="H13" s="6">
        <v>9000</v>
      </c>
      <c r="I13" s="6">
        <v>10000</v>
      </c>
      <c r="J13" s="6">
        <v>11000</v>
      </c>
      <c r="K13" s="6">
        <v>12000</v>
      </c>
      <c r="L13" s="6">
        <v>13000</v>
      </c>
      <c r="M13" s="7">
        <v>14000</v>
      </c>
    </row>
    <row r="14" spans="1:13" x14ac:dyDescent="0.2">
      <c r="A14" s="17" t="s">
        <v>14</v>
      </c>
      <c r="B14" s="9">
        <f>B12-B13</f>
        <v>2000</v>
      </c>
      <c r="C14" s="6">
        <f t="shared" ref="C14:M14" si="0">C12-C13</f>
        <v>6000</v>
      </c>
      <c r="D14" s="6">
        <f t="shared" si="0"/>
        <v>10000</v>
      </c>
      <c r="E14" s="6">
        <f t="shared" si="0"/>
        <v>14000</v>
      </c>
      <c r="F14" s="6">
        <f t="shared" si="0"/>
        <v>18000</v>
      </c>
      <c r="G14" s="6">
        <f t="shared" si="0"/>
        <v>22000</v>
      </c>
      <c r="H14" s="6">
        <f t="shared" si="0"/>
        <v>26000</v>
      </c>
      <c r="I14" s="6">
        <f t="shared" si="0"/>
        <v>30000</v>
      </c>
      <c r="J14" s="6">
        <f t="shared" si="0"/>
        <v>34000</v>
      </c>
      <c r="K14" s="6">
        <f t="shared" si="0"/>
        <v>38000</v>
      </c>
      <c r="L14" s="6">
        <f t="shared" si="0"/>
        <v>42000</v>
      </c>
      <c r="M14" s="7">
        <f t="shared" si="0"/>
        <v>46000</v>
      </c>
    </row>
    <row r="15" spans="1:13" x14ac:dyDescent="0.2">
      <c r="A15" s="17" t="s">
        <v>15</v>
      </c>
      <c r="B15" s="9">
        <v>500</v>
      </c>
      <c r="C15" s="6">
        <v>550</v>
      </c>
      <c r="D15" s="6">
        <v>600</v>
      </c>
      <c r="E15" s="6">
        <v>650</v>
      </c>
      <c r="F15" s="6">
        <v>700</v>
      </c>
      <c r="G15" s="6">
        <v>750</v>
      </c>
      <c r="H15" s="6">
        <v>800</v>
      </c>
      <c r="I15" s="6">
        <v>850</v>
      </c>
      <c r="J15" s="6">
        <v>900</v>
      </c>
      <c r="K15" s="6">
        <v>950</v>
      </c>
      <c r="L15" s="6">
        <v>1000</v>
      </c>
      <c r="M15" s="7">
        <v>1050</v>
      </c>
    </row>
    <row r="16" spans="1:13" x14ac:dyDescent="0.2">
      <c r="A16" s="17" t="s">
        <v>16</v>
      </c>
      <c r="B16" s="9">
        <f>B14-B15</f>
        <v>1500</v>
      </c>
      <c r="C16" s="6">
        <f t="shared" ref="C16:M16" si="1">C14-C15</f>
        <v>5450</v>
      </c>
      <c r="D16" s="6">
        <f t="shared" si="1"/>
        <v>9400</v>
      </c>
      <c r="E16" s="6">
        <f t="shared" si="1"/>
        <v>13350</v>
      </c>
      <c r="F16" s="6">
        <f t="shared" si="1"/>
        <v>17300</v>
      </c>
      <c r="G16" s="6">
        <f t="shared" si="1"/>
        <v>21250</v>
      </c>
      <c r="H16" s="6">
        <f t="shared" si="1"/>
        <v>25200</v>
      </c>
      <c r="I16" s="6">
        <f t="shared" si="1"/>
        <v>29150</v>
      </c>
      <c r="J16" s="6">
        <f t="shared" si="1"/>
        <v>33100</v>
      </c>
      <c r="K16" s="6">
        <f t="shared" si="1"/>
        <v>37050</v>
      </c>
      <c r="L16" s="6">
        <f t="shared" si="1"/>
        <v>41000</v>
      </c>
      <c r="M16" s="7">
        <f t="shared" si="1"/>
        <v>44950</v>
      </c>
    </row>
    <row r="17" spans="1:13" x14ac:dyDescent="0.2">
      <c r="A17" s="17" t="s">
        <v>17</v>
      </c>
      <c r="B17" s="3">
        <f>33%</f>
        <v>0.33</v>
      </c>
      <c r="C17" s="4">
        <f>33%</f>
        <v>0.33</v>
      </c>
      <c r="D17" s="4">
        <f>33%</f>
        <v>0.33</v>
      </c>
      <c r="E17" s="4">
        <f>33%</f>
        <v>0.33</v>
      </c>
      <c r="F17" s="4">
        <f>33%</f>
        <v>0.33</v>
      </c>
      <c r="G17" s="4">
        <f>33%</f>
        <v>0.33</v>
      </c>
      <c r="H17" s="4">
        <f>33%</f>
        <v>0.33</v>
      </c>
      <c r="I17" s="4">
        <f>33%</f>
        <v>0.33</v>
      </c>
      <c r="J17" s="4">
        <f>33%</f>
        <v>0.33</v>
      </c>
      <c r="K17" s="4">
        <f>33%</f>
        <v>0.33</v>
      </c>
      <c r="L17" s="4">
        <f>33%</f>
        <v>0.33</v>
      </c>
      <c r="M17" s="5">
        <f>33%</f>
        <v>0.33</v>
      </c>
    </row>
    <row r="18" spans="1:13" x14ac:dyDescent="0.2">
      <c r="A18" s="16" t="s">
        <v>18</v>
      </c>
      <c r="B18" s="10">
        <f>B16-B16*B17</f>
        <v>1005</v>
      </c>
      <c r="C18" s="11">
        <f t="shared" ref="C18:M18" si="2">C16-C16*C17</f>
        <v>3651.5</v>
      </c>
      <c r="D18" s="11">
        <f t="shared" si="2"/>
        <v>6298</v>
      </c>
      <c r="E18" s="11">
        <f t="shared" si="2"/>
        <v>8944.5</v>
      </c>
      <c r="F18" s="11">
        <f t="shared" si="2"/>
        <v>11591</v>
      </c>
      <c r="G18" s="11">
        <f t="shared" si="2"/>
        <v>14237.5</v>
      </c>
      <c r="H18" s="11">
        <f t="shared" si="2"/>
        <v>16884</v>
      </c>
      <c r="I18" s="11">
        <f t="shared" si="2"/>
        <v>19530.5</v>
      </c>
      <c r="J18" s="11">
        <f t="shared" si="2"/>
        <v>22177</v>
      </c>
      <c r="K18" s="11">
        <f t="shared" si="2"/>
        <v>24823.5</v>
      </c>
      <c r="L18" s="11">
        <f t="shared" si="2"/>
        <v>27470</v>
      </c>
      <c r="M18" s="12">
        <f t="shared" si="2"/>
        <v>30116.5</v>
      </c>
    </row>
    <row r="23" spans="1:13" x14ac:dyDescent="0.2">
      <c r="A23" s="2"/>
      <c r="B23" s="19" t="s">
        <v>0</v>
      </c>
    </row>
    <row r="24" spans="1:13" x14ac:dyDescent="0.2">
      <c r="A24" s="3"/>
      <c r="B24" s="20"/>
    </row>
    <row r="25" spans="1:13" x14ac:dyDescent="0.2">
      <c r="A25" s="21" t="s">
        <v>12</v>
      </c>
      <c r="B25" s="22" t="str">
        <f>INDEX(A10:M18,4,MATCH(B23,B10:M10))</f>
        <v>Cout</v>
      </c>
    </row>
    <row r="26" spans="1:13" x14ac:dyDescent="0.2">
      <c r="A26" s="17" t="s">
        <v>13</v>
      </c>
      <c r="B26" s="23"/>
    </row>
    <row r="27" spans="1:13" x14ac:dyDescent="0.2">
      <c r="A27" s="17" t="s">
        <v>14</v>
      </c>
      <c r="B27" s="23"/>
    </row>
    <row r="28" spans="1:13" x14ac:dyDescent="0.2">
      <c r="A28" s="17" t="s">
        <v>15</v>
      </c>
      <c r="B28" s="23"/>
    </row>
    <row r="29" spans="1:13" x14ac:dyDescent="0.2">
      <c r="A29" s="17" t="s">
        <v>16</v>
      </c>
      <c r="B29" s="23"/>
    </row>
    <row r="30" spans="1:13" x14ac:dyDescent="0.2">
      <c r="A30" s="17" t="s">
        <v>17</v>
      </c>
      <c r="B30" s="23"/>
    </row>
    <row r="31" spans="1:13" x14ac:dyDescent="0.2">
      <c r="A31" s="18" t="s">
        <v>18</v>
      </c>
      <c r="B31" s="24"/>
    </row>
  </sheetData>
  <dataValidations count="1">
    <dataValidation type="list" allowBlank="1" showInputMessage="1" showErrorMessage="1" sqref="B23">
      <formula1>$B$10:$M$10</formula1>
    </dataValidation>
  </dataValidations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RANCE Nathalie (VEHIPOSTE)</cp:lastModifiedBy>
  <dcterms:created xsi:type="dcterms:W3CDTF">2018-02-08T16:00:38Z</dcterms:created>
  <dcterms:modified xsi:type="dcterms:W3CDTF">2018-02-08T16:17:20Z</dcterms:modified>
</cp:coreProperties>
</file>