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drawings/drawing8.xml" ContentType="application/vnd.openxmlformats-officedocument.drawing+xml"/>
  <Override PartName="/xl/tables/table8.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Denyse\Desktop\Mariage Excel Access\"/>
    </mc:Choice>
  </mc:AlternateContent>
  <bookViews>
    <workbookView xWindow="0" yWindow="0" windowWidth="25110" windowHeight="7815" activeTab="6"/>
  </bookViews>
  <sheets>
    <sheet name="Menu" sheetId="15" r:id="rId1"/>
    <sheet name="Irène Dada" sheetId="20" state="hidden" r:id="rId2"/>
    <sheet name="Lambert" sheetId="19" r:id="rId3"/>
    <sheet name="Francis" sheetId="23" state="hidden" r:id="rId4"/>
    <sheet name="janvier-2018" sheetId="22" r:id="rId5"/>
    <sheet name="février-2018" sheetId="21" r:id="rId6"/>
    <sheet name="Lisez-moi" sheetId="13" r:id="rId7"/>
    <sheet name="Données" sheetId="18" state="hidden" r:id="rId8"/>
    <sheet name="Prototype Fiche Mensuelle" sheetId="1" state="hidden" r:id="rId9"/>
    <sheet name="Prototype Fiche Individuelle" sheetId="17" r:id="rId10"/>
    <sheet name="Prototype Fiche Rubrique" sheetId="16" r:id="rId11"/>
  </sheets>
  <externalReferences>
    <externalReference r:id="rId12"/>
  </externalReferences>
  <definedNames>
    <definedName name="Membres">OFFSET(Données!$G$2,,,COUNTA(Données!$G:$G)-1)</definedName>
    <definedName name="Mois">OFFSET(Données!$C$2,,,COUNTA(Données!$C:$C)-1)</definedName>
    <definedName name="Rubriques">OFFSET(Données!$E$2,,,COUNTA(Données!$E:$E)-1)</definedName>
  </definedNames>
  <calcPr calcId="152511"/>
</workbook>
</file>

<file path=xl/calcChain.xml><?xml version="1.0" encoding="utf-8"?>
<calcChain xmlns="http://schemas.openxmlformats.org/spreadsheetml/2006/main">
  <c r="N16" i="23" l="1"/>
  <c r="L16" i="23"/>
  <c r="P15" i="23"/>
  <c r="P14" i="23"/>
  <c r="P13" i="23"/>
  <c r="P12" i="23"/>
  <c r="A12" i="23"/>
  <c r="P11" i="23"/>
  <c r="A11" i="23"/>
  <c r="P10" i="23"/>
  <c r="A10" i="23"/>
  <c r="P9" i="23"/>
  <c r="A9" i="23"/>
  <c r="P8" i="23"/>
  <c r="A8" i="23"/>
  <c r="P7" i="23"/>
  <c r="A7" i="23"/>
  <c r="P6" i="23"/>
  <c r="A6" i="23"/>
  <c r="O5" i="23"/>
  <c r="N5" i="23"/>
  <c r="M5" i="23"/>
  <c r="L5" i="23"/>
  <c r="K5" i="23"/>
  <c r="J5" i="23"/>
  <c r="I5" i="23"/>
  <c r="H5" i="23"/>
  <c r="G5" i="23"/>
  <c r="F5" i="23"/>
  <c r="E5" i="23"/>
  <c r="D5" i="23"/>
  <c r="C5" i="23"/>
  <c r="B5" i="23"/>
  <c r="P5" i="23" s="1"/>
  <c r="A5" i="23"/>
  <c r="O4" i="23"/>
  <c r="O16" i="23" s="1"/>
  <c r="N4" i="23"/>
  <c r="M4" i="23"/>
  <c r="M16" i="23" s="1"/>
  <c r="L4" i="23"/>
  <c r="K4" i="23"/>
  <c r="J4" i="23"/>
  <c r="J16" i="23" s="1"/>
  <c r="I4" i="23"/>
  <c r="I16" i="23" s="1"/>
  <c r="H4" i="23"/>
  <c r="H16" i="23" s="1"/>
  <c r="G4" i="23"/>
  <c r="G16" i="23" s="1"/>
  <c r="F4" i="23"/>
  <c r="F16" i="23" s="1"/>
  <c r="E4" i="23"/>
  <c r="E16" i="23" s="1"/>
  <c r="D4" i="23"/>
  <c r="D16" i="23" s="1"/>
  <c r="C4" i="23"/>
  <c r="C16" i="23" s="1"/>
  <c r="B4" i="23"/>
  <c r="B16" i="23" s="1"/>
  <c r="P16" i="23" s="1"/>
  <c r="A4" i="23"/>
  <c r="P11" i="22"/>
  <c r="O11" i="22"/>
  <c r="N11" i="22"/>
  <c r="M11" i="22"/>
  <c r="K11" i="22"/>
  <c r="J11" i="22"/>
  <c r="I11" i="22"/>
  <c r="H11" i="22"/>
  <c r="G11" i="22"/>
  <c r="F11" i="22"/>
  <c r="E11" i="22"/>
  <c r="D11" i="22"/>
  <c r="Q11" i="22" s="1"/>
  <c r="C11" i="22"/>
  <c r="Q10" i="22"/>
  <c r="B10" i="22"/>
  <c r="Q9" i="22"/>
  <c r="B9" i="22"/>
  <c r="Q8" i="22"/>
  <c r="B8" i="22"/>
  <c r="B7" i="22"/>
  <c r="B6" i="22"/>
  <c r="B5" i="22"/>
  <c r="B4" i="22"/>
  <c r="B3" i="22"/>
  <c r="P11" i="21"/>
  <c r="O11" i="21"/>
  <c r="N11" i="21"/>
  <c r="M11" i="21"/>
  <c r="K11" i="21"/>
  <c r="J11" i="21"/>
  <c r="I11" i="21"/>
  <c r="H11" i="21"/>
  <c r="G11" i="21"/>
  <c r="F11" i="21"/>
  <c r="E11" i="21"/>
  <c r="D11" i="21"/>
  <c r="C11" i="21"/>
  <c r="Q11" i="21" s="1"/>
  <c r="Q10" i="21"/>
  <c r="B10" i="21"/>
  <c r="Q9" i="21"/>
  <c r="B9" i="21"/>
  <c r="Q8" i="21"/>
  <c r="B8" i="21"/>
  <c r="B7" i="21"/>
  <c r="B6" i="21"/>
  <c r="B5" i="21"/>
  <c r="B4" i="21"/>
  <c r="B3" i="21"/>
  <c r="N16" i="20"/>
  <c r="L16" i="20"/>
  <c r="P15" i="20"/>
  <c r="P14" i="20"/>
  <c r="P13" i="20"/>
  <c r="P12" i="20"/>
  <c r="A12" i="20"/>
  <c r="P11" i="20"/>
  <c r="A11" i="20"/>
  <c r="P10" i="20"/>
  <c r="A10" i="20"/>
  <c r="P9" i="20"/>
  <c r="A9" i="20"/>
  <c r="P8" i="20"/>
  <c r="A8" i="20"/>
  <c r="P7" i="20"/>
  <c r="A7" i="20"/>
  <c r="P6" i="20"/>
  <c r="A6" i="20"/>
  <c r="O5" i="20"/>
  <c r="N5" i="20"/>
  <c r="M5" i="20"/>
  <c r="L5" i="20"/>
  <c r="K5" i="20"/>
  <c r="J5" i="20"/>
  <c r="I5" i="20"/>
  <c r="H5" i="20"/>
  <c r="G5" i="20"/>
  <c r="F5" i="20"/>
  <c r="E5" i="20"/>
  <c r="D5" i="20"/>
  <c r="C5" i="20"/>
  <c r="B5" i="20"/>
  <c r="P5" i="20" s="1"/>
  <c r="A5" i="20"/>
  <c r="O4" i="20"/>
  <c r="O16" i="20" s="1"/>
  <c r="N4" i="20"/>
  <c r="M4" i="20"/>
  <c r="M16" i="20" s="1"/>
  <c r="L4" i="20"/>
  <c r="K4" i="20"/>
  <c r="J4" i="20"/>
  <c r="J16" i="20" s="1"/>
  <c r="I4" i="20"/>
  <c r="I16" i="20" s="1"/>
  <c r="H4" i="20"/>
  <c r="H16" i="20" s="1"/>
  <c r="G4" i="20"/>
  <c r="G16" i="20" s="1"/>
  <c r="F4" i="20"/>
  <c r="F16" i="20" s="1"/>
  <c r="E4" i="20"/>
  <c r="E16" i="20" s="1"/>
  <c r="D4" i="20"/>
  <c r="D16" i="20" s="1"/>
  <c r="C4" i="20"/>
  <c r="C16" i="20" s="1"/>
  <c r="B4" i="20"/>
  <c r="B16" i="20" s="1"/>
  <c r="P16" i="20" s="1"/>
  <c r="A4" i="20"/>
  <c r="P16" i="19"/>
  <c r="O16" i="19"/>
  <c r="N16" i="19"/>
  <c r="M16" i="19"/>
  <c r="L16" i="19"/>
  <c r="J16" i="19"/>
  <c r="I16" i="19"/>
  <c r="H16" i="19"/>
  <c r="G16" i="19"/>
  <c r="F16" i="19"/>
  <c r="E16" i="19"/>
  <c r="D16" i="19"/>
  <c r="C16" i="19"/>
  <c r="B16" i="19"/>
  <c r="P15" i="19"/>
  <c r="P14" i="19"/>
  <c r="P13" i="19"/>
  <c r="P12" i="19"/>
  <c r="A12" i="19"/>
  <c r="P11" i="19"/>
  <c r="A11" i="19"/>
  <c r="P10" i="19"/>
  <c r="A10" i="19"/>
  <c r="P9" i="19"/>
  <c r="A9" i="19"/>
  <c r="P8" i="19"/>
  <c r="A8" i="19"/>
  <c r="P7" i="19"/>
  <c r="A7" i="19"/>
  <c r="P6" i="19"/>
  <c r="A6" i="19"/>
  <c r="P5" i="19"/>
  <c r="O5" i="19"/>
  <c r="N5" i="19"/>
  <c r="M5" i="19"/>
  <c r="L5" i="19"/>
  <c r="K5" i="19"/>
  <c r="J5" i="19"/>
  <c r="I5" i="19"/>
  <c r="H5" i="19"/>
  <c r="G5" i="19"/>
  <c r="F5" i="19"/>
  <c r="E5" i="19"/>
  <c r="D5" i="19"/>
  <c r="C5" i="19"/>
  <c r="B5" i="19"/>
  <c r="A5" i="19"/>
  <c r="P4" i="19"/>
  <c r="O4" i="19"/>
  <c r="N4" i="19"/>
  <c r="M4" i="19"/>
  <c r="L4" i="19"/>
  <c r="K4" i="19"/>
  <c r="J4" i="19"/>
  <c r="I4" i="19"/>
  <c r="H4" i="19"/>
  <c r="G4" i="19"/>
  <c r="F4" i="19"/>
  <c r="E4" i="19"/>
  <c r="D4" i="19"/>
  <c r="C4" i="19"/>
  <c r="B4" i="19"/>
  <c r="A4" i="19"/>
  <c r="P4" i="23" l="1"/>
  <c r="P4" i="20"/>
  <c r="D5" i="17"/>
  <c r="E5" i="17"/>
  <c r="E16" i="17" s="1"/>
  <c r="F5" i="17"/>
  <c r="G5" i="17"/>
  <c r="H5" i="17"/>
  <c r="I5" i="17"/>
  <c r="I16" i="17" s="1"/>
  <c r="J5" i="17"/>
  <c r="K5" i="17"/>
  <c r="L5" i="17"/>
  <c r="M5" i="17"/>
  <c r="N5" i="17"/>
  <c r="O5" i="17"/>
  <c r="B5" i="17"/>
  <c r="E4" i="17"/>
  <c r="F4" i="17"/>
  <c r="G4" i="17"/>
  <c r="H4" i="17"/>
  <c r="I4" i="17"/>
  <c r="J4" i="17"/>
  <c r="K4" i="17"/>
  <c r="L4" i="17"/>
  <c r="M4" i="17"/>
  <c r="N4" i="17"/>
  <c r="O4" i="17"/>
  <c r="D4" i="17"/>
  <c r="C5" i="17"/>
  <c r="C4" i="17"/>
  <c r="B4" i="17"/>
  <c r="P4" i="17"/>
  <c r="G16" i="17"/>
  <c r="P5" i="17"/>
  <c r="P6" i="17"/>
  <c r="A4" i="17"/>
  <c r="P7" i="17"/>
  <c r="A5" i="17"/>
  <c r="P8" i="17"/>
  <c r="A6" i="17"/>
  <c r="P9" i="17"/>
  <c r="A7" i="17"/>
  <c r="P10" i="17"/>
  <c r="A8" i="17"/>
  <c r="P11" i="17"/>
  <c r="A9" i="17"/>
  <c r="P12" i="17"/>
  <c r="A10" i="17"/>
  <c r="P13" i="17"/>
  <c r="A11" i="17"/>
  <c r="P14" i="17"/>
  <c r="A12" i="17"/>
  <c r="P15" i="17"/>
  <c r="B16" i="17"/>
  <c r="D16" i="17"/>
  <c r="F16" i="17"/>
  <c r="H16" i="17"/>
  <c r="J16" i="17"/>
  <c r="L16" i="17"/>
  <c r="M16" i="17"/>
  <c r="N16" i="17"/>
  <c r="O16" i="17"/>
  <c r="C16" i="17" l="1"/>
  <c r="P16" i="17" s="1"/>
  <c r="E11" i="16" l="1"/>
  <c r="F11" i="16"/>
  <c r="G11" i="16"/>
  <c r="H11" i="16"/>
  <c r="I11" i="16"/>
  <c r="J11" i="16"/>
  <c r="K11" i="16"/>
  <c r="L11" i="16"/>
  <c r="M11" i="16"/>
  <c r="N11" i="16"/>
  <c r="D4" i="16"/>
  <c r="D5" i="16"/>
  <c r="D6" i="16"/>
  <c r="D7" i="16"/>
  <c r="O7" i="16" s="1"/>
  <c r="D8" i="16"/>
  <c r="D9" i="16"/>
  <c r="D10" i="16"/>
  <c r="D3" i="16"/>
  <c r="D11" i="16" s="1"/>
  <c r="C11" i="16"/>
  <c r="C7" i="16"/>
  <c r="C6" i="16"/>
  <c r="O6" i="16" s="1"/>
  <c r="C5" i="16"/>
  <c r="C4" i="16"/>
  <c r="O4" i="16" s="1"/>
  <c r="C8" i="16"/>
  <c r="C9" i="16"/>
  <c r="C10" i="16"/>
  <c r="C3" i="16"/>
  <c r="B8" i="16"/>
  <c r="B9" i="16"/>
  <c r="B10" i="16"/>
  <c r="O8" i="16"/>
  <c r="O10" i="16"/>
  <c r="O3" i="16" l="1"/>
  <c r="O9" i="16"/>
  <c r="O5" i="16"/>
  <c r="O11" i="16" s="1"/>
  <c r="B8" i="1" l="1"/>
  <c r="B9" i="1"/>
  <c r="B10" i="1"/>
  <c r="B4" i="16" l="1"/>
  <c r="B6" i="16"/>
  <c r="B3" i="16"/>
  <c r="B5" i="16"/>
  <c r="B7" i="16"/>
  <c r="B3" i="1"/>
  <c r="B7" i="1"/>
  <c r="B5" i="1"/>
  <c r="B6" i="1"/>
  <c r="B4" i="1"/>
  <c r="Q10" i="1"/>
  <c r="Q9" i="1"/>
  <c r="Q8" i="1"/>
  <c r="D11" i="1" l="1"/>
  <c r="E11" i="1"/>
  <c r="F11" i="1"/>
  <c r="G11" i="1"/>
  <c r="H11" i="1"/>
  <c r="I11" i="1"/>
  <c r="J11" i="1"/>
  <c r="K11" i="1"/>
  <c r="M11" i="1"/>
  <c r="N11" i="1"/>
  <c r="O11" i="1"/>
  <c r="P11" i="1"/>
  <c r="C11" i="1"/>
  <c r="Q11" i="1" l="1"/>
</calcChain>
</file>

<file path=xl/sharedStrings.xml><?xml version="1.0" encoding="utf-8"?>
<sst xmlns="http://schemas.openxmlformats.org/spreadsheetml/2006/main" count="276" uniqueCount="120">
  <si>
    <t>N°</t>
  </si>
  <si>
    <t>SECOURS</t>
  </si>
  <si>
    <t>TRANSPORT</t>
  </si>
  <si>
    <t>EPARGNE</t>
  </si>
  <si>
    <t>TONTINE 1000F</t>
  </si>
  <si>
    <t>TONTINE 5000F</t>
  </si>
  <si>
    <t>TONTINE 10000F</t>
  </si>
  <si>
    <t>COLLATION</t>
  </si>
  <si>
    <t>HUILLE ET SAVON</t>
  </si>
  <si>
    <t>CASSATION</t>
  </si>
  <si>
    <t>PRÊT</t>
  </si>
  <si>
    <t>MAIN LEVEE</t>
  </si>
  <si>
    <t>AUTRES</t>
  </si>
  <si>
    <t>REMBOURSEMENT</t>
  </si>
  <si>
    <t>TOTAL</t>
  </si>
  <si>
    <t>FICHE MENSUELLE DES CONTRIBUTIONS DES MEMBRES REUNION DU :</t>
  </si>
  <si>
    <t>Rubriques</t>
  </si>
  <si>
    <t>Plats</t>
  </si>
  <si>
    <t>OCTOBRE</t>
  </si>
  <si>
    <t>NOVEMBRE</t>
  </si>
  <si>
    <t>DECEMBRE</t>
  </si>
  <si>
    <t>JANVIER</t>
  </si>
  <si>
    <t>FEVRIER</t>
  </si>
  <si>
    <t>MARS</t>
  </si>
  <si>
    <t>AVRIL</t>
  </si>
  <si>
    <t>MAI</t>
  </si>
  <si>
    <t>JUIN</t>
  </si>
  <si>
    <t>JUILLET</t>
  </si>
  <si>
    <t>AOUT</t>
  </si>
  <si>
    <t>SEPTEMBRE</t>
  </si>
  <si>
    <t>La liste des membres est automatiquement remplie par l'onglet Liste et elle remplit chaque fiche mensuelle</t>
  </si>
  <si>
    <t>Je souhaite rendre cette liste automatique</t>
  </si>
  <si>
    <t>LISTE MEMBRES</t>
  </si>
  <si>
    <t>FICHES MENSUELLES</t>
  </si>
  <si>
    <t>RECAP/MBRES</t>
  </si>
  <si>
    <t>RECAP/CAISSES</t>
  </si>
  <si>
    <t>INTERETS</t>
  </si>
  <si>
    <t>TONTINES</t>
  </si>
  <si>
    <t>INSCRISPTION</t>
  </si>
  <si>
    <t>REMBOURSEMENTS</t>
  </si>
  <si>
    <t>Date du jour</t>
  </si>
  <si>
    <t>nous sommes le</t>
  </si>
  <si>
    <t>Ce menu sera la seule page visible. Tous les autres onglets seront cachés. Chaque onglet caché aura son bouton comme là-haut</t>
  </si>
  <si>
    <t>ADMIN</t>
  </si>
  <si>
    <t>Liste déroulante</t>
  </si>
  <si>
    <t>Prototype des tableaux par membres ou mensuel</t>
  </si>
  <si>
    <t>RUBRIQUES</t>
  </si>
  <si>
    <t>Chaque rubrique a sa fiche recap annuelle</t>
  </si>
  <si>
    <t>FICHE RECAPITULATIVE</t>
  </si>
  <si>
    <t>FICHE FINANCIERE DU MEMBRE :</t>
  </si>
  <si>
    <t>Voici la fiche individuelle. Chaque membre a ce recap qui se remplit mensuellement</t>
  </si>
  <si>
    <t>Il n'y a que la fiche mensuelle qui alimente toutes les rubriques</t>
  </si>
  <si>
    <t>1. un tableau initial en début d'année qui servirait de base pour toutes les fiches mensuelles</t>
  </si>
  <si>
    <t>2. un autre tableau initial pour toutes les fiches individuelles</t>
  </si>
  <si>
    <t>Ces tableaux doivent être modifiés en début d'année étant donné qu'il peut avoir ajout ou suppression de rubriques</t>
  </si>
  <si>
    <t>Secours</t>
  </si>
  <si>
    <t>Transport</t>
  </si>
  <si>
    <t>Epargne</t>
  </si>
  <si>
    <t>Tontine 1000</t>
  </si>
  <si>
    <t>Tontine 5000</t>
  </si>
  <si>
    <t>Tontine 10000</t>
  </si>
  <si>
    <t>Collation</t>
  </si>
  <si>
    <t>Cassation</t>
  </si>
  <si>
    <t>La liste remplit automatiquement les rubriques</t>
  </si>
  <si>
    <t>La liste des membres doit automatiquement créer les onglets pour chaque membre. Chaque onglet doit avoir le nom du membre automatiquement</t>
  </si>
  <si>
    <t>Cette fiche est automatiquement créée par la liste des rubriques. Chaque rubrique a ainsi son onglet à son nom</t>
  </si>
  <si>
    <t>Je souhaite avoir 3 prototypes de tableau:</t>
  </si>
  <si>
    <t>Irène Dada</t>
  </si>
  <si>
    <t>Lambert</t>
  </si>
  <si>
    <t>Délie</t>
  </si>
  <si>
    <t>Serge</t>
  </si>
  <si>
    <t>3. un tableau recap pour chaque rubrique validée pour l'année</t>
  </si>
  <si>
    <t xml:space="preserve">Merciiiii pour ce qui a été fait. Le gros œuvre reste à être fait :lole: </t>
  </si>
  <si>
    <t>Y a-t-il moyen:</t>
  </si>
  <si>
    <t>En quelque sorte ce sont les 2 listes qui doivent créer la fiche mensuelle:</t>
  </si>
  <si>
    <t>4. Chaque rubrique créée devrait automatiquement créer son onglet inspirée par Prototype Fiche rubrique.</t>
  </si>
  <si>
    <t>a. la liste membres alimente la colonne entête avec les membres comme ligne</t>
  </si>
  <si>
    <t>b. La liste rubriques créerait les colonnes avec comme entête colonne chacune des rubriques</t>
  </si>
  <si>
    <t>Merci bcp</t>
  </si>
  <si>
    <t>excellent weekend!!!</t>
  </si>
  <si>
    <t>Membres</t>
  </si>
  <si>
    <t>Mois</t>
  </si>
  <si>
    <t>Janvier</t>
  </si>
  <si>
    <t>Février</t>
  </si>
  <si>
    <t>Mars</t>
  </si>
  <si>
    <t>Avril</t>
  </si>
  <si>
    <t>Mai</t>
  </si>
  <si>
    <t>Juin</t>
  </si>
  <si>
    <t>Juillet</t>
  </si>
  <si>
    <t>Août</t>
  </si>
  <si>
    <t>Septembre</t>
  </si>
  <si>
    <t>Octobre</t>
  </si>
  <si>
    <t>Novembre</t>
  </si>
  <si>
    <t>Décembre</t>
  </si>
  <si>
    <t>Adresse 1</t>
  </si>
  <si>
    <t>Adresse 2</t>
  </si>
  <si>
    <t>Code postal</t>
  </si>
  <si>
    <t>Ville</t>
  </si>
  <si>
    <t>Portable</t>
  </si>
  <si>
    <t>Fixe</t>
  </si>
  <si>
    <t>Adresse 3</t>
  </si>
  <si>
    <t>Adresse 4</t>
  </si>
  <si>
    <t>Adresse 5</t>
  </si>
  <si>
    <t>Adresse 6</t>
  </si>
  <si>
    <t>Paris</t>
  </si>
  <si>
    <t>Lyon</t>
  </si>
  <si>
    <t>Marseille</t>
  </si>
  <si>
    <t>Toulouse</t>
  </si>
  <si>
    <t>is</t>
  </si>
  <si>
    <t>Fait</t>
  </si>
  <si>
    <t>Mois de</t>
  </si>
  <si>
    <t xml:space="preserve">3. Est-il possible de créer une liste des rubriques comme celle des membres qui créerait automatiquement </t>
  </si>
  <si>
    <t>une colonne pour chaque rubrique avec son propre nom ds la fiche Prototype Fiche mensuelle ?</t>
  </si>
  <si>
    <t xml:space="preserve">1. De faire en sorte que dès je valide l'onglet Prototype Fiche mensuelle que ladite fiche se crée </t>
  </si>
  <si>
    <t>automatiquement pour chaque mois de Janvier à Décembre ? Donc un onglet pour chaque mois avec la fiche en question.</t>
  </si>
  <si>
    <t xml:space="preserve">2. De faire en sorte que dès je valide l'onglet Prototype Fiche Individuelle que ladite fiche se crée </t>
  </si>
  <si>
    <t xml:space="preserve">automatiquement pour chaque membre enregistré ds l'onglet Liste colonne Liste des membres? </t>
  </si>
  <si>
    <t>Donc un onglet pour chaque membre avec ladite fiche.</t>
  </si>
  <si>
    <t>Francis</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</si>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</sst>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 _€_-;\-* #,##0\ _€_-;_-* &quot;-&quot;??\ _€_-;_-@_-"/>
    <numFmt numFmtId="165" formatCode="0#&quot; &quot;##&quot; &quot;##&quot; &quot;##&quot; &quot;##"/>
  </numFmts>
  <fonts count="17" x14ac:knownFonts="1">
    <font>
      <sz val="11"/>
      <color theme="1"/>
      <name val="Calibri"/>
      <family val="2"/>
      <scheme val="minor"/>
    </font>
    <font>
      <sz val="11"/>
      <color theme="1"/>
      <name val="Calibri"/>
      <family val="2"/>
      <scheme val="minor"/>
    </font>
    <font>
      <b/>
      <sz val="8"/>
      <color theme="1"/>
      <name val="Bodoni MT Condensed"/>
      <family val="1"/>
    </font>
    <font>
      <i/>
      <sz val="11"/>
      <color theme="1"/>
      <name val="Bodoni MT Condensed"/>
      <family val="1"/>
    </font>
    <font>
      <sz val="11"/>
      <color theme="1"/>
      <name val="Bodoni MT Condensed"/>
      <family val="1"/>
    </font>
    <font>
      <u/>
      <sz val="9"/>
      <color theme="1"/>
      <name val="AngsanaUPC"/>
      <family val="1"/>
    </font>
    <font>
      <b/>
      <sz val="10"/>
      <color theme="1"/>
      <name val="Calibri"/>
      <family val="2"/>
      <scheme val="minor"/>
    </font>
    <font>
      <i/>
      <sz val="11"/>
      <color rgb="FFFF0000"/>
      <name val="Bodoni MT Condensed"/>
      <family val="1"/>
    </font>
    <font>
      <sz val="11"/>
      <color rgb="FFFF0000"/>
      <name val="Calibri"/>
      <family val="2"/>
      <scheme val="minor"/>
    </font>
    <font>
      <i/>
      <sz val="11"/>
      <color rgb="FFFF0000"/>
      <name val="Calibri"/>
      <family val="2"/>
      <scheme val="minor"/>
    </font>
    <font>
      <sz val="11"/>
      <color theme="8" tint="-0.249977111117893"/>
      <name val="Calibri"/>
      <family val="2"/>
      <scheme val="minor"/>
    </font>
    <font>
      <sz val="11"/>
      <color rgb="FF00B050"/>
      <name val="Calibri"/>
      <family val="2"/>
      <scheme val="minor"/>
    </font>
    <font>
      <b/>
      <sz val="8"/>
      <color rgb="FFFFFFFF"/>
      <name val="Bodoni MT Condensed"/>
      <family val="1"/>
    </font>
    <font>
      <b/>
      <u/>
      <sz val="16"/>
      <color theme="1"/>
      <name val="AngsanaUPC"/>
      <family val="1"/>
    </font>
    <font>
      <sz val="18"/>
      <color theme="1"/>
      <name val="Bell MT"/>
      <family val="1"/>
    </font>
    <font>
      <b/>
      <sz val="16"/>
      <color theme="1"/>
      <name val="Bell MT"/>
      <family val="1"/>
    </font>
    <font>
      <sz val="11"/>
      <color rgb="FF0070C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rgb="FF000000"/>
        <bgColor rgb="FF000000"/>
      </patternFill>
    </fill>
    <fill>
      <patternFill patternType="solid">
        <fgColor rgb="FFD597FF"/>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style="thin">
        <color rgb="FF000000"/>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s>
  <cellStyleXfs count="2">
    <xf numFmtId="0" fontId="0" fillId="0" borderId="0"/>
    <xf numFmtId="43" fontId="1" fillId="0" borderId="0" applyFont="0" applyFill="0" applyBorder="0" applyAlignment="0" applyProtection="0"/>
  </cellStyleXfs>
  <cellXfs count="46">
    <xf numFmtId="0" fontId="0" fillId="0" borderId="0" xfId="0"/>
    <xf numFmtId="0" fontId="0" fillId="0" borderId="0" xfId="0" applyAlignment="1"/>
    <xf numFmtId="164" fontId="3" fillId="0" borderId="1" xfId="1" applyNumberFormat="1" applyFont="1" applyBorder="1" applyAlignment="1">
      <alignment vertical="center"/>
    </xf>
    <xf numFmtId="15" fontId="6" fillId="0" borderId="0" xfId="0" applyNumberFormat="1" applyFont="1" applyAlignment="1"/>
    <xf numFmtId="0" fontId="2" fillId="0" borderId="1" xfId="0" applyFont="1" applyBorder="1" applyAlignment="1">
      <alignment horizontal="center"/>
    </xf>
    <xf numFmtId="0" fontId="2" fillId="0" borderId="6" xfId="0" applyFont="1" applyBorder="1" applyAlignment="1">
      <alignment horizontal="center" vertical="center" wrapText="1"/>
    </xf>
    <xf numFmtId="0" fontId="2" fillId="0" borderId="3" xfId="0" applyFont="1" applyBorder="1"/>
    <xf numFmtId="0" fontId="2" fillId="0" borderId="7"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vertical="center" wrapText="1"/>
    </xf>
    <xf numFmtId="164" fontId="4" fillId="0" borderId="2" xfId="0" applyNumberFormat="1" applyFont="1" applyBorder="1"/>
    <xf numFmtId="0" fontId="2" fillId="0" borderId="11" xfId="0" applyFont="1" applyBorder="1" applyAlignment="1">
      <alignment horizontal="center" vertical="center"/>
    </xf>
    <xf numFmtId="0" fontId="2" fillId="0" borderId="10" xfId="0" applyFont="1" applyBorder="1" applyAlignment="1">
      <alignment horizontal="center" vertical="center"/>
    </xf>
    <xf numFmtId="164" fontId="4" fillId="0" borderId="5" xfId="0" applyNumberFormat="1" applyFont="1" applyBorder="1"/>
    <xf numFmtId="164" fontId="4" fillId="0" borderId="9" xfId="0" applyNumberFormat="1" applyFont="1" applyBorder="1"/>
    <xf numFmtId="164" fontId="7" fillId="0" borderId="1" xfId="1" applyNumberFormat="1" applyFont="1" applyBorder="1" applyAlignment="1">
      <alignment vertical="center"/>
    </xf>
    <xf numFmtId="0" fontId="2" fillId="0" borderId="12" xfId="0" applyFont="1" applyBorder="1"/>
    <xf numFmtId="0" fontId="8" fillId="0" borderId="0" xfId="0" applyFont="1"/>
    <xf numFmtId="0" fontId="9" fillId="0" borderId="0" xfId="0" applyFont="1"/>
    <xf numFmtId="0" fontId="0" fillId="2" borderId="0" xfId="0" applyFill="1"/>
    <xf numFmtId="0" fontId="11" fillId="0" borderId="0" xfId="0" applyFont="1"/>
    <xf numFmtId="0" fontId="2" fillId="0" borderId="11" xfId="0" applyNumberFormat="1" applyFont="1" applyBorder="1" applyAlignment="1">
      <alignment horizontal="center" vertical="center"/>
    </xf>
    <xf numFmtId="0" fontId="2" fillId="0" borderId="6" xfId="0" applyNumberFormat="1" applyFont="1" applyBorder="1" applyAlignment="1">
      <alignment horizontal="center" vertical="center" wrapText="1"/>
    </xf>
    <xf numFmtId="0" fontId="2" fillId="0" borderId="8" xfId="0" applyNumberFormat="1" applyFont="1" applyBorder="1" applyAlignment="1">
      <alignment horizontal="center" vertical="center" wrapText="1"/>
    </xf>
    <xf numFmtId="15" fontId="12" fillId="3" borderId="13" xfId="0" applyNumberFormat="1" applyFont="1" applyFill="1" applyBorder="1" applyAlignment="1">
      <alignment horizontal="center" vertical="center" wrapText="1"/>
    </xf>
    <xf numFmtId="0" fontId="12" fillId="3" borderId="14" xfId="0" applyFont="1" applyFill="1" applyBorder="1" applyAlignment="1">
      <alignment horizontal="center" vertical="center" wrapText="1"/>
    </xf>
    <xf numFmtId="15" fontId="2" fillId="0" borderId="6" xfId="0" applyNumberFormat="1" applyFont="1" applyBorder="1" applyAlignment="1">
      <alignment horizontal="center"/>
    </xf>
    <xf numFmtId="15" fontId="2" fillId="0" borderId="1" xfId="0" applyNumberFormat="1" applyFont="1" applyBorder="1" applyAlignment="1">
      <alignment horizontal="center"/>
    </xf>
    <xf numFmtId="15" fontId="12" fillId="3" borderId="13" xfId="0" applyNumberFormat="1" applyFont="1" applyFill="1" applyBorder="1" applyAlignment="1">
      <alignment horizontal="center"/>
    </xf>
    <xf numFmtId="0" fontId="15" fillId="0" borderId="0" xfId="0" applyFont="1" applyAlignment="1"/>
    <xf numFmtId="0" fontId="13" fillId="0" borderId="4" xfId="0" applyFont="1" applyBorder="1" applyAlignment="1">
      <alignment vertical="center"/>
    </xf>
    <xf numFmtId="0" fontId="16" fillId="0" borderId="0" xfId="0" applyFont="1" applyAlignment="1"/>
    <xf numFmtId="0" fontId="16" fillId="0" borderId="0" xfId="0" applyFont="1"/>
    <xf numFmtId="15" fontId="6" fillId="0" borderId="0" xfId="0" applyNumberFormat="1" applyFont="1" applyAlignment="1">
      <alignment vertical="center"/>
    </xf>
    <xf numFmtId="0" fontId="0" fillId="0" borderId="0" xfId="0" applyAlignment="1">
      <alignment vertical="center"/>
    </xf>
    <xf numFmtId="0" fontId="0" fillId="0" borderId="0" xfId="0" applyAlignment="1">
      <alignment horizontal="center" vertical="center"/>
    </xf>
    <xf numFmtId="0" fontId="0" fillId="4" borderId="0" xfId="0" applyFill="1" applyAlignment="1">
      <alignment horizontal="center" vertical="center"/>
    </xf>
    <xf numFmtId="0" fontId="8" fillId="0" borderId="0" xfId="0" applyFont="1" applyAlignment="1">
      <alignment vertical="top" wrapText="1"/>
    </xf>
    <xf numFmtId="3" fontId="0" fillId="0" borderId="0" xfId="0" applyNumberFormat="1"/>
    <xf numFmtId="165" fontId="0" fillId="0" borderId="0" xfId="0" applyNumberFormat="1"/>
    <xf numFmtId="0" fontId="0" fillId="2" borderId="0" xfId="0" applyFill="1" applyAlignment="1">
      <alignment horizontal="center" vertical="center"/>
    </xf>
    <xf numFmtId="0" fontId="10" fillId="0" borderId="0" xfId="0" applyFont="1" applyAlignment="1">
      <alignment vertical="top" wrapText="1"/>
    </xf>
    <xf numFmtId="0" fontId="11" fillId="0" borderId="0" xfId="0" applyFont="1" applyAlignment="1">
      <alignment vertical="center" wrapText="1"/>
    </xf>
    <xf numFmtId="0" fontId="5" fillId="0" borderId="4" xfId="0" applyFont="1" applyBorder="1" applyAlignment="1">
      <alignment horizontal="center" vertical="center"/>
    </xf>
    <xf numFmtId="15" fontId="14" fillId="0" borderId="4" xfId="0" applyNumberFormat="1" applyFont="1" applyBorder="1" applyAlignment="1">
      <alignment horizontal="center"/>
    </xf>
    <xf numFmtId="0" fontId="14" fillId="0" borderId="4" xfId="0" applyFont="1" applyBorder="1" applyAlignment="1">
      <alignment horizontal="center"/>
    </xf>
  </cellXfs>
  <cellStyles count="2">
    <cellStyle name="Milliers" xfId="1" builtinId="3"/>
    <cellStyle name="Normal" xfId="0" builtinId="0"/>
  </cellStyles>
  <dxfs count="154">
    <dxf>
      <font>
        <b val="0"/>
        <i val="0"/>
        <strike val="0"/>
        <condense val="0"/>
        <extend val="0"/>
        <outline val="0"/>
        <shadow val="0"/>
        <u val="none"/>
        <vertAlign val="baseline"/>
        <sz val="11"/>
        <color theme="1"/>
        <name val="Bodoni MT Condensed"/>
        <scheme val="none"/>
      </font>
      <numFmt numFmtId="164" formatCode="_-* #,##0\ _€_-;\-* #,##0\ _€_-;_-* &quot;-&quot;??\ _€_-;_-@_-"/>
      <border diagonalUp="0" diagonalDown="0">
        <left style="thin">
          <color indexed="64"/>
        </left>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1"/>
        <name val="Bodoni MT Condensed"/>
        <scheme val="none"/>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left style="thin">
          <color rgb="FF000000"/>
        </left>
        <right style="thin">
          <color rgb="FF000000"/>
        </right>
        <top style="thin">
          <color rgb="FF000000"/>
        </top>
        <bottom style="thin">
          <color rgb="FF000000"/>
        </bottom>
      </border>
    </dxf>
    <dxf>
      <font>
        <b val="0"/>
        <i/>
        <strike val="0"/>
        <condense val="0"/>
        <extend val="0"/>
        <outline val="0"/>
        <shadow val="0"/>
        <u val="none"/>
        <vertAlign val="baseline"/>
        <sz val="11"/>
        <color rgb="FF000000"/>
        <name val="Bodoni MT Condensed"/>
        <scheme val="none"/>
      </font>
      <alignment horizontal="general" vertical="center" textRotation="0" wrapText="0" indent="0" justifyLastLine="0" shrinkToFit="0" readingOrder="0"/>
    </dxf>
    <dxf>
      <font>
        <b/>
        <i val="0"/>
        <strike val="0"/>
        <condense val="0"/>
        <extend val="0"/>
        <outline val="0"/>
        <shadow val="0"/>
        <u val="none"/>
        <vertAlign val="baseline"/>
        <sz val="8"/>
        <color theme="1"/>
        <name val="Bodoni MT Condensed"/>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Bodoni MT Condensed"/>
        <scheme val="none"/>
      </font>
      <numFmt numFmtId="164" formatCode="_-* #,##0\ _€_-;\-* #,##0\ _€_-;_-* &quot;-&quot;??\ _€_-;_-@_-"/>
      <border diagonalUp="0" diagonalDown="0">
        <left style="thin">
          <color indexed="64"/>
        </left>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1"/>
        <name val="Bodoni MT Condensed"/>
        <scheme val="none"/>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1"/>
        <name val="Bodoni MT Condensed"/>
        <scheme val="none"/>
      </font>
      <border diagonalUp="0" diagonalDown="0">
        <left/>
        <right style="thin">
          <color indexed="64"/>
        </right>
        <top style="thin">
          <color indexed="64"/>
        </top>
        <bottom style="thin">
          <color indexed="64"/>
        </bottom>
        <vertical/>
        <horizontal/>
      </border>
    </dxf>
    <dxf>
      <border outline="0">
        <left style="thin">
          <color rgb="FF000000"/>
        </left>
        <right style="thin">
          <color rgb="FF000000"/>
        </right>
        <top style="thin">
          <color rgb="FF000000"/>
        </top>
        <bottom style="thin">
          <color rgb="FF000000"/>
        </bottom>
      </border>
    </dxf>
    <dxf>
      <font>
        <b val="0"/>
        <i/>
        <strike val="0"/>
        <condense val="0"/>
        <extend val="0"/>
        <outline val="0"/>
        <shadow val="0"/>
        <u val="none"/>
        <vertAlign val="baseline"/>
        <sz val="11"/>
        <color rgb="FF000000"/>
        <name val="Bodoni MT Condensed"/>
        <scheme val="none"/>
      </font>
      <alignment horizontal="general" vertical="center" textRotation="0" wrapText="0" indent="0" justifyLastLine="0" shrinkToFit="0" readingOrder="0"/>
    </dxf>
    <dxf>
      <font>
        <b/>
        <i val="0"/>
        <strike val="0"/>
        <condense val="0"/>
        <extend val="0"/>
        <outline val="0"/>
        <shadow val="0"/>
        <u val="none"/>
        <vertAlign val="baseline"/>
        <sz val="8"/>
        <color theme="1"/>
        <name val="Bodoni MT Condensed"/>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Bodoni MT Condensed"/>
        <scheme val="none"/>
      </font>
      <numFmt numFmtId="164" formatCode="_-* #,##0\ _€_-;\-* #,##0\ _€_-;_-* &quot;-&quot;??\ _€_-;_-@_-"/>
      <border diagonalUp="0" diagonalDown="0">
        <left style="thin">
          <color indexed="64"/>
        </left>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1"/>
        <name val="Bodoni MT Condensed"/>
        <scheme val="none"/>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1"/>
        <name val="Bodoni MT Condensed"/>
        <scheme val="none"/>
      </font>
      <border diagonalUp="0" diagonalDown="0">
        <left/>
        <right style="thin">
          <color indexed="64"/>
        </right>
        <top style="thin">
          <color indexed="64"/>
        </top>
        <bottom style="thin">
          <color indexed="64"/>
        </bottom>
        <vertical/>
        <horizontal/>
      </border>
    </dxf>
    <dxf>
      <border outline="0">
        <left style="thin">
          <color rgb="FF000000"/>
        </left>
        <right style="thin">
          <color rgb="FF000000"/>
        </right>
        <top style="thin">
          <color rgb="FF000000"/>
        </top>
        <bottom style="thin">
          <color rgb="FF000000"/>
        </bottom>
      </border>
    </dxf>
    <dxf>
      <font>
        <b val="0"/>
        <i/>
        <strike val="0"/>
        <condense val="0"/>
        <extend val="0"/>
        <outline val="0"/>
        <shadow val="0"/>
        <u val="none"/>
        <vertAlign val="baseline"/>
        <sz val="11"/>
        <color rgb="FF000000"/>
        <name val="Bodoni MT Condensed"/>
        <scheme val="none"/>
      </font>
      <alignment horizontal="general" vertical="center" textRotation="0" wrapText="0" indent="0" justifyLastLine="0" shrinkToFit="0" readingOrder="0"/>
    </dxf>
    <dxf>
      <font>
        <b/>
        <i val="0"/>
        <strike val="0"/>
        <condense val="0"/>
        <extend val="0"/>
        <outline val="0"/>
        <shadow val="0"/>
        <u val="none"/>
        <vertAlign val="baseline"/>
        <sz val="8"/>
        <color theme="1"/>
        <name val="Bodoni MT Condensed"/>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Bodoni MT Condensed"/>
        <scheme val="none"/>
      </font>
      <numFmt numFmtId="164" formatCode="_-* #,##0\ _€_-;\-* #,##0\ _€_-;_-* &quot;-&quot;??\ _€_-;_-@_-"/>
      <border diagonalUp="0" diagonalDown="0">
        <left style="thin">
          <color indexed="64"/>
        </left>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1"/>
        <name val="Bodoni MT Condensed"/>
        <scheme val="none"/>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left style="thin">
          <color rgb="FF000000"/>
        </left>
        <right style="thin">
          <color rgb="FF000000"/>
        </right>
        <top style="thin">
          <color rgb="FF000000"/>
        </top>
        <bottom style="thin">
          <color rgb="FF000000"/>
        </bottom>
      </border>
    </dxf>
    <dxf>
      <font>
        <b val="0"/>
        <i/>
        <strike val="0"/>
        <condense val="0"/>
        <extend val="0"/>
        <outline val="0"/>
        <shadow val="0"/>
        <u val="none"/>
        <vertAlign val="baseline"/>
        <sz val="11"/>
        <color rgb="FF000000"/>
        <name val="Bodoni MT Condensed"/>
        <scheme val="none"/>
      </font>
      <alignment horizontal="general" vertical="center" textRotation="0" wrapText="0" indent="0" justifyLastLine="0" shrinkToFit="0" readingOrder="0"/>
    </dxf>
    <dxf>
      <font>
        <b/>
        <i val="0"/>
        <strike val="0"/>
        <condense val="0"/>
        <extend val="0"/>
        <outline val="0"/>
        <shadow val="0"/>
        <u val="none"/>
        <vertAlign val="baseline"/>
        <sz val="8"/>
        <color theme="1"/>
        <name val="Bodoni MT Condensed"/>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Bodoni MT Condensed"/>
        <scheme val="none"/>
      </font>
      <numFmt numFmtId="164" formatCode="_-* #,##0\ _€_-;\-* #,##0\ _€_-;_-* &quot;-&quot;??\ _€_-;_-@_-"/>
      <border diagonalUp="0" diagonalDown="0">
        <left style="thin">
          <color indexed="64"/>
        </left>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1"/>
        <name val="Bodoni MT Condensed"/>
        <scheme val="none"/>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left style="thin">
          <color rgb="FF000000"/>
        </left>
        <right style="thin">
          <color rgb="FF000000"/>
        </right>
        <top style="thin">
          <color rgb="FF000000"/>
        </top>
        <bottom style="thin">
          <color rgb="FF000000"/>
        </bottom>
      </border>
    </dxf>
    <dxf>
      <font>
        <b val="0"/>
        <i/>
        <strike val="0"/>
        <condense val="0"/>
        <extend val="0"/>
        <outline val="0"/>
        <shadow val="0"/>
        <u val="none"/>
        <vertAlign val="baseline"/>
        <sz val="11"/>
        <color rgb="FF000000"/>
        <name val="Bodoni MT Condensed"/>
        <scheme val="none"/>
      </font>
      <alignment horizontal="general" vertical="center" textRotation="0" wrapText="0" indent="0" justifyLastLine="0" shrinkToFit="0" readingOrder="0"/>
    </dxf>
    <dxf>
      <font>
        <b/>
        <i val="0"/>
        <strike val="0"/>
        <condense val="0"/>
        <extend val="0"/>
        <outline val="0"/>
        <shadow val="0"/>
        <u val="none"/>
        <vertAlign val="baseline"/>
        <sz val="8"/>
        <color theme="1"/>
        <name val="Bodoni MT Condensed"/>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Bodoni MT Condensed"/>
        <scheme val="none"/>
      </font>
      <numFmt numFmtId="164" formatCode="_-* #,##0\ _€_-;\-* #,##0\ _€_-;_-* &quot;-&quot;??\ _€_-;_-@_-"/>
      <border diagonalUp="0" diagonalDown="0">
        <left style="thin">
          <color indexed="64"/>
        </left>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1"/>
        <name val="Bodoni MT Condensed"/>
        <scheme val="none"/>
      </font>
      <numFmt numFmtId="0" formatCode="Genera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1"/>
        <name val="Bodoni MT Condensed"/>
        <scheme val="none"/>
      </font>
      <border diagonalUp="0" diagonalDown="0">
        <left/>
        <right style="thin">
          <color indexed="64"/>
        </right>
        <top style="thin">
          <color indexed="64"/>
        </top>
        <bottom style="thin">
          <color indexed="64"/>
        </bottom>
        <vertical/>
        <horizontal/>
      </border>
    </dxf>
    <dxf>
      <border outline="0">
        <left style="thin">
          <color rgb="FF000000"/>
        </left>
        <right style="thin">
          <color rgb="FF000000"/>
        </right>
        <top style="thin">
          <color rgb="FF000000"/>
        </top>
        <bottom style="thin">
          <color rgb="FF000000"/>
        </bottom>
      </border>
    </dxf>
    <dxf>
      <font>
        <b val="0"/>
        <i/>
        <strike val="0"/>
        <condense val="0"/>
        <extend val="0"/>
        <outline val="0"/>
        <shadow val="0"/>
        <u val="none"/>
        <vertAlign val="baseline"/>
        <sz val="11"/>
        <color rgb="FF000000"/>
        <name val="Bodoni MT Condensed"/>
        <scheme val="none"/>
      </font>
      <alignment horizontal="general" vertical="center" textRotation="0" wrapText="0" indent="0" justifyLastLine="0" shrinkToFit="0" readingOrder="0"/>
    </dxf>
    <dxf>
      <font>
        <b/>
        <i val="0"/>
        <strike val="0"/>
        <condense val="0"/>
        <extend val="0"/>
        <outline val="0"/>
        <shadow val="0"/>
        <u val="none"/>
        <vertAlign val="baseline"/>
        <sz val="8"/>
        <color theme="1"/>
        <name val="Bodoni MT Condensed"/>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Bodoni MT Condensed"/>
        <scheme val="none"/>
      </font>
      <numFmt numFmtId="164" formatCode="_-* #,##0\ _€_-;\-* #,##0\ _€_-;_-* &quot;-&quot;??\ _€_-;_-@_-"/>
      <border diagonalUp="0" diagonalDown="0">
        <left style="thin">
          <color indexed="64"/>
        </left>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1"/>
        <name val="Bodoni MT Condensed"/>
        <scheme val="none"/>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left style="thin">
          <color rgb="FF000000"/>
        </left>
        <right style="thin">
          <color rgb="FF000000"/>
        </right>
        <top style="thin">
          <color rgb="FF000000"/>
        </top>
        <bottom style="thin">
          <color rgb="FF000000"/>
        </bottom>
      </border>
    </dxf>
    <dxf>
      <font>
        <b val="0"/>
        <i/>
        <strike val="0"/>
        <condense val="0"/>
        <extend val="0"/>
        <outline val="0"/>
        <shadow val="0"/>
        <u val="none"/>
        <vertAlign val="baseline"/>
        <sz val="11"/>
        <color rgb="FF000000"/>
        <name val="Bodoni MT Condensed"/>
        <scheme val="none"/>
      </font>
      <alignment horizontal="general" vertical="center" textRotation="0" wrapText="0" indent="0" justifyLastLine="0" shrinkToFit="0" readingOrder="0"/>
    </dxf>
    <dxf>
      <font>
        <b/>
        <i val="0"/>
        <strike val="0"/>
        <condense val="0"/>
        <extend val="0"/>
        <outline val="0"/>
        <shadow val="0"/>
        <u val="none"/>
        <vertAlign val="baseline"/>
        <sz val="8"/>
        <color theme="1"/>
        <name val="Bodoni MT Condensed"/>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Bodoni MT Condensed"/>
        <scheme val="none"/>
      </font>
      <numFmt numFmtId="164" formatCode="_-* #,##0\ _€_-;\-* #,##0\ _€_-;_-* &quot;-&quot;??\ _€_-;_-@_-"/>
      <border diagonalUp="0" diagonalDown="0">
        <left style="thin">
          <color indexed="64"/>
        </left>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1"/>
        <color theme="1"/>
        <name val="Bodoni MT Condensed"/>
        <scheme val="none"/>
      </font>
      <numFmt numFmtId="164" formatCode="_-* #,##0\ _€_-;\-* #,##0\ _€_-;_-* &quot;-&quot;??\ _€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1"/>
        <name val="Bodoni MT Condensed"/>
        <scheme val="none"/>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8"/>
        <color theme="1"/>
        <name val="Bodoni MT Condensed"/>
        <scheme val="none"/>
      </font>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1"/>
        <color theme="1"/>
        <name val="Bodoni MT Condensed"/>
        <scheme val="none"/>
      </font>
      <alignment horizontal="general" vertical="center" textRotation="0" wrapText="0" indent="0" justifyLastLine="0" shrinkToFit="0" readingOrder="0"/>
    </dxf>
    <dxf>
      <font>
        <b/>
        <i val="0"/>
        <strike val="0"/>
        <condense val="0"/>
        <extend val="0"/>
        <outline val="0"/>
        <shadow val="0"/>
        <u val="none"/>
        <vertAlign val="baseline"/>
        <sz val="8"/>
        <color theme="1"/>
        <name val="Bodoni MT Condensed"/>
        <scheme val="none"/>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00B050"/>
      <color rgb="FFD597FF"/>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476250</xdr:colOff>
      <xdr:row>2</xdr:row>
      <xdr:rowOff>171450</xdr:rowOff>
    </xdr:from>
    <xdr:to>
      <xdr:col>7</xdr:col>
      <xdr:colOff>285750</xdr:colOff>
      <xdr:row>6</xdr:row>
      <xdr:rowOff>104774</xdr:rowOff>
    </xdr:to>
    <xdr:sp macro="" textlink="">
      <xdr:nvSpPr>
        <xdr:cNvPr id="4" name="ZoneTexte 3"/>
        <xdr:cNvSpPr txBox="1"/>
      </xdr:nvSpPr>
      <xdr:spPr>
        <a:xfrm>
          <a:off x="4486275" y="552450"/>
          <a:ext cx="1333500" cy="685799"/>
        </a:xfrm>
        <a:prstGeom prst="rect">
          <a:avLst/>
        </a:prstGeom>
        <a:no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00B050"/>
              </a:solidFill>
            </a:rPr>
            <a:t>Se font à partir </a:t>
          </a:r>
        </a:p>
        <a:p>
          <a:pPr algn="ctr"/>
          <a:r>
            <a:rPr lang="fr-FR" sz="1100">
              <a:solidFill>
                <a:srgbClr val="00B050"/>
              </a:solidFill>
            </a:rPr>
            <a:t>du bouton "Membres"</a:t>
          </a:r>
          <a:endParaRPr lang="fr-FR" sz="1100"/>
        </a:p>
      </xdr:txBody>
    </xdr:sp>
    <xdr:clientData/>
  </xdr:twoCellAnchor>
  <xdr:twoCellAnchor>
    <xdr:from>
      <xdr:col>7</xdr:col>
      <xdr:colOff>361950</xdr:colOff>
      <xdr:row>3</xdr:row>
      <xdr:rowOff>161926</xdr:rowOff>
    </xdr:from>
    <xdr:to>
      <xdr:col>9</xdr:col>
      <xdr:colOff>323850</xdr:colOff>
      <xdr:row>6</xdr:row>
      <xdr:rowOff>114301</xdr:rowOff>
    </xdr:to>
    <xdr:sp macro="" textlink="">
      <xdr:nvSpPr>
        <xdr:cNvPr id="14" name="ZoneTexte 13"/>
        <xdr:cNvSpPr txBox="1"/>
      </xdr:nvSpPr>
      <xdr:spPr>
        <a:xfrm>
          <a:off x="5895975" y="733426"/>
          <a:ext cx="1485900" cy="514350"/>
        </a:xfrm>
        <a:prstGeom prst="rect">
          <a:avLst/>
        </a:prstGeom>
        <a:no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rgbClr val="00B050"/>
              </a:solidFill>
            </a:rPr>
            <a:t>Vioir</a:t>
          </a:r>
          <a:r>
            <a:rPr lang="fr-FR" sz="1100" baseline="0">
              <a:solidFill>
                <a:srgbClr val="00B050"/>
              </a:solidFill>
            </a:rPr>
            <a:t> commentaires sur "feuille Lisez-moi"</a:t>
          </a:r>
          <a:endParaRPr lang="fr-FR" sz="1100"/>
        </a:p>
      </xdr:txBody>
    </xdr:sp>
    <xdr:clientData/>
  </xdr:twoCellAnchor>
  <xdr:twoCellAnchor editAs="absolute">
    <xdr:from>
      <xdr:col>0</xdr:col>
      <xdr:colOff>761999</xdr:colOff>
      <xdr:row>1</xdr:row>
      <xdr:rowOff>171450</xdr:rowOff>
    </xdr:from>
    <xdr:to>
      <xdr:col>2</xdr:col>
      <xdr:colOff>428625</xdr:colOff>
      <xdr:row>3</xdr:row>
      <xdr:rowOff>123825</xdr:rowOff>
    </xdr:to>
    <xdr:sp macro="[0]!Module1.Membres" textlink="">
      <xdr:nvSpPr>
        <xdr:cNvPr id="2" name="Rectangle à coins arrondis 1"/>
        <xdr:cNvSpPr/>
      </xdr:nvSpPr>
      <xdr:spPr>
        <a:xfrm>
          <a:off x="761999" y="361950"/>
          <a:ext cx="1390651" cy="333375"/>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200"/>
            <a:t>Membres</a:t>
          </a:r>
        </a:p>
      </xdr:txBody>
    </xdr:sp>
    <xdr:clientData fPrintsWithSheet="0"/>
  </xdr:twoCellAnchor>
  <xdr:twoCellAnchor editAs="absolute">
    <xdr:from>
      <xdr:col>2</xdr:col>
      <xdr:colOff>761999</xdr:colOff>
      <xdr:row>2</xdr:row>
      <xdr:rowOff>9525</xdr:rowOff>
    </xdr:from>
    <xdr:to>
      <xdr:col>4</xdr:col>
      <xdr:colOff>628650</xdr:colOff>
      <xdr:row>3</xdr:row>
      <xdr:rowOff>152400</xdr:rowOff>
    </xdr:to>
    <xdr:sp macro="[0]!FichesMensuelles" textlink="">
      <xdr:nvSpPr>
        <xdr:cNvPr id="3" name="Rectangle à coins arrondis 2"/>
        <xdr:cNvSpPr/>
      </xdr:nvSpPr>
      <xdr:spPr>
        <a:xfrm>
          <a:off x="2486024" y="390525"/>
          <a:ext cx="1390651" cy="333375"/>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200"/>
            <a:t>Fiches mensuelles</a:t>
          </a:r>
        </a:p>
      </xdr:txBody>
    </xdr:sp>
    <xdr:clientData fPrintsWithSheet="0"/>
  </xdr:twoCellAnchor>
  <xdr:twoCellAnchor editAs="absolute">
    <xdr:from>
      <xdr:col>0</xdr:col>
      <xdr:colOff>761999</xdr:colOff>
      <xdr:row>7</xdr:row>
      <xdr:rowOff>171450</xdr:rowOff>
    </xdr:from>
    <xdr:to>
      <xdr:col>2</xdr:col>
      <xdr:colOff>428625</xdr:colOff>
      <xdr:row>9</xdr:row>
      <xdr:rowOff>123825</xdr:rowOff>
    </xdr:to>
    <xdr:sp macro="" textlink="">
      <xdr:nvSpPr>
        <xdr:cNvPr id="6" name="Rectangle à coins arrondis 5"/>
        <xdr:cNvSpPr/>
      </xdr:nvSpPr>
      <xdr:spPr>
        <a:xfrm>
          <a:off x="761999" y="1495425"/>
          <a:ext cx="1390651" cy="333375"/>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200"/>
            <a:t>RECAP/MBRES</a:t>
          </a:r>
        </a:p>
      </xdr:txBody>
    </xdr:sp>
    <xdr:clientData fPrintsWithSheet="0"/>
  </xdr:twoCellAnchor>
  <xdr:twoCellAnchor editAs="absolute">
    <xdr:from>
      <xdr:col>3</xdr:col>
      <xdr:colOff>9524</xdr:colOff>
      <xdr:row>7</xdr:row>
      <xdr:rowOff>180975</xdr:rowOff>
    </xdr:from>
    <xdr:to>
      <xdr:col>4</xdr:col>
      <xdr:colOff>638175</xdr:colOff>
      <xdr:row>9</xdr:row>
      <xdr:rowOff>133350</xdr:rowOff>
    </xdr:to>
    <xdr:sp macro="" textlink="">
      <xdr:nvSpPr>
        <xdr:cNvPr id="7" name="Rectangle à coins arrondis 6"/>
        <xdr:cNvSpPr/>
      </xdr:nvSpPr>
      <xdr:spPr>
        <a:xfrm>
          <a:off x="2495549" y="1504950"/>
          <a:ext cx="1390651" cy="333375"/>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r>
            <a:rPr lang="fr-FR" sz="1100">
              <a:solidFill>
                <a:schemeClr val="lt1"/>
              </a:solidFill>
              <a:effectLst/>
              <a:latin typeface="+mn-lt"/>
              <a:ea typeface="+mn-ea"/>
              <a:cs typeface="+mn-cs"/>
            </a:rPr>
            <a:t>RECAP/CAISSES</a:t>
          </a:r>
          <a:endParaRPr lang="fr-FR" sz="1200">
            <a:effectLst/>
          </a:endParaRPr>
        </a:p>
      </xdr:txBody>
    </xdr:sp>
    <xdr:clientData fPrintsWithSheet="0"/>
  </xdr:twoCellAnchor>
  <xdr:twoCellAnchor editAs="absolute">
    <xdr:from>
      <xdr:col>5</xdr:col>
      <xdr:colOff>193674</xdr:colOff>
      <xdr:row>8</xdr:row>
      <xdr:rowOff>0</xdr:rowOff>
    </xdr:from>
    <xdr:to>
      <xdr:col>7</xdr:col>
      <xdr:colOff>60325</xdr:colOff>
      <xdr:row>9</xdr:row>
      <xdr:rowOff>142875</xdr:rowOff>
    </xdr:to>
    <xdr:sp macro="" textlink="">
      <xdr:nvSpPr>
        <xdr:cNvPr id="8" name="Rectangle à coins arrondis 7"/>
        <xdr:cNvSpPr/>
      </xdr:nvSpPr>
      <xdr:spPr>
        <a:xfrm>
          <a:off x="4203699" y="1514475"/>
          <a:ext cx="1390651" cy="333375"/>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200"/>
            <a:t>TONTINES</a:t>
          </a:r>
        </a:p>
      </xdr:txBody>
    </xdr:sp>
    <xdr:clientData fPrintsWithSheet="0"/>
  </xdr:twoCellAnchor>
  <xdr:twoCellAnchor editAs="absolute">
    <xdr:from>
      <xdr:col>7</xdr:col>
      <xdr:colOff>400049</xdr:colOff>
      <xdr:row>8</xdr:row>
      <xdr:rowOff>9525</xdr:rowOff>
    </xdr:from>
    <xdr:to>
      <xdr:col>9</xdr:col>
      <xdr:colOff>266700</xdr:colOff>
      <xdr:row>9</xdr:row>
      <xdr:rowOff>152400</xdr:rowOff>
    </xdr:to>
    <xdr:sp macro="" textlink="">
      <xdr:nvSpPr>
        <xdr:cNvPr id="9" name="Rectangle à coins arrondis 8"/>
        <xdr:cNvSpPr/>
      </xdr:nvSpPr>
      <xdr:spPr>
        <a:xfrm>
          <a:off x="5934074" y="1524000"/>
          <a:ext cx="1390651" cy="333375"/>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200"/>
            <a:t>DETTES</a:t>
          </a:r>
        </a:p>
      </xdr:txBody>
    </xdr:sp>
    <xdr:clientData fPrintsWithSheet="0"/>
  </xdr:twoCellAnchor>
  <xdr:twoCellAnchor editAs="absolute">
    <xdr:from>
      <xdr:col>3</xdr:col>
      <xdr:colOff>19049</xdr:colOff>
      <xdr:row>12</xdr:row>
      <xdr:rowOff>161925</xdr:rowOff>
    </xdr:from>
    <xdr:to>
      <xdr:col>4</xdr:col>
      <xdr:colOff>647700</xdr:colOff>
      <xdr:row>14</xdr:row>
      <xdr:rowOff>114300</xdr:rowOff>
    </xdr:to>
    <xdr:sp macro="" textlink="">
      <xdr:nvSpPr>
        <xdr:cNvPr id="11" name="Rectangle à coins arrondis 10"/>
        <xdr:cNvSpPr/>
      </xdr:nvSpPr>
      <xdr:spPr>
        <a:xfrm>
          <a:off x="2505074" y="2438400"/>
          <a:ext cx="1390651" cy="333375"/>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200"/>
            <a:t>INTERETS</a:t>
          </a:r>
        </a:p>
      </xdr:txBody>
    </xdr:sp>
    <xdr:clientData fPrintsWithSheet="0"/>
  </xdr:twoCellAnchor>
  <xdr:twoCellAnchor editAs="absolute">
    <xdr:from>
      <xdr:col>5</xdr:col>
      <xdr:colOff>222249</xdr:colOff>
      <xdr:row>13</xdr:row>
      <xdr:rowOff>0</xdr:rowOff>
    </xdr:from>
    <xdr:to>
      <xdr:col>7</xdr:col>
      <xdr:colOff>88900</xdr:colOff>
      <xdr:row>14</xdr:row>
      <xdr:rowOff>142875</xdr:rowOff>
    </xdr:to>
    <xdr:sp macro="" textlink="">
      <xdr:nvSpPr>
        <xdr:cNvPr id="12" name="Rectangle à coins arrondis 11"/>
        <xdr:cNvSpPr/>
      </xdr:nvSpPr>
      <xdr:spPr>
        <a:xfrm>
          <a:off x="4232274" y="2466975"/>
          <a:ext cx="1390651" cy="333375"/>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200"/>
            <a:t>SECOURS</a:t>
          </a:r>
        </a:p>
      </xdr:txBody>
    </xdr:sp>
    <xdr:clientData fPrintsWithSheet="0"/>
  </xdr:twoCellAnchor>
  <xdr:twoCellAnchor editAs="absolute">
    <xdr:from>
      <xdr:col>7</xdr:col>
      <xdr:colOff>371473</xdr:colOff>
      <xdr:row>12</xdr:row>
      <xdr:rowOff>180975</xdr:rowOff>
    </xdr:from>
    <xdr:to>
      <xdr:col>9</xdr:col>
      <xdr:colOff>352424</xdr:colOff>
      <xdr:row>14</xdr:row>
      <xdr:rowOff>133350</xdr:rowOff>
    </xdr:to>
    <xdr:sp macro="" textlink="">
      <xdr:nvSpPr>
        <xdr:cNvPr id="13" name="Rectangle à coins arrondis 12"/>
        <xdr:cNvSpPr/>
      </xdr:nvSpPr>
      <xdr:spPr>
        <a:xfrm>
          <a:off x="5905498" y="2457450"/>
          <a:ext cx="1504951" cy="333375"/>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200"/>
            <a:t>REMBOURSEMENTS</a:t>
          </a:r>
        </a:p>
      </xdr:txBody>
    </xdr:sp>
    <xdr:clientData fPrintsWithSheet="0"/>
  </xdr:twoCellAnchor>
  <xdr:twoCellAnchor editAs="absolute">
    <xdr:from>
      <xdr:col>1</xdr:col>
      <xdr:colOff>9524</xdr:colOff>
      <xdr:row>12</xdr:row>
      <xdr:rowOff>142875</xdr:rowOff>
    </xdr:from>
    <xdr:to>
      <xdr:col>2</xdr:col>
      <xdr:colOff>438150</xdr:colOff>
      <xdr:row>14</xdr:row>
      <xdr:rowOff>95250</xdr:rowOff>
    </xdr:to>
    <xdr:sp macro="" textlink="">
      <xdr:nvSpPr>
        <xdr:cNvPr id="16" name="Rectangle à coins arrondis 15"/>
        <xdr:cNvSpPr/>
      </xdr:nvSpPr>
      <xdr:spPr>
        <a:xfrm>
          <a:off x="771524" y="2419350"/>
          <a:ext cx="1390651" cy="333375"/>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200"/>
            <a:t>EPARGNE</a:t>
          </a:r>
        </a:p>
      </xdr:txBody>
    </xdr:sp>
    <xdr:clientData fPrintsWithSheet="0"/>
  </xdr:twoCellAnchor>
  <xdr:twoCellAnchor editAs="absolute">
    <xdr:from>
      <xdr:col>7</xdr:col>
      <xdr:colOff>380999</xdr:colOff>
      <xdr:row>2</xdr:row>
      <xdr:rowOff>28575</xdr:rowOff>
    </xdr:from>
    <xdr:to>
      <xdr:col>9</xdr:col>
      <xdr:colOff>247650</xdr:colOff>
      <xdr:row>3</xdr:row>
      <xdr:rowOff>171450</xdr:rowOff>
    </xdr:to>
    <xdr:sp macro="" textlink="">
      <xdr:nvSpPr>
        <xdr:cNvPr id="5" name="Rectangle à coins arrondis 4"/>
        <xdr:cNvSpPr/>
      </xdr:nvSpPr>
      <xdr:spPr>
        <a:xfrm>
          <a:off x="5915024" y="409575"/>
          <a:ext cx="1390651" cy="333375"/>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200"/>
            <a:t>RUBRIQUES</a:t>
          </a:r>
        </a:p>
      </xdr:txBody>
    </xdr:sp>
    <xdr:clientData fPrintsWithSheet="0"/>
  </xdr:twoCellAnchor>
  <xdr:twoCellAnchor>
    <xdr:from>
      <xdr:col>1</xdr:col>
      <xdr:colOff>933450</xdr:colOff>
      <xdr:row>4</xdr:row>
      <xdr:rowOff>28574</xdr:rowOff>
    </xdr:from>
    <xdr:to>
      <xdr:col>6</xdr:col>
      <xdr:colOff>485774</xdr:colOff>
      <xdr:row>18</xdr:row>
      <xdr:rowOff>38100</xdr:rowOff>
    </xdr:to>
    <xdr:sp macro="" textlink="">
      <xdr:nvSpPr>
        <xdr:cNvPr id="15" name="ZoneTexte 14"/>
        <xdr:cNvSpPr txBox="1"/>
      </xdr:nvSpPr>
      <xdr:spPr>
        <a:xfrm>
          <a:off x="1695450" y="790574"/>
          <a:ext cx="3562349" cy="2667001"/>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200">
              <a:solidFill>
                <a:schemeClr val="accent6">
                  <a:lumMod val="75000"/>
                </a:schemeClr>
              </a:solidFill>
              <a:latin typeface="+mn-lt"/>
              <a:ea typeface="+mn-ea"/>
              <a:cs typeface="+mn-cs"/>
            </a:rPr>
            <a:t>Magnifique. Gmb, J'adore ce qui a été fait!!!</a:t>
          </a:r>
        </a:p>
        <a:p>
          <a:r>
            <a:rPr lang="fr-FR" sz="1100">
              <a:solidFill>
                <a:srgbClr val="FF0000"/>
              </a:solidFill>
            </a:rPr>
            <a:t>J'aimerais que ce soit la même chose pour les rubriques. Toutes les rubriques devraient être créées en début d'année. Le nombre et le nom peuvent varier selon les besoins des membres.</a:t>
          </a:r>
        </a:p>
        <a:p>
          <a:r>
            <a:rPr lang="fr-FR" sz="1100">
              <a:solidFill>
                <a:srgbClr val="FF0000"/>
              </a:solidFill>
            </a:rPr>
            <a:t>A partir de la liste rubriques, je devrais influencer le nombre de colonnes des Fiches</a:t>
          </a:r>
          <a:r>
            <a:rPr lang="fr-FR" sz="1100" baseline="0">
              <a:solidFill>
                <a:srgbClr val="FF0000"/>
              </a:solidFill>
            </a:rPr>
            <a:t> mensuelles et individuelles. Et décider du nombre de feuille pour chaque rubrique.</a:t>
          </a:r>
        </a:p>
        <a:p>
          <a:r>
            <a:rPr lang="fr-FR" sz="1100" baseline="0">
              <a:solidFill>
                <a:schemeClr val="tx2"/>
              </a:solidFill>
            </a:rPr>
            <a:t>Grâce à cette liste, je n'aurais plus besoin des autres boutons qui se trouvent sur le menu (Eparge, dettes, remboursement, etc.). Etant donné qu'il suffira de cliquer sur la liste pour y avoir accès</a:t>
          </a:r>
          <a:endParaRPr lang="fr-FR" sz="1100">
            <a:solidFill>
              <a:schemeClr val="tx2"/>
            </a:solidFill>
          </a:endParaRPr>
        </a:p>
      </xdr:txBody>
    </xdr:sp>
    <xdr:clientData/>
  </xdr:twoCellAnchor>
  <xdr:twoCellAnchor>
    <xdr:from>
      <xdr:col>1</xdr:col>
      <xdr:colOff>219075</xdr:colOff>
      <xdr:row>3</xdr:row>
      <xdr:rowOff>114300</xdr:rowOff>
    </xdr:from>
    <xdr:to>
      <xdr:col>2</xdr:col>
      <xdr:colOff>76200</xdr:colOff>
      <xdr:row>5</xdr:row>
      <xdr:rowOff>133350</xdr:rowOff>
    </xdr:to>
    <xdr:cxnSp macro="">
      <xdr:nvCxnSpPr>
        <xdr:cNvPr id="17" name="Connecteur droit avec flèche 16"/>
        <xdr:cNvCxnSpPr/>
      </xdr:nvCxnSpPr>
      <xdr:spPr>
        <a:xfrm>
          <a:off x="981075" y="685800"/>
          <a:ext cx="819150" cy="3905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476250</xdr:colOff>
      <xdr:row>3</xdr:row>
      <xdr:rowOff>85725</xdr:rowOff>
    </xdr:from>
    <xdr:to>
      <xdr:col>7</xdr:col>
      <xdr:colOff>400050</xdr:colOff>
      <xdr:row>6</xdr:row>
      <xdr:rowOff>0</xdr:rowOff>
    </xdr:to>
    <xdr:cxnSp macro="">
      <xdr:nvCxnSpPr>
        <xdr:cNvPr id="18" name="Connecteur droit avec flèche 17"/>
        <xdr:cNvCxnSpPr/>
      </xdr:nvCxnSpPr>
      <xdr:spPr>
        <a:xfrm flipV="1">
          <a:off x="5248275" y="657225"/>
          <a:ext cx="685800" cy="4762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647700</xdr:colOff>
      <xdr:row>14</xdr:row>
      <xdr:rowOff>180975</xdr:rowOff>
    </xdr:from>
    <xdr:to>
      <xdr:col>13</xdr:col>
      <xdr:colOff>742950</xdr:colOff>
      <xdr:row>20</xdr:row>
      <xdr:rowOff>104775</xdr:rowOff>
    </xdr:to>
    <xdr:sp macro="" textlink="">
      <xdr:nvSpPr>
        <xdr:cNvPr id="23" name="ZoneTexte 22"/>
        <xdr:cNvSpPr txBox="1"/>
      </xdr:nvSpPr>
      <xdr:spPr>
        <a:xfrm>
          <a:off x="7705725" y="2838450"/>
          <a:ext cx="3143250" cy="1066800"/>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100">
              <a:solidFill>
                <a:schemeClr val="tx2"/>
              </a:solidFill>
            </a:rPr>
            <a:t>A partir d'ici, je souhaite avoir la liste déroulante de chaque prototype des fiches. Avoir directement accès à elles et modifier les contours et formules. C'est</a:t>
          </a:r>
          <a:r>
            <a:rPr lang="fr-FR" sz="1100" baseline="0">
              <a:solidFill>
                <a:schemeClr val="tx2"/>
              </a:solidFill>
            </a:rPr>
            <a:t> ici que leur validation est faite.</a:t>
          </a:r>
          <a:endParaRPr lang="fr-FR" sz="1100">
            <a:solidFill>
              <a:schemeClr val="tx2"/>
            </a:solidFill>
          </a:endParaRPr>
        </a:p>
      </xdr:txBody>
    </xdr:sp>
    <xdr:clientData/>
  </xdr:twoCellAnchor>
  <xdr:twoCellAnchor>
    <xdr:from>
      <xdr:col>9</xdr:col>
      <xdr:colOff>0</xdr:colOff>
      <xdr:row>16</xdr:row>
      <xdr:rowOff>28575</xdr:rowOff>
    </xdr:from>
    <xdr:to>
      <xdr:col>9</xdr:col>
      <xdr:colOff>685800</xdr:colOff>
      <xdr:row>18</xdr:row>
      <xdr:rowOff>123825</xdr:rowOff>
    </xdr:to>
    <xdr:cxnSp macro="">
      <xdr:nvCxnSpPr>
        <xdr:cNvPr id="24" name="Connecteur droit avec flèche 23"/>
        <xdr:cNvCxnSpPr/>
      </xdr:nvCxnSpPr>
      <xdr:spPr>
        <a:xfrm flipV="1">
          <a:off x="7058025" y="3067050"/>
          <a:ext cx="685800" cy="4762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619125</xdr:colOff>
      <xdr:row>13</xdr:row>
      <xdr:rowOff>157163</xdr:rowOff>
    </xdr:from>
    <xdr:to>
      <xdr:col>7</xdr:col>
      <xdr:colOff>371473</xdr:colOff>
      <xdr:row>15</xdr:row>
      <xdr:rowOff>152400</xdr:rowOff>
    </xdr:to>
    <xdr:cxnSp macro="">
      <xdr:nvCxnSpPr>
        <xdr:cNvPr id="25" name="Connecteur droit avec flèche 24"/>
        <xdr:cNvCxnSpPr>
          <a:endCxn id="13" idx="1"/>
        </xdr:cNvCxnSpPr>
      </xdr:nvCxnSpPr>
      <xdr:spPr>
        <a:xfrm flipV="1">
          <a:off x="4629150" y="2624138"/>
          <a:ext cx="1276348" cy="376237"/>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209550</xdr:colOff>
      <xdr:row>6</xdr:row>
      <xdr:rowOff>85726</xdr:rowOff>
    </xdr:from>
    <xdr:to>
      <xdr:col>8</xdr:col>
      <xdr:colOff>323850</xdr:colOff>
      <xdr:row>26</xdr:row>
      <xdr:rowOff>76202</xdr:rowOff>
    </xdr:to>
    <xdr:sp macro="" textlink="">
      <xdr:nvSpPr>
        <xdr:cNvPr id="28" name="ZoneTexte 27"/>
        <xdr:cNvSpPr txBox="1"/>
      </xdr:nvSpPr>
      <xdr:spPr>
        <a:xfrm>
          <a:off x="209550" y="1219201"/>
          <a:ext cx="6410325" cy="3800476"/>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200">
              <a:solidFill>
                <a:schemeClr val="accent6">
                  <a:lumMod val="75000"/>
                </a:schemeClr>
              </a:solidFill>
            </a:rPr>
            <a:t>Bjr Gmb et bjr le forum.</a:t>
          </a:r>
        </a:p>
        <a:p>
          <a:endParaRPr lang="fr-FR" sz="1200">
            <a:solidFill>
              <a:schemeClr val="accent6">
                <a:lumMod val="75000"/>
              </a:schemeClr>
            </a:solidFill>
          </a:endParaRPr>
        </a:p>
        <a:p>
          <a:r>
            <a:rPr lang="fr-FR" sz="1200">
              <a:solidFill>
                <a:schemeClr val="accent6">
                  <a:lumMod val="75000"/>
                </a:schemeClr>
              </a:solidFill>
            </a:rPr>
            <a:t>Magnifique. Gmb,</a:t>
          </a:r>
          <a:r>
            <a:rPr lang="fr-FR" sz="1200" baseline="0">
              <a:solidFill>
                <a:schemeClr val="accent6">
                  <a:lumMod val="75000"/>
                </a:schemeClr>
              </a:solidFill>
            </a:rPr>
            <a:t> </a:t>
          </a:r>
          <a:r>
            <a:rPr lang="fr-FR" sz="1200">
              <a:solidFill>
                <a:schemeClr val="accent6">
                  <a:lumMod val="75000"/>
                </a:schemeClr>
              </a:solidFill>
            </a:rPr>
            <a:t>J'adore ce qui a été fait!!!</a:t>
          </a:r>
        </a:p>
        <a:p>
          <a:r>
            <a:rPr lang="fr-FR" sz="1100">
              <a:solidFill>
                <a:srgbClr val="FF0000"/>
              </a:solidFill>
            </a:rPr>
            <a:t>- J'aimerais que ce soit la même chose pour les rubriques en ce qui concerne la gestion des membres. Toutes les rubriques devraient être créées en début d'année. Le nombre et le nom peuvent varier selon les besoins des membres.</a:t>
          </a:r>
        </a:p>
        <a:p>
          <a:r>
            <a:rPr lang="fr-FR" sz="1100">
              <a:solidFill>
                <a:srgbClr val="FF0000"/>
              </a:solidFill>
            </a:rPr>
            <a:t>A partir de la liste rubriques, je devrais influencer le nombre de colonnes des Fiches</a:t>
          </a:r>
          <a:r>
            <a:rPr lang="fr-FR" sz="1100" baseline="0">
              <a:solidFill>
                <a:srgbClr val="FF0000"/>
              </a:solidFill>
            </a:rPr>
            <a:t> mensuelles et individuelles. Et décider du nombre de feuille pour chaque rubrique.</a:t>
          </a:r>
        </a:p>
        <a:p>
          <a:r>
            <a:rPr lang="fr-FR" sz="1100" baseline="0">
              <a:solidFill>
                <a:schemeClr val="tx2"/>
              </a:solidFill>
            </a:rPr>
            <a:t>Grâce à cette liste, je n'aurais plus besoin des autres boutons qui se trouvent sur le menu (Eparge, dettes, remboursement, etc.). Etant donné qu'il suffira de cliquer sur la liste pour y avoir accès.</a:t>
          </a:r>
        </a:p>
        <a:p>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 partir de la liste des membres, les </a:t>
          </a:r>
          <a:r>
            <a:rPr lang="fr-FR" sz="1100" baseline="0">
              <a:solidFill>
                <a:schemeClr val="dk1"/>
              </a:solidFill>
              <a:effectLst/>
              <a:latin typeface="+mn-lt"/>
              <a:ea typeface="+mn-ea"/>
              <a:cs typeface="+mn-cs"/>
            </a:rPr>
            <a:t>Noms et Prénoms des membres doivent apparaître dans la 1ère colonne des Fiches Mensuelles et Fiche recap de chaque rubrique. Dès qu'un membre est enregistré son nom y apparaît automatiquement. A partir de la liste Rubriques, le nom de chaque rubrique créée doit avoir sa propre colonne dans les Fiches Mensuelles et Individuelles. Donc de la 2ème colonne jusqu'à "n" nbre de rubriques. Autant de rubriques, autant de colonnes + la 1ère colonne qui est reservée  soit pour les noms des membres (Fiches Mensuelles) soit pour les mois (Fiches Individuelles)</a:t>
          </a:r>
          <a:endParaRPr lang="fr-FR" sz="1100" baseline="0">
            <a:solidFill>
              <a:schemeClr val="tx2"/>
            </a:solidFill>
          </a:endParaRPr>
        </a:p>
        <a:p>
          <a:endParaRPr lang="fr-FR" sz="1100" baseline="0">
            <a:solidFill>
              <a:schemeClr val="tx2"/>
            </a:solidFill>
          </a:endParaRP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tx2"/>
              </a:solidFill>
            </a:rPr>
            <a:t>- Création du bouton Admin. </a:t>
          </a:r>
          <a:r>
            <a:rPr lang="fr-FR" sz="1100">
              <a:solidFill>
                <a:schemeClr val="dk1"/>
              </a:solidFill>
              <a:effectLst/>
              <a:latin typeface="+mn-lt"/>
              <a:ea typeface="+mn-ea"/>
              <a:cs typeface="+mn-cs"/>
            </a:rPr>
            <a:t>A partir duquel je souhaite avoir la liste déroulante de chaque prototype des fiches. Avoir directement accès à elles et modifier les contours et formules. C'est</a:t>
          </a:r>
          <a:r>
            <a:rPr lang="fr-FR" sz="1100" baseline="0">
              <a:solidFill>
                <a:schemeClr val="dk1"/>
              </a:solidFill>
              <a:effectLst/>
              <a:latin typeface="+mn-lt"/>
              <a:ea typeface="+mn-ea"/>
              <a:cs typeface="+mn-cs"/>
            </a:rPr>
            <a:t> ici que leur validation est faite.</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Merci bcp.</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Impatient de découvrir la suite...</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excellente semaine!!!</a:t>
          </a:r>
          <a:endParaRPr lang="fr-FR">
            <a:effectLst/>
          </a:endParaRPr>
        </a:p>
        <a:p>
          <a:endParaRPr lang="fr-FR" sz="1100">
            <a:solidFill>
              <a:schemeClr val="tx2"/>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8</xdr:col>
      <xdr:colOff>314325</xdr:colOff>
      <xdr:row>0</xdr:row>
      <xdr:rowOff>47625</xdr:rowOff>
    </xdr:from>
    <xdr:to>
      <xdr:col>8</xdr:col>
      <xdr:colOff>760893</xdr:colOff>
      <xdr:row>1</xdr:row>
      <xdr:rowOff>239376</xdr:rowOff>
    </xdr:to>
    <xdr:sp macro="[0]!RetourMenu" textlink="">
      <xdr:nvSpPr>
        <xdr:cNvPr id="2" name="Bouton_Accueil"/>
        <xdr:cNvSpPr/>
      </xdr:nvSpPr>
      <xdr:spPr>
        <a:xfrm>
          <a:off x="7724775" y="47625"/>
          <a:ext cx="446568" cy="458451"/>
        </a:xfrm>
        <a:prstGeom prst="roundRect">
          <a:avLst>
            <a:gd name="adj" fmla="val 18511"/>
          </a:avLst>
        </a:prstGeom>
        <a:solidFill>
          <a:schemeClr val="accent1">
            <a:lumMod val="75000"/>
          </a:schemeClr>
        </a:solidFill>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8</xdr:col>
      <xdr:colOff>314325</xdr:colOff>
      <xdr:row>0</xdr:row>
      <xdr:rowOff>47625</xdr:rowOff>
    </xdr:from>
    <xdr:to>
      <xdr:col>8</xdr:col>
      <xdr:colOff>760893</xdr:colOff>
      <xdr:row>1</xdr:row>
      <xdr:rowOff>239376</xdr:rowOff>
    </xdr:to>
    <xdr:sp macro="[0]!RetourMenu" textlink="">
      <xdr:nvSpPr>
        <xdr:cNvPr id="2" name="Bouton_Accueil"/>
        <xdr:cNvSpPr/>
      </xdr:nvSpPr>
      <xdr:spPr>
        <a:xfrm>
          <a:off x="7724775" y="47625"/>
          <a:ext cx="446568" cy="458451"/>
        </a:xfrm>
        <a:prstGeom prst="roundRect">
          <a:avLst>
            <a:gd name="adj" fmla="val 18511"/>
          </a:avLst>
        </a:prstGeom>
        <a:solidFill>
          <a:schemeClr val="accent1">
            <a:lumMod val="75000"/>
          </a:schemeClr>
        </a:solidFill>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xdr:from>
      <xdr:col>2</xdr:col>
      <xdr:colOff>600075</xdr:colOff>
      <xdr:row>2</xdr:row>
      <xdr:rowOff>228600</xdr:rowOff>
    </xdr:from>
    <xdr:to>
      <xdr:col>3</xdr:col>
      <xdr:colOff>247649</xdr:colOff>
      <xdr:row>4</xdr:row>
      <xdr:rowOff>180974</xdr:rowOff>
    </xdr:to>
    <xdr:cxnSp macro="">
      <xdr:nvCxnSpPr>
        <xdr:cNvPr id="4" name="Connecteur droit avec flèche 3"/>
        <xdr:cNvCxnSpPr/>
      </xdr:nvCxnSpPr>
      <xdr:spPr>
        <a:xfrm flipH="1" flipV="1">
          <a:off x="2181225" y="790575"/>
          <a:ext cx="619124" cy="52387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666750</xdr:colOff>
      <xdr:row>4</xdr:row>
      <xdr:rowOff>190500</xdr:rowOff>
    </xdr:from>
    <xdr:to>
      <xdr:col>6</xdr:col>
      <xdr:colOff>952500</xdr:colOff>
      <xdr:row>8</xdr:row>
      <xdr:rowOff>161925</xdr:rowOff>
    </xdr:to>
    <xdr:sp macro="" textlink="">
      <xdr:nvSpPr>
        <xdr:cNvPr id="5" name="ZoneTexte 4"/>
        <xdr:cNvSpPr txBox="1"/>
      </xdr:nvSpPr>
      <xdr:spPr>
        <a:xfrm>
          <a:off x="2247900" y="1323975"/>
          <a:ext cx="4171950" cy="1114425"/>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100">
              <a:solidFill>
                <a:schemeClr val="tx2"/>
              </a:solidFill>
            </a:rPr>
            <a:t>Toutes les rubriques devraient être créés en début d'année. Le nombre et le nom peuvent varier selon les besoins des membres.</a:t>
          </a:r>
        </a:p>
        <a:p>
          <a:r>
            <a:rPr lang="fr-FR" sz="1100">
              <a:solidFill>
                <a:schemeClr val="tx2"/>
              </a:solidFill>
            </a:rPr>
            <a:t>A partir de la liste rubriques, je devrais influencer le nombre de colonnes des Fiches</a:t>
          </a:r>
          <a:r>
            <a:rPr lang="fr-FR" sz="1100" baseline="0">
              <a:solidFill>
                <a:schemeClr val="tx2"/>
              </a:solidFill>
            </a:rPr>
            <a:t> mensuelles et individuelles. Et décider du nombre de feuille pour chaque rubrique.</a:t>
          </a:r>
          <a:endParaRPr lang="fr-FR" sz="1100">
            <a:solidFill>
              <a:schemeClr val="tx2"/>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8</xdr:col>
      <xdr:colOff>314325</xdr:colOff>
      <xdr:row>0</xdr:row>
      <xdr:rowOff>47625</xdr:rowOff>
    </xdr:from>
    <xdr:to>
      <xdr:col>8</xdr:col>
      <xdr:colOff>760893</xdr:colOff>
      <xdr:row>1</xdr:row>
      <xdr:rowOff>239376</xdr:rowOff>
    </xdr:to>
    <xdr:sp macro="[0]!RetourMenu" textlink="">
      <xdr:nvSpPr>
        <xdr:cNvPr id="2" name="Bouton_Accueil"/>
        <xdr:cNvSpPr/>
      </xdr:nvSpPr>
      <xdr:spPr>
        <a:xfrm>
          <a:off x="7724775" y="47625"/>
          <a:ext cx="446568" cy="458451"/>
        </a:xfrm>
        <a:prstGeom prst="roundRect">
          <a:avLst>
            <a:gd name="adj" fmla="val 18511"/>
          </a:avLst>
        </a:prstGeom>
        <a:solidFill>
          <a:schemeClr val="accent1">
            <a:lumMod val="75000"/>
          </a:schemeClr>
        </a:solidFill>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2</xdr:col>
      <xdr:colOff>390525</xdr:colOff>
      <xdr:row>7</xdr:row>
      <xdr:rowOff>19050</xdr:rowOff>
    </xdr:from>
    <xdr:to>
      <xdr:col>5</xdr:col>
      <xdr:colOff>676275</xdr:colOff>
      <xdr:row>14</xdr:row>
      <xdr:rowOff>85725</xdr:rowOff>
    </xdr:to>
    <xdr:sp macro="" textlink="">
      <xdr:nvSpPr>
        <xdr:cNvPr id="2" name="ZoneTexte 1"/>
        <xdr:cNvSpPr txBox="1"/>
      </xdr:nvSpPr>
      <xdr:spPr>
        <a:xfrm>
          <a:off x="1914525" y="1543050"/>
          <a:ext cx="3400425" cy="1400175"/>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100">
              <a:solidFill>
                <a:srgbClr val="FF0000"/>
              </a:solidFill>
            </a:rPr>
            <a:t>"Quand je regarde la fiche "Prototype Fiche Mensuelle", je ne vois pas ce que tu veux dire</a:t>
          </a:r>
        </a:p>
        <a:p>
          <a:r>
            <a:rPr lang="fr-FR" sz="1100">
              <a:solidFill>
                <a:schemeClr val="tx2"/>
              </a:solidFill>
            </a:rPr>
            <a:t>Colonne</a:t>
          </a:r>
          <a:r>
            <a:rPr lang="fr-FR" sz="1100" baseline="0">
              <a:solidFill>
                <a:schemeClr val="tx2"/>
              </a:solidFill>
            </a:rPr>
            <a:t> Noms et Prénoms des membres. Dès qu'un membre est enregistré son nom apparaît automatiquement.</a:t>
          </a:r>
        </a:p>
        <a:p>
          <a:r>
            <a:rPr lang="fr-FR" sz="1100" baseline="0">
              <a:solidFill>
                <a:schemeClr val="tx2"/>
              </a:solidFill>
            </a:rPr>
            <a:t>Cela apparaît également dans la Fiche Rubrique</a:t>
          </a:r>
          <a:endParaRPr lang="fr-FR" sz="1100">
            <a:solidFill>
              <a:schemeClr val="tx2"/>
            </a:solidFill>
          </a:endParaRPr>
        </a:p>
        <a:p>
          <a:endParaRPr lang="fr-FR" sz="1100"/>
        </a:p>
      </xdr:txBody>
    </xdr:sp>
    <xdr:clientData/>
  </xdr:twoCellAnchor>
  <xdr:twoCellAnchor>
    <xdr:from>
      <xdr:col>1</xdr:col>
      <xdr:colOff>733426</xdr:colOff>
      <xdr:row>6</xdr:row>
      <xdr:rowOff>180976</xdr:rowOff>
    </xdr:from>
    <xdr:to>
      <xdr:col>2</xdr:col>
      <xdr:colOff>381000</xdr:colOff>
      <xdr:row>8</xdr:row>
      <xdr:rowOff>133350</xdr:rowOff>
    </xdr:to>
    <xdr:cxnSp macro="">
      <xdr:nvCxnSpPr>
        <xdr:cNvPr id="3" name="Connecteur droit avec flèche 2"/>
        <xdr:cNvCxnSpPr/>
      </xdr:nvCxnSpPr>
      <xdr:spPr>
        <a:xfrm flipH="1" flipV="1">
          <a:off x="971551" y="1514476"/>
          <a:ext cx="933449" cy="33337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609600</xdr:colOff>
      <xdr:row>1</xdr:row>
      <xdr:rowOff>104775</xdr:rowOff>
    </xdr:from>
    <xdr:to>
      <xdr:col>7</xdr:col>
      <xdr:colOff>828675</xdr:colOff>
      <xdr:row>4</xdr:row>
      <xdr:rowOff>9525</xdr:rowOff>
    </xdr:to>
    <xdr:cxnSp macro="">
      <xdr:nvCxnSpPr>
        <xdr:cNvPr id="6" name="Connecteur droit avec flèche 5"/>
        <xdr:cNvCxnSpPr/>
      </xdr:nvCxnSpPr>
      <xdr:spPr>
        <a:xfrm flipH="1" flipV="1">
          <a:off x="7324725" y="523875"/>
          <a:ext cx="219075" cy="4381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38100</xdr:colOff>
      <xdr:row>4</xdr:row>
      <xdr:rowOff>9525</xdr:rowOff>
    </xdr:from>
    <xdr:to>
      <xdr:col>10</xdr:col>
      <xdr:colOff>190500</xdr:colOff>
      <xdr:row>9</xdr:row>
      <xdr:rowOff>123825</xdr:rowOff>
    </xdr:to>
    <xdr:sp macro="" textlink="">
      <xdr:nvSpPr>
        <xdr:cNvPr id="10" name="ZoneTexte 9"/>
        <xdr:cNvSpPr txBox="1"/>
      </xdr:nvSpPr>
      <xdr:spPr>
        <a:xfrm>
          <a:off x="5715000" y="962025"/>
          <a:ext cx="4305300" cy="1066800"/>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100">
              <a:solidFill>
                <a:schemeClr val="tx2"/>
              </a:solidFill>
            </a:rPr>
            <a:t>Toutes les rubriques devraient être créés en début d'année. Le nombre et le nom peuvent varier selon les besoins des membres.</a:t>
          </a:r>
        </a:p>
        <a:p>
          <a:r>
            <a:rPr lang="fr-FR" sz="1100">
              <a:solidFill>
                <a:schemeClr val="tx2"/>
              </a:solidFill>
            </a:rPr>
            <a:t>A partir de la liste rubriques, je peux influencer le nombre de colonnes des Fiches</a:t>
          </a:r>
          <a:r>
            <a:rPr lang="fr-FR" sz="1100" baseline="0">
              <a:solidFill>
                <a:schemeClr val="tx2"/>
              </a:solidFill>
            </a:rPr>
            <a:t> mensuelles et individuelles. Et décider du nombre de feuille pour chaque rubrique.</a:t>
          </a:r>
          <a:endParaRPr lang="fr-FR" sz="1100">
            <a:solidFill>
              <a:schemeClr val="tx2"/>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180974</xdr:colOff>
      <xdr:row>6</xdr:row>
      <xdr:rowOff>123824</xdr:rowOff>
    </xdr:from>
    <xdr:to>
      <xdr:col>4</xdr:col>
      <xdr:colOff>533399</xdr:colOff>
      <xdr:row>9</xdr:row>
      <xdr:rowOff>114299</xdr:rowOff>
    </xdr:to>
    <xdr:sp macro="" textlink="">
      <xdr:nvSpPr>
        <xdr:cNvPr id="2" name="ZoneTexte 1"/>
        <xdr:cNvSpPr txBox="1"/>
      </xdr:nvSpPr>
      <xdr:spPr>
        <a:xfrm>
          <a:off x="180974" y="1285874"/>
          <a:ext cx="3400425" cy="561975"/>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100"/>
            <a:t>Quand je regarde la fiche "Prototype Fiche Mensuelle", je ne vois pas ce que tu veux dire</a:t>
          </a:r>
        </a:p>
        <a:p>
          <a:endParaRPr lang="fr-FR" sz="1100"/>
        </a:p>
      </xdr:txBody>
    </xdr:sp>
    <xdr:clientData/>
  </xdr:twoCellAnchor>
  <xdr:twoCellAnchor>
    <xdr:from>
      <xdr:col>4</xdr:col>
      <xdr:colOff>533399</xdr:colOff>
      <xdr:row>8</xdr:row>
      <xdr:rowOff>23812</xdr:rowOff>
    </xdr:from>
    <xdr:to>
      <xdr:col>5</xdr:col>
      <xdr:colOff>676275</xdr:colOff>
      <xdr:row>10</xdr:row>
      <xdr:rowOff>19050</xdr:rowOff>
    </xdr:to>
    <xdr:cxnSp macro="">
      <xdr:nvCxnSpPr>
        <xdr:cNvPr id="4" name="Connecteur droit avec flèche 3"/>
        <xdr:cNvCxnSpPr>
          <a:stCxn id="2" idx="3"/>
        </xdr:cNvCxnSpPr>
      </xdr:nvCxnSpPr>
      <xdr:spPr>
        <a:xfrm>
          <a:off x="3581399" y="1566862"/>
          <a:ext cx="904876" cy="376238"/>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485775</xdr:colOff>
      <xdr:row>14</xdr:row>
      <xdr:rowOff>95250</xdr:rowOff>
    </xdr:from>
    <xdr:to>
      <xdr:col>5</xdr:col>
      <xdr:colOff>666750</xdr:colOff>
      <xdr:row>15</xdr:row>
      <xdr:rowOff>0</xdr:rowOff>
    </xdr:to>
    <xdr:cxnSp macro="">
      <xdr:nvCxnSpPr>
        <xdr:cNvPr id="7" name="Connecteur droit avec flèche 6"/>
        <xdr:cNvCxnSpPr>
          <a:stCxn id="16" idx="3"/>
        </xdr:cNvCxnSpPr>
      </xdr:nvCxnSpPr>
      <xdr:spPr>
        <a:xfrm flipV="1">
          <a:off x="3533775" y="2781300"/>
          <a:ext cx="942975" cy="952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371475</xdr:colOff>
      <xdr:row>16</xdr:row>
      <xdr:rowOff>76199</xdr:rowOff>
    </xdr:from>
    <xdr:to>
      <xdr:col>5</xdr:col>
      <xdr:colOff>476250</xdr:colOff>
      <xdr:row>24</xdr:row>
      <xdr:rowOff>161925</xdr:rowOff>
    </xdr:to>
    <xdr:sp macro="" textlink="">
      <xdr:nvSpPr>
        <xdr:cNvPr id="10" name="ZoneTexte 9"/>
        <xdr:cNvSpPr txBox="1"/>
      </xdr:nvSpPr>
      <xdr:spPr>
        <a:xfrm>
          <a:off x="1133475" y="3143249"/>
          <a:ext cx="3152775" cy="1609726"/>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100"/>
            <a:t>? ? ? </a:t>
          </a:r>
          <a:r>
            <a:rPr lang="fr-FR" sz="1100">
              <a:solidFill>
                <a:schemeClr val="tx2"/>
              </a:solidFill>
            </a:rPr>
            <a:t> Je</a:t>
          </a:r>
          <a:r>
            <a:rPr lang="fr-FR" sz="1100" baseline="0">
              <a:solidFill>
                <a:schemeClr val="tx2"/>
              </a:solidFill>
            </a:rPr>
            <a:t> souhaite que vous fassiez la même chose que vs avez faite avec la liste des membres. qu'il y ait Inscription et suppression des rubriques.</a:t>
          </a:r>
        </a:p>
        <a:p>
          <a:r>
            <a:rPr lang="fr-FR" sz="1100" baseline="0">
              <a:solidFill>
                <a:schemeClr val="tx2"/>
              </a:solidFill>
            </a:rPr>
            <a:t>Chaque rubrique que l'on créera devra automatiquement créer sa feuille Fiche rubrique avec son nom. Chaque membre a sa feuille et sa fiche, chaque rubrique devrait aussi avoir sa feuille et sa fiche</a:t>
          </a:r>
          <a:endParaRPr lang="fr-FR" sz="1100"/>
        </a:p>
      </xdr:txBody>
    </xdr:sp>
    <xdr:clientData/>
  </xdr:twoCellAnchor>
  <xdr:twoCellAnchor>
    <xdr:from>
      <xdr:col>5</xdr:col>
      <xdr:colOff>466725</xdr:colOff>
      <xdr:row>16</xdr:row>
      <xdr:rowOff>133350</xdr:rowOff>
    </xdr:from>
    <xdr:to>
      <xdr:col>5</xdr:col>
      <xdr:colOff>685800</xdr:colOff>
      <xdr:row>17</xdr:row>
      <xdr:rowOff>76200</xdr:rowOff>
    </xdr:to>
    <xdr:cxnSp macro="">
      <xdr:nvCxnSpPr>
        <xdr:cNvPr id="11" name="Connecteur droit avec flèche 10"/>
        <xdr:cNvCxnSpPr/>
      </xdr:nvCxnSpPr>
      <xdr:spPr>
        <a:xfrm flipV="1">
          <a:off x="4276725" y="3200400"/>
          <a:ext cx="219075" cy="1333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257175</xdr:colOff>
      <xdr:row>13</xdr:row>
      <xdr:rowOff>133349</xdr:rowOff>
    </xdr:from>
    <xdr:to>
      <xdr:col>4</xdr:col>
      <xdr:colOff>485775</xdr:colOff>
      <xdr:row>16</xdr:row>
      <xdr:rowOff>57150</xdr:rowOff>
    </xdr:to>
    <xdr:sp macro="" textlink="">
      <xdr:nvSpPr>
        <xdr:cNvPr id="16" name="ZoneTexte 15"/>
        <xdr:cNvSpPr txBox="1"/>
      </xdr:nvSpPr>
      <xdr:spPr>
        <a:xfrm>
          <a:off x="257175" y="2628899"/>
          <a:ext cx="3276600" cy="495301"/>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100"/>
            <a:t>En en-tête</a:t>
          </a:r>
          <a:r>
            <a:rPr lang="fr-FR" sz="1100" baseline="0"/>
            <a:t> de colonnes, il y a les mois ... </a:t>
          </a:r>
          <a:r>
            <a:rPr lang="fr-FR" sz="1100" baseline="0">
              <a:solidFill>
                <a:schemeClr val="tx2"/>
              </a:solidFill>
            </a:rPr>
            <a:t>Oui. Sorry. Regardez dans la fiche Rubrique...</a:t>
          </a:r>
          <a:endParaRPr lang="fr-FR" sz="1100">
            <a:solidFill>
              <a:schemeClr val="tx2"/>
            </a:solidFill>
          </a:endParaRPr>
        </a:p>
      </xdr:txBody>
    </xdr:sp>
    <xdr:clientData/>
  </xdr:twoCellAnchor>
  <xdr:twoCellAnchor>
    <xdr:from>
      <xdr:col>0</xdr:col>
      <xdr:colOff>209551</xdr:colOff>
      <xdr:row>11</xdr:row>
      <xdr:rowOff>9524</xdr:rowOff>
    </xdr:from>
    <xdr:to>
      <xdr:col>3</xdr:col>
      <xdr:colOff>514351</xdr:colOff>
      <xdr:row>13</xdr:row>
      <xdr:rowOff>114300</xdr:rowOff>
    </xdr:to>
    <xdr:sp macro="" textlink="">
      <xdr:nvSpPr>
        <xdr:cNvPr id="24" name="ZoneTexte 23"/>
        <xdr:cNvSpPr txBox="1"/>
      </xdr:nvSpPr>
      <xdr:spPr>
        <a:xfrm>
          <a:off x="209551" y="2124074"/>
          <a:ext cx="2590800" cy="485776"/>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100"/>
            <a:t>Les têtes de colonnes sont les rubriques...</a:t>
          </a:r>
        </a:p>
      </xdr:txBody>
    </xdr:sp>
    <xdr:clientData/>
  </xdr:twoCellAnchor>
  <xdr:twoCellAnchor>
    <xdr:from>
      <xdr:col>3</xdr:col>
      <xdr:colOff>514351</xdr:colOff>
      <xdr:row>12</xdr:row>
      <xdr:rowOff>61912</xdr:rowOff>
    </xdr:from>
    <xdr:to>
      <xdr:col>5</xdr:col>
      <xdr:colOff>704850</xdr:colOff>
      <xdr:row>13</xdr:row>
      <xdr:rowOff>85725</xdr:rowOff>
    </xdr:to>
    <xdr:cxnSp macro="">
      <xdr:nvCxnSpPr>
        <xdr:cNvPr id="25" name="Connecteur droit avec flèche 24"/>
        <xdr:cNvCxnSpPr>
          <a:stCxn id="24" idx="3"/>
        </xdr:cNvCxnSpPr>
      </xdr:nvCxnSpPr>
      <xdr:spPr>
        <a:xfrm>
          <a:off x="2800351" y="2366962"/>
          <a:ext cx="1714499" cy="214313"/>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8</xdr:row>
      <xdr:rowOff>19050</xdr:rowOff>
    </xdr:from>
    <xdr:to>
      <xdr:col>15</xdr:col>
      <xdr:colOff>209550</xdr:colOff>
      <xdr:row>32</xdr:row>
      <xdr:rowOff>47625</xdr:rowOff>
    </xdr:to>
    <xdr:sp macro="" textlink="">
      <xdr:nvSpPr>
        <xdr:cNvPr id="15" name="ZoneTexte 14"/>
        <xdr:cNvSpPr txBox="1"/>
      </xdr:nvSpPr>
      <xdr:spPr>
        <a:xfrm>
          <a:off x="5238750" y="1562100"/>
          <a:ext cx="6410325" cy="4600575"/>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200">
              <a:solidFill>
                <a:schemeClr val="accent6">
                  <a:lumMod val="75000"/>
                </a:schemeClr>
              </a:solidFill>
            </a:rPr>
            <a:t>Magnifique. Gmb,</a:t>
          </a:r>
          <a:r>
            <a:rPr lang="fr-FR" sz="1200" baseline="0">
              <a:solidFill>
                <a:schemeClr val="accent6">
                  <a:lumMod val="75000"/>
                </a:schemeClr>
              </a:solidFill>
            </a:rPr>
            <a:t> </a:t>
          </a:r>
          <a:r>
            <a:rPr lang="fr-FR" sz="1200">
              <a:solidFill>
                <a:schemeClr val="accent6">
                  <a:lumMod val="75000"/>
                </a:schemeClr>
              </a:solidFill>
            </a:rPr>
            <a:t>J'adore ce qui a été fait!!!</a:t>
          </a:r>
        </a:p>
        <a:p>
          <a:r>
            <a:rPr lang="fr-FR" sz="1100">
              <a:solidFill>
                <a:srgbClr val="00B050"/>
              </a:solidFill>
            </a:rPr>
            <a:t>- J'aimerais que ce soit la même chose pour les rubriques en ce qui concerne la gestion des membres. Toutes les rubriques devraient être créées en début d'année. Le nombre et le nom peuvent varier selon les besoins des membres.</a:t>
          </a:r>
        </a:p>
        <a:p>
          <a:r>
            <a:rPr lang="fr-FR" sz="1100">
              <a:solidFill>
                <a:srgbClr val="00B050"/>
              </a:solidFill>
            </a:rPr>
            <a:t>A partir de la liste rubriques, je devrais influencer le nombre de colonnes des Fiches</a:t>
          </a:r>
          <a:r>
            <a:rPr lang="fr-FR" sz="1100" baseline="0">
              <a:solidFill>
                <a:srgbClr val="00B050"/>
              </a:solidFill>
            </a:rPr>
            <a:t> mensuelles et individuelles. Et décider du nombre de feuille pour chaque rubrique.</a:t>
          </a:r>
        </a:p>
        <a:p>
          <a:r>
            <a:rPr lang="fr-FR" sz="1100" baseline="0">
              <a:solidFill>
                <a:schemeClr val="tx2"/>
              </a:solidFill>
            </a:rPr>
            <a:t>Grâce à cette liste, je n'aurais plus besoin des autres boutons qui se trouvent sur le menu (Eparge, dettes, remboursement, etc.). Etant donné qu'il suffira de cliquer sur la liste pour y avoir accès.</a:t>
          </a:r>
        </a:p>
        <a:p>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 partir de la liste des membres, les </a:t>
          </a:r>
          <a:r>
            <a:rPr lang="fr-FR" sz="1100" baseline="0">
              <a:solidFill>
                <a:schemeClr val="dk1"/>
              </a:solidFill>
              <a:effectLst/>
              <a:latin typeface="+mn-lt"/>
              <a:ea typeface="+mn-ea"/>
              <a:cs typeface="+mn-cs"/>
            </a:rPr>
            <a:t>Noms et Prénoms des membres doivent apparaître dans la 1ère colonne des Fiches Mensuelles et Fiche recap de chaque rubrique. Dès qu'un membre est enregistré son nom y apparaît automatiquement. A partir de la liste Rubriques, le nom de chaque rubrique créée doit avoir sa propre colonne dans les Fiches Mensuelles et Individuelles. Donc de la 2ème colonne jusqu'à "n" nbre de rubriques. Autant de rubriques, autant de colonnes + la 1ère colonne qui est reservée  soit pour les noms des membres (Fiches Mensuelles) soit pour les mois (Fiches Individuelles)</a:t>
          </a:r>
          <a:endParaRPr lang="fr-FR" sz="1100" baseline="0">
            <a:solidFill>
              <a:schemeClr val="tx2"/>
            </a:solidFill>
          </a:endParaRPr>
        </a:p>
        <a:p>
          <a:endParaRPr lang="fr-FR" sz="1100" baseline="0">
            <a:solidFill>
              <a:schemeClr val="tx2"/>
            </a:solidFill>
          </a:endParaRP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tx2"/>
              </a:solidFill>
            </a:rPr>
            <a:t>- Création du bouton Admin. </a:t>
          </a:r>
          <a:r>
            <a:rPr lang="fr-FR" sz="1100">
              <a:solidFill>
                <a:schemeClr val="dk1"/>
              </a:solidFill>
              <a:effectLst/>
              <a:latin typeface="+mn-lt"/>
              <a:ea typeface="+mn-ea"/>
              <a:cs typeface="+mn-cs"/>
            </a:rPr>
            <a:t>A partir duquel je souhaite avoir la liste déroulante de chaque prototype des fiches. Avoir directement accès à elles et modifier les contours et formules. C'est</a:t>
          </a:r>
          <a:r>
            <a:rPr lang="fr-FR" sz="1100" baseline="0">
              <a:solidFill>
                <a:schemeClr val="dk1"/>
              </a:solidFill>
              <a:effectLst/>
              <a:latin typeface="+mn-lt"/>
              <a:ea typeface="+mn-ea"/>
              <a:cs typeface="+mn-cs"/>
            </a:rPr>
            <a:t> ici que leur validation est faite.</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Merci bcp.</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Impatient de découvrir la suite...</a:t>
          </a:r>
        </a:p>
        <a:p>
          <a:pPr marL="0" marR="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Excellente semaine!!!</a:t>
          </a:r>
          <a:endParaRPr lang="fr-FR">
            <a:effectLst/>
          </a:endParaRPr>
        </a:p>
        <a:p>
          <a:endParaRPr lang="fr-FR" sz="1100">
            <a:solidFill>
              <a:schemeClr val="tx2"/>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8</xdr:col>
      <xdr:colOff>314325</xdr:colOff>
      <xdr:row>0</xdr:row>
      <xdr:rowOff>47625</xdr:rowOff>
    </xdr:from>
    <xdr:to>
      <xdr:col>8</xdr:col>
      <xdr:colOff>760893</xdr:colOff>
      <xdr:row>1</xdr:row>
      <xdr:rowOff>239376</xdr:rowOff>
    </xdr:to>
    <xdr:sp macro="[0]!RetourMenu" textlink="">
      <xdr:nvSpPr>
        <xdr:cNvPr id="2" name="Bouton_Accueil"/>
        <xdr:cNvSpPr/>
      </xdr:nvSpPr>
      <xdr:spPr>
        <a:xfrm>
          <a:off x="7724775" y="47625"/>
          <a:ext cx="446568" cy="458451"/>
        </a:xfrm>
        <a:prstGeom prst="roundRect">
          <a:avLst>
            <a:gd name="adj" fmla="val 18511"/>
          </a:avLst>
        </a:prstGeom>
        <a:solidFill>
          <a:schemeClr val="accent1">
            <a:lumMod val="75000"/>
          </a:schemeClr>
        </a:solidFill>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xdr:from>
      <xdr:col>3</xdr:col>
      <xdr:colOff>266699</xdr:colOff>
      <xdr:row>3</xdr:row>
      <xdr:rowOff>161924</xdr:rowOff>
    </xdr:from>
    <xdr:to>
      <xdr:col>6</xdr:col>
      <xdr:colOff>552449</xdr:colOff>
      <xdr:row>10</xdr:row>
      <xdr:rowOff>219074</xdr:rowOff>
    </xdr:to>
    <xdr:sp macro="" textlink="">
      <xdr:nvSpPr>
        <xdr:cNvPr id="3" name="ZoneTexte 2"/>
        <xdr:cNvSpPr txBox="1"/>
      </xdr:nvSpPr>
      <xdr:spPr>
        <a:xfrm>
          <a:off x="2819399" y="1000124"/>
          <a:ext cx="3200400" cy="2066925"/>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100">
              <a:solidFill>
                <a:srgbClr val="FF0000"/>
              </a:solidFill>
            </a:rPr>
            <a:t>Ceci doit être rempli à partir de la liste rubriques.</a:t>
          </a:r>
        </a:p>
        <a:p>
          <a:r>
            <a:rPr lang="fr-FR" sz="1100">
              <a:solidFill>
                <a:srgbClr val="FF0000"/>
              </a:solidFill>
            </a:rPr>
            <a:t>Chaque rubrique a sa colonne</a:t>
          </a:r>
          <a:r>
            <a:rPr lang="fr-FR" sz="1100" baseline="0">
              <a:solidFill>
                <a:srgbClr val="FF0000"/>
              </a:solidFill>
            </a:rPr>
            <a:t> et son recapitulaif dans sa feuille recap Fiche rubrique.</a:t>
          </a:r>
        </a:p>
        <a:p>
          <a:r>
            <a:rPr lang="fr-FR" sz="1100" baseline="0">
              <a:solidFill>
                <a:srgbClr val="FF0000"/>
              </a:solidFill>
            </a:rPr>
            <a:t>Par exemple: Serge a cotisé le transport tous les mois.  Cela apprait dans chaque fiche mensuelle, dans la fiche individuelle de Serge et ainsi que dans la fiche récapitulative annuelle de la rubrique Transport. Il en va de même des autres autres rubriques</a:t>
          </a:r>
          <a:endParaRPr lang="fr-FR" sz="1100"/>
        </a:p>
      </xdr:txBody>
    </xdr:sp>
    <xdr:clientData/>
  </xdr:twoCellAnchor>
  <xdr:twoCellAnchor>
    <xdr:from>
      <xdr:col>2</xdr:col>
      <xdr:colOff>609600</xdr:colOff>
      <xdr:row>3</xdr:row>
      <xdr:rowOff>38100</xdr:rowOff>
    </xdr:from>
    <xdr:to>
      <xdr:col>3</xdr:col>
      <xdr:colOff>257174</xdr:colOff>
      <xdr:row>4</xdr:row>
      <xdr:rowOff>266699</xdr:rowOff>
    </xdr:to>
    <xdr:cxnSp macro="">
      <xdr:nvCxnSpPr>
        <xdr:cNvPr id="4" name="Connecteur droit avec flèche 3"/>
        <xdr:cNvCxnSpPr/>
      </xdr:nvCxnSpPr>
      <xdr:spPr>
        <a:xfrm flipH="1" flipV="1">
          <a:off x="2190750" y="876300"/>
          <a:ext cx="619124" cy="52387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228599</xdr:colOff>
      <xdr:row>6</xdr:row>
      <xdr:rowOff>142874</xdr:rowOff>
    </xdr:from>
    <xdr:to>
      <xdr:col>5</xdr:col>
      <xdr:colOff>514349</xdr:colOff>
      <xdr:row>14</xdr:row>
      <xdr:rowOff>19049</xdr:rowOff>
    </xdr:to>
    <xdr:sp macro="" textlink="">
      <xdr:nvSpPr>
        <xdr:cNvPr id="2" name="ZoneTexte 1"/>
        <xdr:cNvSpPr txBox="1"/>
      </xdr:nvSpPr>
      <xdr:spPr>
        <a:xfrm>
          <a:off x="1466849" y="1400174"/>
          <a:ext cx="2857500" cy="1400175"/>
        </a:xfrm>
        <a:prstGeom prst="roundRect">
          <a:avLst/>
        </a:prstGeom>
        <a:ln/>
      </xdr:spPr>
      <xdr:style>
        <a:lnRef idx="1">
          <a:schemeClr val="accent6"/>
        </a:lnRef>
        <a:fillRef idx="2">
          <a:schemeClr val="accent6"/>
        </a:fillRef>
        <a:effectRef idx="1">
          <a:schemeClr val="accent6"/>
        </a:effectRef>
        <a:fontRef idx="minor">
          <a:schemeClr val="dk1"/>
        </a:fontRef>
      </xdr:style>
      <xdr:txBody>
        <a:bodyPr vertOverflow="clip" horzOverflow="clip" wrap="square" rtlCol="0" anchor="t"/>
        <a:lstStyle/>
        <a:p>
          <a:r>
            <a:rPr lang="fr-FR" sz="1100">
              <a:solidFill>
                <a:srgbClr val="FF0000"/>
              </a:solidFill>
            </a:rPr>
            <a:t>"Quand je regarde la fiche "Prototype Fiche Mensuelle", je ne vois pas ce que tu veux dire</a:t>
          </a:r>
        </a:p>
        <a:p>
          <a:r>
            <a:rPr lang="fr-FR" sz="1100">
              <a:solidFill>
                <a:schemeClr val="tx2"/>
              </a:solidFill>
            </a:rPr>
            <a:t>Colonne</a:t>
          </a:r>
          <a:r>
            <a:rPr lang="fr-FR" sz="1100" baseline="0">
              <a:solidFill>
                <a:schemeClr val="tx2"/>
              </a:solidFill>
            </a:rPr>
            <a:t> Noms et Prénoms des membres. Dès qu'un membre est enregistré son nom apparaît automatiquement.</a:t>
          </a:r>
        </a:p>
        <a:p>
          <a:r>
            <a:rPr lang="fr-FR" sz="1100" baseline="0">
              <a:solidFill>
                <a:schemeClr val="tx2"/>
              </a:solidFill>
            </a:rPr>
            <a:t>Cela apparaît également dans la Fiche Rubrique</a:t>
          </a:r>
          <a:endParaRPr lang="fr-FR" sz="1100">
            <a:solidFill>
              <a:schemeClr val="tx2"/>
            </a:solidFill>
          </a:endParaRPr>
        </a:p>
        <a:p>
          <a:endParaRPr lang="fr-FR" sz="1100"/>
        </a:p>
      </xdr:txBody>
    </xdr:sp>
    <xdr:clientData/>
  </xdr:twoCellAnchor>
  <xdr:twoCellAnchor>
    <xdr:from>
      <xdr:col>1</xdr:col>
      <xdr:colOff>571500</xdr:colOff>
      <xdr:row>6</xdr:row>
      <xdr:rowOff>114300</xdr:rowOff>
    </xdr:from>
    <xdr:to>
      <xdr:col>2</xdr:col>
      <xdr:colOff>219074</xdr:colOff>
      <xdr:row>8</xdr:row>
      <xdr:rowOff>66674</xdr:rowOff>
    </xdr:to>
    <xdr:cxnSp macro="">
      <xdr:nvCxnSpPr>
        <xdr:cNvPr id="3" name="Connecteur droit avec flèche 2"/>
        <xdr:cNvCxnSpPr/>
      </xdr:nvCxnSpPr>
      <xdr:spPr>
        <a:xfrm flipH="1" flipV="1">
          <a:off x="809625" y="1371600"/>
          <a:ext cx="647699" cy="333374"/>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Nouveau%20dossier\docs%20serge\CERDAS%202018\CERDAS%20SGI%20PROGRAMMES\CERDAS%20SGI\FICHE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obre"/>
      <sheetName val="Novembre"/>
      <sheetName val="Décembre"/>
      <sheetName val="Janvier"/>
      <sheetName val="Février"/>
      <sheetName val="Mars"/>
      <sheetName val="Avril"/>
      <sheetName val="Mai"/>
      <sheetName val="Juin"/>
      <sheetName val="Juillet"/>
      <sheetName val="Aout"/>
      <sheetName val="Septembre"/>
      <sheetName val="FICHE1"/>
    </sheetNames>
    <sheetDataSet>
      <sheetData sheetId="0">
        <row r="1">
          <cell r="F1" t="str">
            <v>OCTOBRE</v>
          </cell>
        </row>
      </sheetData>
      <sheetData sheetId="1">
        <row r="1">
          <cell r="G1" t="str">
            <v>NOVEMBRE</v>
          </cell>
        </row>
      </sheetData>
      <sheetData sheetId="2">
        <row r="1">
          <cell r="F1" t="str">
            <v>DECEMBRE</v>
          </cell>
        </row>
      </sheetData>
      <sheetData sheetId="3">
        <row r="1">
          <cell r="F1" t="str">
            <v>JANVIER</v>
          </cell>
        </row>
      </sheetData>
      <sheetData sheetId="4">
        <row r="1">
          <cell r="F1" t="str">
            <v>FEVRIER</v>
          </cell>
        </row>
      </sheetData>
      <sheetData sheetId="5">
        <row r="1">
          <cell r="F1" t="str">
            <v>MARS</v>
          </cell>
        </row>
      </sheetData>
      <sheetData sheetId="6">
        <row r="1">
          <cell r="F1" t="str">
            <v>AVRIL</v>
          </cell>
        </row>
      </sheetData>
      <sheetData sheetId="7">
        <row r="1">
          <cell r="F1" t="str">
            <v>MAI</v>
          </cell>
        </row>
      </sheetData>
      <sheetData sheetId="8">
        <row r="1">
          <cell r="F1" t="str">
            <v>JUIN</v>
          </cell>
        </row>
      </sheetData>
      <sheetData sheetId="9">
        <row r="1">
          <cell r="F1" t="str">
            <v>JUILLET</v>
          </cell>
        </row>
      </sheetData>
      <sheetData sheetId="10">
        <row r="1">
          <cell r="F1" t="str">
            <v>AOUT</v>
          </cell>
        </row>
      </sheetData>
      <sheetData sheetId="11">
        <row r="1">
          <cell r="F1" t="str">
            <v>SEPTEMBRE</v>
          </cell>
        </row>
      </sheetData>
      <sheetData sheetId="12" refreshError="1"/>
    </sheetDataSet>
  </externalBook>
</externalLink>
</file>

<file path=xl/tables/table1.xml><?xml version="1.0" encoding="utf-8"?>
<table xmlns="http://schemas.openxmlformats.org/spreadsheetml/2006/main" id="2" name="Tableau121454723" displayName="Tableau121454723" ref="A3:P16" totalsRowShown="0" headerRowDxfId="77" dataDxfId="76" tableBorderDxfId="75" dataCellStyle="Milliers">
  <tableColumns count="16">
    <tableColumn id="2" name="Rubriques" dataDxfId="74"/>
    <tableColumn id="4" name="SECOURS" dataDxfId="73" dataCellStyle="Milliers"/>
    <tableColumn id="5" name="TRANSPORT" dataDxfId="72" dataCellStyle="Milliers"/>
    <tableColumn id="6" name="EPARGNE" dataDxfId="71" dataCellStyle="Milliers"/>
    <tableColumn id="7" name="TONTINE 1000F" dataDxfId="70" dataCellStyle="Milliers"/>
    <tableColumn id="8" name="TONTINE 5000F" dataDxfId="69" dataCellStyle="Milliers"/>
    <tableColumn id="9" name="TONTINE 10000F" dataDxfId="68" dataCellStyle="Milliers"/>
    <tableColumn id="10" name="COLLATION" dataDxfId="67" dataCellStyle="Milliers"/>
    <tableColumn id="11" name="CASSATION" dataDxfId="66" dataCellStyle="Milliers"/>
    <tableColumn id="12" name="HUILLE ET SAVON" dataDxfId="65" dataCellStyle="Milliers"/>
    <tableColumn id="13" name="Plats" dataDxfId="64" dataCellStyle="Milliers"/>
    <tableColumn id="14" name="PRÊT" dataDxfId="63" dataCellStyle="Milliers"/>
    <tableColumn id="15" name="REMBOURSEMENT" dataDxfId="62" dataCellStyle="Milliers"/>
    <tableColumn id="16" name="MAIN LEVEE" dataDxfId="61" dataCellStyle="Milliers"/>
    <tableColumn id="17" name="AUTRES" dataDxfId="60" dataCellStyle="Milliers"/>
    <tableColumn id="18" name="TOTAL" dataDxfId="59">
      <calculatedColumnFormula>SUM(B4:O4)</calculatedColumnFormula>
    </tableColumn>
  </tableColumns>
  <tableStyleInfo name="TableStyleMedium15" showFirstColumn="1" showLastColumn="0" showRowStripes="1" showColumnStripes="0"/>
</table>
</file>

<file path=xl/tables/table2.xml><?xml version="1.0" encoding="utf-8"?>
<table xmlns="http://schemas.openxmlformats.org/spreadsheetml/2006/main" id="1" name="Tableau121454722" displayName="Tableau121454722" ref="A3:P16" totalsRowShown="0" headerRowDxfId="96" dataDxfId="95" tableBorderDxfId="94" dataCellStyle="Milliers">
  <tableColumns count="16">
    <tableColumn id="2" name="Rubriques" dataDxfId="93"/>
    <tableColumn id="4" name="SECOURS" dataDxfId="92" dataCellStyle="Milliers"/>
    <tableColumn id="5" name="TRANSPORT" dataDxfId="91" dataCellStyle="Milliers"/>
    <tableColumn id="6" name="EPARGNE" dataDxfId="90" dataCellStyle="Milliers"/>
    <tableColumn id="7" name="TONTINE 1000F" dataDxfId="89" dataCellStyle="Milliers"/>
    <tableColumn id="8" name="TONTINE 5000F" dataDxfId="88" dataCellStyle="Milliers"/>
    <tableColumn id="9" name="TONTINE 10000F" dataDxfId="87" dataCellStyle="Milliers"/>
    <tableColumn id="10" name="COLLATION" dataDxfId="86" dataCellStyle="Milliers"/>
    <tableColumn id="11" name="CASSATION" dataDxfId="85" dataCellStyle="Milliers"/>
    <tableColumn id="12" name="HUILLE ET SAVON" dataDxfId="84" dataCellStyle="Milliers"/>
    <tableColumn id="13" name="Plats" dataDxfId="83" dataCellStyle="Milliers"/>
    <tableColumn id="14" name="PRÊT" dataDxfId="82" dataCellStyle="Milliers"/>
    <tableColumn id="15" name="REMBOURSEMENT" dataDxfId="81" dataCellStyle="Milliers"/>
    <tableColumn id="16" name="MAIN LEVEE" dataDxfId="80" dataCellStyle="Milliers"/>
    <tableColumn id="17" name="AUTRES" dataDxfId="79" dataCellStyle="Milliers"/>
    <tableColumn id="18" name="TOTAL" dataDxfId="78">
      <calculatedColumnFormula>SUM(B4:O4)</calculatedColumnFormula>
    </tableColumn>
  </tableColumns>
  <tableStyleInfo name="TableStyleMedium15" showFirstColumn="1" showLastColumn="0" showRowStripes="1" showColumnStripes="0"/>
</table>
</file>

<file path=xl/tables/table3.xml><?xml version="1.0" encoding="utf-8"?>
<table xmlns="http://schemas.openxmlformats.org/spreadsheetml/2006/main" id="7" name="Tableau121454728" displayName="Tableau121454728" ref="A3:P16" totalsRowShown="0" headerRowDxfId="18" dataDxfId="17" tableBorderDxfId="16" dataCellStyle="Milliers">
  <tableColumns count="16">
    <tableColumn id="2" name="Rubriques" dataDxfId="15"/>
    <tableColumn id="4" name="SECOURS" dataDxfId="14" dataCellStyle="Milliers"/>
    <tableColumn id="5" name="TRANSPORT" dataDxfId="13" dataCellStyle="Milliers"/>
    <tableColumn id="6" name="EPARGNE" dataDxfId="12" dataCellStyle="Milliers"/>
    <tableColumn id="7" name="TONTINE 1000F" dataDxfId="11" dataCellStyle="Milliers"/>
    <tableColumn id="8" name="TONTINE 5000F" dataDxfId="10" dataCellStyle="Milliers"/>
    <tableColumn id="9" name="TONTINE 10000F" dataDxfId="9" dataCellStyle="Milliers"/>
    <tableColumn id="10" name="COLLATION" dataDxfId="8" dataCellStyle="Milliers"/>
    <tableColumn id="11" name="CASSATION" dataDxfId="7" dataCellStyle="Milliers"/>
    <tableColumn id="12" name="HUILLE ET SAVON" dataDxfId="6" dataCellStyle="Milliers"/>
    <tableColumn id="13" name="Plats" dataDxfId="5" dataCellStyle="Milliers"/>
    <tableColumn id="14" name="PRÊT" dataDxfId="4" dataCellStyle="Milliers"/>
    <tableColumn id="15" name="REMBOURSEMENT" dataDxfId="3" dataCellStyle="Milliers"/>
    <tableColumn id="16" name="MAIN LEVEE" dataDxfId="2" dataCellStyle="Milliers"/>
    <tableColumn id="17" name="AUTRES" dataDxfId="1" dataCellStyle="Milliers"/>
    <tableColumn id="18" name="TOTAL" dataDxfId="0">
      <calculatedColumnFormula>SUM(B4:O4)</calculatedColumnFormula>
    </tableColumn>
  </tableColumns>
  <tableStyleInfo name="TableStyleMedium15" showFirstColumn="1" showLastColumn="0" showRowStripes="1" showColumnStripes="0"/>
</table>
</file>

<file path=xl/tables/table4.xml><?xml version="1.0" encoding="utf-8"?>
<table xmlns="http://schemas.openxmlformats.org/spreadsheetml/2006/main" id="6" name="Tableau127" displayName="Tableau127" ref="A2:Q11" totalsRowShown="0" headerRowDxfId="38" dataDxfId="37" tableBorderDxfId="36" dataCellStyle="Milliers">
  <autoFilter ref="A2:Q11"/>
  <tableColumns count="17">
    <tableColumn id="1" name="N°" dataDxfId="35"/>
    <tableColumn id="2" name="Rubriques" dataDxfId="34"/>
    <tableColumn id="4" name="SECOURS" dataDxfId="33" dataCellStyle="Milliers"/>
    <tableColumn id="5" name="TRANSPORT" dataDxfId="32" dataCellStyle="Milliers"/>
    <tableColumn id="6" name="EPARGNE" dataDxfId="31" dataCellStyle="Milliers"/>
    <tableColumn id="7" name="TONTINE 1000F" dataDxfId="30" dataCellStyle="Milliers"/>
    <tableColumn id="8" name="TONTINE 5000F" dataDxfId="29" dataCellStyle="Milliers"/>
    <tableColumn id="9" name="TONTINE 10000F" dataDxfId="28" dataCellStyle="Milliers"/>
    <tableColumn id="10" name="COLLATION" dataDxfId="27" dataCellStyle="Milliers"/>
    <tableColumn id="11" name="CASSATION" dataDxfId="26" dataCellStyle="Milliers"/>
    <tableColumn id="12" name="HUILLE ET SAVON" dataDxfId="25" dataCellStyle="Milliers"/>
    <tableColumn id="13" name="Plats" dataDxfId="24" dataCellStyle="Milliers"/>
    <tableColumn id="14" name="PRÊT" dataDxfId="23" dataCellStyle="Milliers"/>
    <tableColumn id="15" name="REMBOURSEMENT" dataDxfId="22" dataCellStyle="Milliers"/>
    <tableColumn id="16" name="MAIN LEVEE" dataDxfId="21" dataCellStyle="Milliers"/>
    <tableColumn id="17" name="AUTRES" dataDxfId="20" dataCellStyle="Milliers"/>
    <tableColumn id="18" name="TOTAL" dataDxfId="19">
      <calculatedColumnFormula>SUM(C3:P3)</calculatedColumnFormula>
    </tableColumn>
  </tableColumns>
  <tableStyleInfo name="TableStyleMedium15" showFirstColumn="1" showLastColumn="0" showRowStripes="1" showColumnStripes="0"/>
</table>
</file>

<file path=xl/tables/table5.xml><?xml version="1.0" encoding="utf-8"?>
<table xmlns="http://schemas.openxmlformats.org/spreadsheetml/2006/main" id="5" name="Tableau126" displayName="Tableau126" ref="A2:Q11" totalsRowShown="0" headerRowDxfId="58" dataDxfId="57" tableBorderDxfId="56" dataCellStyle="Milliers">
  <autoFilter ref="A2:Q11"/>
  <tableColumns count="17">
    <tableColumn id="1" name="N°" dataDxfId="55"/>
    <tableColumn id="2" name="Rubriques" dataDxfId="54"/>
    <tableColumn id="4" name="SECOURS" dataDxfId="53" dataCellStyle="Milliers"/>
    <tableColumn id="5" name="TRANSPORT" dataDxfId="52" dataCellStyle="Milliers"/>
    <tableColumn id="6" name="EPARGNE" dataDxfId="51" dataCellStyle="Milliers"/>
    <tableColumn id="7" name="TONTINE 1000F" dataDxfId="50" dataCellStyle="Milliers"/>
    <tableColumn id="8" name="TONTINE 5000F" dataDxfId="49" dataCellStyle="Milliers"/>
    <tableColumn id="9" name="TONTINE 10000F" dataDxfId="48" dataCellStyle="Milliers"/>
    <tableColumn id="10" name="COLLATION" dataDxfId="47" dataCellStyle="Milliers"/>
    <tableColumn id="11" name="CASSATION" dataDxfId="46" dataCellStyle="Milliers"/>
    <tableColumn id="12" name="HUILLE ET SAVON" dataDxfId="45" dataCellStyle="Milliers"/>
    <tableColumn id="13" name="Plats" dataDxfId="44" dataCellStyle="Milliers"/>
    <tableColumn id="14" name="PRÊT" dataDxfId="43" dataCellStyle="Milliers"/>
    <tableColumn id="15" name="REMBOURSEMENT" dataDxfId="42" dataCellStyle="Milliers"/>
    <tableColumn id="16" name="MAIN LEVEE" dataDxfId="41" dataCellStyle="Milliers"/>
    <tableColumn id="17" name="AUTRES" dataDxfId="40" dataCellStyle="Milliers"/>
    <tableColumn id="18" name="TOTAL" dataDxfId="39">
      <calculatedColumnFormula>SUM(C3:P3)</calculatedColumnFormula>
    </tableColumn>
  </tableColumns>
  <tableStyleInfo name="TableStyleMedium15" showFirstColumn="1" showLastColumn="0" showRowStripes="1" showColumnStripes="0"/>
</table>
</file>

<file path=xl/tables/table6.xml><?xml version="1.0" encoding="utf-8"?>
<table xmlns="http://schemas.openxmlformats.org/spreadsheetml/2006/main" id="12" name="Tableau12" displayName="Tableau12" ref="A2:Q11" totalsRowShown="0" headerRowDxfId="153" dataDxfId="152" tableBorderDxfId="151" dataCellStyle="Milliers">
  <autoFilter ref="A2:Q11"/>
  <tableColumns count="17">
    <tableColumn id="1" name="N°" dataDxfId="150"/>
    <tableColumn id="2" name="Rubriques" dataDxfId="149"/>
    <tableColumn id="4" name="SECOURS" dataDxfId="148" dataCellStyle="Milliers"/>
    <tableColumn id="5" name="TRANSPORT" dataDxfId="147" dataCellStyle="Milliers"/>
    <tableColumn id="6" name="EPARGNE" dataDxfId="146" dataCellStyle="Milliers"/>
    <tableColumn id="7" name="TONTINE 1000F" dataDxfId="145" dataCellStyle="Milliers"/>
    <tableColumn id="8" name="TONTINE 5000F" dataDxfId="144" dataCellStyle="Milliers"/>
    <tableColumn id="9" name="TONTINE 10000F" dataDxfId="143" dataCellStyle="Milliers"/>
    <tableColumn id="10" name="COLLATION" dataDxfId="142" dataCellStyle="Milliers"/>
    <tableColumn id="11" name="CASSATION" dataDxfId="141" dataCellStyle="Milliers"/>
    <tableColumn id="12" name="HUILLE ET SAVON" dataDxfId="140" dataCellStyle="Milliers"/>
    <tableColumn id="13" name="Plats" dataDxfId="139" dataCellStyle="Milliers"/>
    <tableColumn id="14" name="PRÊT" dataDxfId="138" dataCellStyle="Milliers"/>
    <tableColumn id="15" name="REMBOURSEMENT" dataDxfId="137" dataCellStyle="Milliers"/>
    <tableColumn id="16" name="MAIN LEVEE" dataDxfId="136" dataCellStyle="Milliers"/>
    <tableColumn id="17" name="AUTRES" dataDxfId="135" dataCellStyle="Milliers"/>
    <tableColumn id="18" name="TOTAL" dataDxfId="134">
      <calculatedColumnFormula>SUM(C3:P3)</calculatedColumnFormula>
    </tableColumn>
  </tableColumns>
  <tableStyleInfo name="TableStyleMedium15" showFirstColumn="1" showLastColumn="0" showRowStripes="1" showColumnStripes="0"/>
</table>
</file>

<file path=xl/tables/table7.xml><?xml version="1.0" encoding="utf-8"?>
<table xmlns="http://schemas.openxmlformats.org/spreadsheetml/2006/main" id="4" name="Tableau12145472" displayName="Tableau12145472" ref="A3:P16" totalsRowShown="0" headerRowDxfId="133" dataDxfId="132" tableBorderDxfId="131" dataCellStyle="Milliers">
  <tableColumns count="16">
    <tableColumn id="2" name="Rubriques" dataDxfId="130"/>
    <tableColumn id="4" name="SECOURS" dataDxfId="129" dataCellStyle="Milliers"/>
    <tableColumn id="5" name="TRANSPORT" dataDxfId="128" dataCellStyle="Milliers"/>
    <tableColumn id="6" name="EPARGNE" dataDxfId="127" dataCellStyle="Milliers"/>
    <tableColumn id="7" name="TONTINE 1000F" dataDxfId="126" dataCellStyle="Milliers"/>
    <tableColumn id="8" name="TONTINE 5000F" dataDxfId="125" dataCellStyle="Milliers"/>
    <tableColumn id="9" name="TONTINE 10000F" dataDxfId="124" dataCellStyle="Milliers"/>
    <tableColumn id="10" name="COLLATION" dataDxfId="123" dataCellStyle="Milliers"/>
    <tableColumn id="11" name="CASSATION" dataDxfId="122" dataCellStyle="Milliers"/>
    <tableColumn id="12" name="HUILLE ET SAVON" dataDxfId="121" dataCellStyle="Milliers"/>
    <tableColumn id="13" name="Plats" dataDxfId="120" dataCellStyle="Milliers"/>
    <tableColumn id="14" name="PRÊT" dataDxfId="119" dataCellStyle="Milliers"/>
    <tableColumn id="15" name="REMBOURSEMENT" dataDxfId="118" dataCellStyle="Milliers"/>
    <tableColumn id="16" name="MAIN LEVEE" dataDxfId="117" dataCellStyle="Milliers"/>
    <tableColumn id="17" name="AUTRES" dataDxfId="116" dataCellStyle="Milliers"/>
    <tableColumn id="18" name="TOTAL" dataDxfId="115">
      <calculatedColumnFormula>SUM(B4:O4)</calculatedColumnFormula>
    </tableColumn>
  </tableColumns>
  <tableStyleInfo name="TableStyleMedium15" showFirstColumn="1" showLastColumn="0" showRowStripes="1" showColumnStripes="0"/>
</table>
</file>

<file path=xl/tables/table8.xml><?xml version="1.0" encoding="utf-8"?>
<table xmlns="http://schemas.openxmlformats.org/spreadsheetml/2006/main" id="3" name="Tableau121416" displayName="Tableau121416" ref="A2:O11" totalsRowShown="0" headerRowDxfId="114" dataDxfId="113" tableBorderDxfId="112" dataCellStyle="Milliers">
  <autoFilter ref="A2:O11"/>
  <tableColumns count="15">
    <tableColumn id="1" name="N°" dataDxfId="111"/>
    <tableColumn id="2" name="Rubriques" dataDxfId="110">
      <calculatedColumnFormula>'Lisez-moi'!A3</calculatedColumnFormula>
    </tableColumn>
    <tableColumn id="4" name="JANVIER" dataDxfId="109" dataCellStyle="Milliers">
      <calculatedColumnFormula>Tableau12[[#This Row],[SECOURS]]</calculatedColumnFormula>
    </tableColumn>
    <tableColumn id="5" name="FEVRIER" dataDxfId="108" dataCellStyle="Milliers">
      <calculatedColumnFormula>#REF!</calculatedColumnFormula>
    </tableColumn>
    <tableColumn id="6" name="MARS" dataDxfId="107" dataCellStyle="Milliers"/>
    <tableColumn id="7" name="AVRIL" dataDxfId="106" dataCellStyle="Milliers"/>
    <tableColumn id="8" name="MAI" dataDxfId="105" dataCellStyle="Milliers"/>
    <tableColumn id="9" name="JUIN" dataDxfId="104" dataCellStyle="Milliers"/>
    <tableColumn id="10" name="JUILLET" dataDxfId="103" dataCellStyle="Milliers"/>
    <tableColumn id="11" name="AOUT" dataDxfId="102" dataCellStyle="Milliers"/>
    <tableColumn id="12" name="SEPTEMBRE" dataDxfId="101" dataCellStyle="Milliers"/>
    <tableColumn id="13" name="OCTOBRE" dataDxfId="100" dataCellStyle="Milliers">
      <calculatedColumnFormula>[1]!Tableau3[[#This Row],[EPARGNE]]</calculatedColumnFormula>
    </tableColumn>
    <tableColumn id="14" name="NOVEMBRE" dataDxfId="99" dataCellStyle="Milliers"/>
    <tableColumn id="15" name="DECEMBRE" dataDxfId="98" dataCellStyle="Milliers"/>
    <tableColumn id="18" name="TOTAL" dataDxfId="97">
      <calculatedColumnFormula>SUM(C3:N3)</calculatedColumnFormula>
    </tableColumn>
  </tableColumns>
  <tableStyleInfo name="TableStyleMedium15" showFirstColumn="1"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I22"/>
  <sheetViews>
    <sheetView showGridLines="0" showRowColHeaders="0" topLeftCell="A2" workbookViewId="0">
      <selection activeCell="C24" sqref="C24"/>
    </sheetView>
  </sheetViews>
  <sheetFormatPr baseColWidth="10" defaultRowHeight="15" x14ac:dyDescent="0.25"/>
  <cols>
    <col min="2" max="2" width="14.42578125" customWidth="1"/>
  </cols>
  <sheetData>
    <row r="3" spans="1:9" x14ac:dyDescent="0.25">
      <c r="B3" s="19" t="s">
        <v>32</v>
      </c>
      <c r="D3" s="19" t="s">
        <v>33</v>
      </c>
      <c r="G3" s="40" t="s">
        <v>38</v>
      </c>
      <c r="I3" s="19" t="s">
        <v>46</v>
      </c>
    </row>
    <row r="4" spans="1:9" ht="15" customHeight="1" x14ac:dyDescent="0.25">
      <c r="A4" s="37"/>
      <c r="B4" s="37"/>
      <c r="C4" s="37"/>
      <c r="D4" s="41"/>
      <c r="E4" s="41"/>
      <c r="G4" s="42"/>
      <c r="H4" s="42"/>
    </row>
    <row r="5" spans="1:9" ht="14.25" customHeight="1" x14ac:dyDescent="0.25">
      <c r="A5" s="37"/>
      <c r="B5" s="37"/>
      <c r="C5" s="37"/>
      <c r="D5" s="41"/>
      <c r="E5" s="41"/>
      <c r="F5" s="42"/>
      <c r="G5" s="42"/>
      <c r="H5" s="42"/>
    </row>
    <row r="6" spans="1:9" x14ac:dyDescent="0.25">
      <c r="A6" s="37"/>
      <c r="B6" s="37"/>
      <c r="C6" s="37"/>
      <c r="D6" s="41"/>
      <c r="E6" s="41"/>
      <c r="F6" s="42"/>
      <c r="G6" s="42"/>
      <c r="H6" s="42"/>
    </row>
    <row r="7" spans="1:9" x14ac:dyDescent="0.25">
      <c r="A7" s="37"/>
      <c r="B7" s="37"/>
      <c r="C7" s="37"/>
      <c r="D7" s="41"/>
      <c r="E7" s="41"/>
    </row>
    <row r="8" spans="1:9" x14ac:dyDescent="0.25">
      <c r="D8" s="41"/>
      <c r="E8" s="41"/>
    </row>
    <row r="9" spans="1:9" x14ac:dyDescent="0.25">
      <c r="B9" s="19" t="s">
        <v>34</v>
      </c>
      <c r="D9" s="19" t="s">
        <v>35</v>
      </c>
      <c r="G9" s="19" t="s">
        <v>37</v>
      </c>
    </row>
    <row r="14" spans="1:9" x14ac:dyDescent="0.25">
      <c r="B14" s="19" t="s">
        <v>3</v>
      </c>
      <c r="D14" s="19" t="s">
        <v>36</v>
      </c>
      <c r="G14" s="19" t="s">
        <v>1</v>
      </c>
      <c r="I14" s="19" t="s">
        <v>39</v>
      </c>
    </row>
    <row r="19" spans="3:9" x14ac:dyDescent="0.25">
      <c r="E19" t="s">
        <v>40</v>
      </c>
      <c r="I19" s="19" t="s">
        <v>43</v>
      </c>
    </row>
    <row r="20" spans="3:9" x14ac:dyDescent="0.25">
      <c r="E20" t="s">
        <v>41</v>
      </c>
      <c r="I20" s="20" t="s">
        <v>44</v>
      </c>
    </row>
    <row r="21" spans="3:9" x14ac:dyDescent="0.25">
      <c r="I21" s="20" t="s">
        <v>45</v>
      </c>
    </row>
    <row r="22" spans="3:9" x14ac:dyDescent="0.25">
      <c r="C22" s="17" t="s">
        <v>42</v>
      </c>
    </row>
  </sheetData>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P19"/>
  <sheetViews>
    <sheetView zoomScalePageLayoutView="93" workbookViewId="0">
      <selection activeCell="C1" sqref="C1"/>
    </sheetView>
  </sheetViews>
  <sheetFormatPr baseColWidth="10" defaultRowHeight="15" x14ac:dyDescent="0.25"/>
  <cols>
    <col min="1" max="1" width="9.140625" customWidth="1"/>
    <col min="2" max="16" width="14.5703125" customWidth="1"/>
  </cols>
  <sheetData>
    <row r="1" spans="1:16" ht="21" customHeight="1" x14ac:dyDescent="0.35">
      <c r="A1" s="29" t="s">
        <v>49</v>
      </c>
      <c r="B1" s="29"/>
      <c r="C1" s="29"/>
      <c r="D1" s="29"/>
      <c r="E1" s="29" t="s">
        <v>67</v>
      </c>
      <c r="F1" s="29"/>
      <c r="G1" s="29"/>
      <c r="H1" s="29"/>
      <c r="I1" s="29"/>
      <c r="J1" s="29"/>
      <c r="K1" s="29"/>
      <c r="L1" s="29"/>
      <c r="M1" s="29"/>
      <c r="N1" s="29"/>
    </row>
    <row r="2" spans="1:16" ht="23.25" x14ac:dyDescent="0.35">
      <c r="A2" s="44"/>
      <c r="B2" s="45"/>
      <c r="C2" s="45"/>
      <c r="D2" s="45"/>
      <c r="E2" s="45"/>
      <c r="F2" s="45"/>
      <c r="G2" s="45"/>
      <c r="H2" s="45"/>
      <c r="I2" s="45"/>
      <c r="J2" s="45"/>
      <c r="K2" s="45"/>
      <c r="L2" s="45"/>
      <c r="M2" s="45"/>
      <c r="N2" s="45"/>
    </row>
    <row r="3" spans="1:16" ht="21.75" customHeight="1" x14ac:dyDescent="0.25">
      <c r="A3" s="8" t="s">
        <v>16</v>
      </c>
      <c r="B3" s="9" t="s">
        <v>1</v>
      </c>
      <c r="C3" s="5" t="s">
        <v>2</v>
      </c>
      <c r="D3" s="5" t="s">
        <v>3</v>
      </c>
      <c r="E3" s="5" t="s">
        <v>4</v>
      </c>
      <c r="F3" s="5" t="s">
        <v>5</v>
      </c>
      <c r="G3" s="5" t="s">
        <v>6</v>
      </c>
      <c r="H3" s="5" t="s">
        <v>7</v>
      </c>
      <c r="I3" s="5" t="s">
        <v>9</v>
      </c>
      <c r="J3" s="5" t="s">
        <v>8</v>
      </c>
      <c r="K3" s="5" t="s">
        <v>17</v>
      </c>
      <c r="L3" s="5" t="s">
        <v>10</v>
      </c>
      <c r="M3" s="5" t="s">
        <v>13</v>
      </c>
      <c r="N3" s="5" t="s">
        <v>11</v>
      </c>
      <c r="O3" s="5" t="s">
        <v>12</v>
      </c>
      <c r="P3" s="11" t="s">
        <v>14</v>
      </c>
    </row>
    <row r="4" spans="1:16" ht="23.25" customHeight="1" x14ac:dyDescent="0.25">
      <c r="A4" s="26" t="str">
        <f>[1]Janvier!F1</f>
        <v>JANVIER</v>
      </c>
      <c r="B4" s="2">
        <f>'Prototype Fiche Mensuelle'!C3</f>
        <v>0</v>
      </c>
      <c r="C4" s="2">
        <f>'Prototype Fiche Mensuelle'!D3</f>
        <v>0</v>
      </c>
      <c r="D4" s="2">
        <f>'Prototype Fiche Mensuelle'!E3</f>
        <v>0</v>
      </c>
      <c r="E4" s="2">
        <f>'Prototype Fiche Mensuelle'!F3</f>
        <v>0</v>
      </c>
      <c r="F4" s="2">
        <f>'Prototype Fiche Mensuelle'!G3</f>
        <v>0</v>
      </c>
      <c r="G4" s="2">
        <f>'Prototype Fiche Mensuelle'!H3</f>
        <v>0</v>
      </c>
      <c r="H4" s="2">
        <f>'Prototype Fiche Mensuelle'!I3</f>
        <v>0</v>
      </c>
      <c r="I4" s="2">
        <f>'Prototype Fiche Mensuelle'!J3</f>
        <v>0</v>
      </c>
      <c r="J4" s="2">
        <f>'Prototype Fiche Mensuelle'!K3</f>
        <v>0</v>
      </c>
      <c r="K4" s="2">
        <f>'Prototype Fiche Mensuelle'!L3</f>
        <v>0</v>
      </c>
      <c r="L4" s="2">
        <f>'Prototype Fiche Mensuelle'!M3</f>
        <v>0</v>
      </c>
      <c r="M4" s="2">
        <f>'Prototype Fiche Mensuelle'!N3</f>
        <v>0</v>
      </c>
      <c r="N4" s="2">
        <f>'Prototype Fiche Mensuelle'!O3</f>
        <v>0</v>
      </c>
      <c r="O4" s="2">
        <f>'Prototype Fiche Mensuelle'!P3</f>
        <v>0</v>
      </c>
      <c r="P4" s="10">
        <f t="shared" ref="P4:P16" si="0">SUM(B4:O4)</f>
        <v>0</v>
      </c>
    </row>
    <row r="5" spans="1:16" ht="22.5" customHeight="1" x14ac:dyDescent="0.25">
      <c r="A5" s="26" t="str">
        <f>[1]Février!F1</f>
        <v>FEVRIER</v>
      </c>
      <c r="B5" s="2" t="e">
        <f>#REF!</f>
        <v>#REF!</v>
      </c>
      <c r="C5" s="2" t="e">
        <f>#REF!</f>
        <v>#REF!</v>
      </c>
      <c r="D5" s="2" t="e">
        <f>#REF!</f>
        <v>#REF!</v>
      </c>
      <c r="E5" s="2" t="e">
        <f>#REF!</f>
        <v>#REF!</v>
      </c>
      <c r="F5" s="2" t="e">
        <f>#REF!</f>
        <v>#REF!</v>
      </c>
      <c r="G5" s="2" t="e">
        <f>#REF!</f>
        <v>#REF!</v>
      </c>
      <c r="H5" s="2" t="e">
        <f>#REF!</f>
        <v>#REF!</v>
      </c>
      <c r="I5" s="2" t="e">
        <f>#REF!</f>
        <v>#REF!</v>
      </c>
      <c r="J5" s="2" t="e">
        <f>#REF!</f>
        <v>#REF!</v>
      </c>
      <c r="K5" s="2" t="e">
        <f>#REF!</f>
        <v>#REF!</v>
      </c>
      <c r="L5" s="2" t="e">
        <f>#REF!</f>
        <v>#REF!</v>
      </c>
      <c r="M5" s="2" t="e">
        <f>#REF!</f>
        <v>#REF!</v>
      </c>
      <c r="N5" s="2" t="e">
        <f>#REF!</f>
        <v>#REF!</v>
      </c>
      <c r="O5" s="2" t="e">
        <f>#REF!</f>
        <v>#REF!</v>
      </c>
      <c r="P5" s="10" t="e">
        <f t="shared" si="0"/>
        <v>#REF!</v>
      </c>
    </row>
    <row r="6" spans="1:16" ht="22.5" customHeight="1" x14ac:dyDescent="0.25">
      <c r="A6" s="26" t="str">
        <f>[1]Mars!F1</f>
        <v>MARS</v>
      </c>
      <c r="B6" s="2"/>
      <c r="C6" s="2"/>
      <c r="D6" s="2"/>
      <c r="E6" s="2"/>
      <c r="F6" s="2"/>
      <c r="G6" s="2"/>
      <c r="H6" s="2"/>
      <c r="I6" s="2"/>
      <c r="J6" s="2"/>
      <c r="K6" s="2"/>
      <c r="L6" s="2"/>
      <c r="M6" s="2"/>
      <c r="N6" s="2"/>
      <c r="O6" s="2"/>
      <c r="P6" s="10">
        <f t="shared" si="0"/>
        <v>0</v>
      </c>
    </row>
    <row r="7" spans="1:16" ht="22.5" customHeight="1" x14ac:dyDescent="0.25">
      <c r="A7" s="27" t="str">
        <f>[1]Avril!F1</f>
        <v>AVRIL</v>
      </c>
      <c r="B7" s="2"/>
      <c r="C7" s="2"/>
      <c r="D7" s="2"/>
      <c r="E7" s="2"/>
      <c r="F7" s="2"/>
      <c r="G7" s="2"/>
      <c r="H7" s="2"/>
      <c r="I7" s="2"/>
      <c r="J7" s="2"/>
      <c r="K7" s="2"/>
      <c r="L7" s="2"/>
      <c r="M7" s="2"/>
      <c r="N7" s="2"/>
      <c r="O7" s="2"/>
      <c r="P7" s="10">
        <f t="shared" si="0"/>
        <v>0</v>
      </c>
    </row>
    <row r="8" spans="1:16" ht="22.5" customHeight="1" x14ac:dyDescent="0.25">
      <c r="A8" s="27" t="str">
        <f>[1]Mai!F1</f>
        <v>MAI</v>
      </c>
      <c r="B8" s="2"/>
      <c r="C8" s="2"/>
      <c r="D8" s="2"/>
      <c r="E8" s="2"/>
      <c r="F8" s="2"/>
      <c r="G8" s="2"/>
      <c r="H8" s="2"/>
      <c r="I8" s="2"/>
      <c r="J8" s="2"/>
      <c r="K8" s="2"/>
      <c r="L8" s="2"/>
      <c r="M8" s="2"/>
      <c r="N8" s="2"/>
      <c r="O8" s="2"/>
      <c r="P8" s="10">
        <f t="shared" si="0"/>
        <v>0</v>
      </c>
    </row>
    <row r="9" spans="1:16" ht="22.5" customHeight="1" x14ac:dyDescent="0.25">
      <c r="A9" s="27" t="str">
        <f>[1]Juin!F1</f>
        <v>JUIN</v>
      </c>
      <c r="B9" s="2"/>
      <c r="C9" s="2"/>
      <c r="D9" s="2"/>
      <c r="E9" s="2"/>
      <c r="F9" s="2"/>
      <c r="G9" s="2"/>
      <c r="H9" s="2"/>
      <c r="I9" s="2"/>
      <c r="J9" s="2"/>
      <c r="K9" s="2"/>
      <c r="L9" s="2"/>
      <c r="M9" s="2"/>
      <c r="N9" s="2"/>
      <c r="O9" s="2"/>
      <c r="P9" s="10">
        <f t="shared" si="0"/>
        <v>0</v>
      </c>
    </row>
    <row r="10" spans="1:16" ht="22.5" customHeight="1" x14ac:dyDescent="0.25">
      <c r="A10" s="27" t="str">
        <f>[1]Juillet!F1</f>
        <v>JUILLET</v>
      </c>
      <c r="B10" s="2"/>
      <c r="C10" s="2"/>
      <c r="D10" s="2"/>
      <c r="E10" s="2"/>
      <c r="F10" s="2"/>
      <c r="G10" s="2"/>
      <c r="H10" s="2"/>
      <c r="I10" s="2"/>
      <c r="J10" s="2"/>
      <c r="K10" s="2"/>
      <c r="L10" s="2"/>
      <c r="M10" s="2"/>
      <c r="N10" s="2"/>
      <c r="O10" s="2"/>
      <c r="P10" s="10">
        <f t="shared" si="0"/>
        <v>0</v>
      </c>
    </row>
    <row r="11" spans="1:16" ht="22.5" customHeight="1" x14ac:dyDescent="0.25">
      <c r="A11" s="27" t="str">
        <f>[1]Aout!F1</f>
        <v>AOUT</v>
      </c>
      <c r="B11" s="2"/>
      <c r="C11" s="2"/>
      <c r="D11" s="2"/>
      <c r="E11" s="2"/>
      <c r="F11" s="2"/>
      <c r="G11" s="2"/>
      <c r="H11" s="2"/>
      <c r="I11" s="2"/>
      <c r="J11" s="2"/>
      <c r="K11" s="2"/>
      <c r="L11" s="2"/>
      <c r="M11" s="2"/>
      <c r="N11" s="2"/>
      <c r="O11" s="2"/>
      <c r="P11" s="10">
        <f t="shared" si="0"/>
        <v>0</v>
      </c>
    </row>
    <row r="12" spans="1:16" ht="22.5" customHeight="1" x14ac:dyDescent="0.25">
      <c r="A12" s="27" t="str">
        <f>[1]Septembre!F1</f>
        <v>SEPTEMBRE</v>
      </c>
      <c r="B12" s="2"/>
      <c r="C12" s="2"/>
      <c r="D12" s="2"/>
      <c r="E12" s="2"/>
      <c r="F12" s="2"/>
      <c r="G12" s="2"/>
      <c r="H12" s="2"/>
      <c r="I12" s="2"/>
      <c r="J12" s="2"/>
      <c r="K12" s="2"/>
      <c r="L12" s="2"/>
      <c r="M12" s="2"/>
      <c r="N12" s="2"/>
      <c r="O12" s="2"/>
      <c r="P12" s="10">
        <f t="shared" si="0"/>
        <v>0</v>
      </c>
    </row>
    <row r="13" spans="1:16" ht="22.5" customHeight="1" x14ac:dyDescent="0.25">
      <c r="A13" s="28" t="s">
        <v>18</v>
      </c>
      <c r="B13" s="2"/>
      <c r="C13" s="2"/>
      <c r="D13" s="2"/>
      <c r="E13" s="2"/>
      <c r="F13" s="2"/>
      <c r="G13" s="2"/>
      <c r="H13" s="2"/>
      <c r="I13" s="2"/>
      <c r="J13" s="2"/>
      <c r="K13" s="2"/>
      <c r="L13" s="2"/>
      <c r="M13" s="2"/>
      <c r="N13" s="2"/>
      <c r="O13" s="2"/>
      <c r="P13" s="10">
        <f t="shared" si="0"/>
        <v>0</v>
      </c>
    </row>
    <row r="14" spans="1:16" ht="22.5" customHeight="1" x14ac:dyDescent="0.25">
      <c r="A14" s="28" t="s">
        <v>19</v>
      </c>
      <c r="B14" s="2"/>
      <c r="C14" s="2"/>
      <c r="D14" s="2"/>
      <c r="E14" s="2"/>
      <c r="F14" s="2"/>
      <c r="G14" s="2"/>
      <c r="H14" s="2"/>
      <c r="I14" s="2"/>
      <c r="J14" s="2"/>
      <c r="K14" s="2"/>
      <c r="L14" s="2"/>
      <c r="M14" s="2"/>
      <c r="N14" s="2"/>
      <c r="O14" s="2"/>
      <c r="P14" s="10">
        <f t="shared" si="0"/>
        <v>0</v>
      </c>
    </row>
    <row r="15" spans="1:16" ht="22.5" customHeight="1" x14ac:dyDescent="0.25">
      <c r="A15" s="28" t="s">
        <v>20</v>
      </c>
      <c r="B15" s="2"/>
      <c r="C15" s="2"/>
      <c r="D15" s="2"/>
      <c r="E15" s="2"/>
      <c r="F15" s="2"/>
      <c r="G15" s="2"/>
      <c r="H15" s="2"/>
      <c r="I15" s="2"/>
      <c r="J15" s="2"/>
      <c r="K15" s="2"/>
      <c r="L15" s="2"/>
      <c r="M15" s="2"/>
      <c r="N15" s="2"/>
      <c r="O15" s="2"/>
      <c r="P15" s="10">
        <f t="shared" si="0"/>
        <v>0</v>
      </c>
    </row>
    <row r="16" spans="1:16" ht="22.5" customHeight="1" x14ac:dyDescent="0.25">
      <c r="A16" s="12"/>
      <c r="B16" s="13" t="e">
        <f t="shared" ref="B16:J16" si="1">SUM(B4:B15)</f>
        <v>#REF!</v>
      </c>
      <c r="C16" s="13" t="e">
        <f t="shared" si="1"/>
        <v>#REF!</v>
      </c>
      <c r="D16" s="13" t="e">
        <f t="shared" si="1"/>
        <v>#REF!</v>
      </c>
      <c r="E16" s="13" t="e">
        <f t="shared" si="1"/>
        <v>#REF!</v>
      </c>
      <c r="F16" s="13" t="e">
        <f t="shared" si="1"/>
        <v>#REF!</v>
      </c>
      <c r="G16" s="13" t="e">
        <f t="shared" si="1"/>
        <v>#REF!</v>
      </c>
      <c r="H16" s="13" t="e">
        <f t="shared" si="1"/>
        <v>#REF!</v>
      </c>
      <c r="I16" s="13" t="e">
        <f t="shared" si="1"/>
        <v>#REF!</v>
      </c>
      <c r="J16" s="13" t="e">
        <f t="shared" si="1"/>
        <v>#REF!</v>
      </c>
      <c r="K16" s="13"/>
      <c r="L16" s="13" t="e">
        <f>SUM(L4:L15)</f>
        <v>#REF!</v>
      </c>
      <c r="M16" s="13" t="e">
        <f>SUM(M4:M15)</f>
        <v>#REF!</v>
      </c>
      <c r="N16" s="13" t="e">
        <f>SUM(N4:N15)</f>
        <v>#REF!</v>
      </c>
      <c r="O16" s="13" t="e">
        <f>SUM(O4:O15)</f>
        <v>#REF!</v>
      </c>
      <c r="P16" s="14" t="e">
        <f t="shared" si="0"/>
        <v>#REF!</v>
      </c>
    </row>
    <row r="18" spans="1:1" x14ac:dyDescent="0.25">
      <c r="A18" s="17" t="s">
        <v>50</v>
      </c>
    </row>
    <row r="19" spans="1:1" x14ac:dyDescent="0.25">
      <c r="A19" t="s">
        <v>64</v>
      </c>
    </row>
  </sheetData>
  <mergeCells count="1">
    <mergeCell ref="A2:N2"/>
  </mergeCells>
  <pageMargins left="0.25" right="0.25" top="0.75" bottom="0.75" header="0.3" footer="0.3"/>
  <pageSetup paperSize="9" fitToWidth="0" fitToHeight="0"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P19"/>
  <sheetViews>
    <sheetView zoomScalePageLayoutView="93" workbookViewId="0">
      <selection activeCell="D8" sqref="D8"/>
    </sheetView>
  </sheetViews>
  <sheetFormatPr baseColWidth="10" defaultRowHeight="15" x14ac:dyDescent="0.25"/>
  <cols>
    <col min="1" max="1" width="9.140625" customWidth="1"/>
    <col min="2" max="16" width="14.5703125" customWidth="1"/>
  </cols>
  <sheetData>
    <row r="1" spans="1:16" ht="21" customHeight="1" x14ac:dyDescent="0.35">
      <c r="A1" s="29" t="s">
        <v>49</v>
      </c>
      <c r="B1" s="29"/>
      <c r="C1" s="29"/>
      <c r="D1" s="29"/>
      <c r="E1" s="29" t="s">
        <v>68</v>
      </c>
      <c r="F1" s="29"/>
      <c r="G1" s="29"/>
      <c r="H1" s="29"/>
      <c r="I1" s="29"/>
      <c r="J1" s="29"/>
      <c r="K1" s="29"/>
      <c r="L1" s="29"/>
      <c r="M1" s="29"/>
      <c r="N1" s="29"/>
    </row>
    <row r="2" spans="1:16" ht="23.25" x14ac:dyDescent="0.35">
      <c r="A2" s="44"/>
      <c r="B2" s="45"/>
      <c r="C2" s="45"/>
      <c r="D2" s="45"/>
      <c r="E2" s="45"/>
      <c r="F2" s="45"/>
      <c r="G2" s="45"/>
      <c r="H2" s="45"/>
      <c r="I2" s="45"/>
      <c r="J2" s="45"/>
      <c r="K2" s="45"/>
      <c r="L2" s="45"/>
      <c r="M2" s="45"/>
      <c r="N2" s="45"/>
    </row>
    <row r="3" spans="1:16" ht="21.75" customHeight="1" x14ac:dyDescent="0.25">
      <c r="A3" s="8" t="s">
        <v>16</v>
      </c>
      <c r="B3" s="9" t="s">
        <v>1</v>
      </c>
      <c r="C3" s="5" t="s">
        <v>2</v>
      </c>
      <c r="D3" s="5" t="s">
        <v>3</v>
      </c>
      <c r="E3" s="5" t="s">
        <v>4</v>
      </c>
      <c r="F3" s="5" t="s">
        <v>5</v>
      </c>
      <c r="G3" s="5" t="s">
        <v>6</v>
      </c>
      <c r="H3" s="5" t="s">
        <v>7</v>
      </c>
      <c r="I3" s="5" t="s">
        <v>9</v>
      </c>
      <c r="J3" s="5" t="s">
        <v>8</v>
      </c>
      <c r="K3" s="5" t="s">
        <v>17</v>
      </c>
      <c r="L3" s="5" t="s">
        <v>10</v>
      </c>
      <c r="M3" s="5" t="s">
        <v>13</v>
      </c>
      <c r="N3" s="5" t="s">
        <v>11</v>
      </c>
      <c r="O3" s="5" t="s">
        <v>12</v>
      </c>
      <c r="P3" s="11" t="s">
        <v>14</v>
      </c>
    </row>
    <row r="4" spans="1:16" ht="23.25" customHeight="1" x14ac:dyDescent="0.25">
      <c r="A4" s="26" t="str">
        <f>[1]Janvier!F1</f>
        <v>JANVIER</v>
      </c>
      <c r="B4" s="2">
        <f>'Prototype Fiche Mensuelle'!C3</f>
        <v>0</v>
      </c>
      <c r="C4" s="2">
        <f>'Prototype Fiche Mensuelle'!D3</f>
        <v>0</v>
      </c>
      <c r="D4" s="2">
        <f>'Prototype Fiche Mensuelle'!E3</f>
        <v>0</v>
      </c>
      <c r="E4" s="2">
        <f>'Prototype Fiche Mensuelle'!F3</f>
        <v>0</v>
      </c>
      <c r="F4" s="2">
        <f>'Prototype Fiche Mensuelle'!G3</f>
        <v>0</v>
      </c>
      <c r="G4" s="2">
        <f>'Prototype Fiche Mensuelle'!H3</f>
        <v>0</v>
      </c>
      <c r="H4" s="2">
        <f>'Prototype Fiche Mensuelle'!I3</f>
        <v>0</v>
      </c>
      <c r="I4" s="2">
        <f>'Prototype Fiche Mensuelle'!J3</f>
        <v>0</v>
      </c>
      <c r="J4" s="2">
        <f>'Prototype Fiche Mensuelle'!K3</f>
        <v>0</v>
      </c>
      <c r="K4" s="2">
        <f>'Prototype Fiche Mensuelle'!L3</f>
        <v>0</v>
      </c>
      <c r="L4" s="2">
        <f>'Prototype Fiche Mensuelle'!M3</f>
        <v>0</v>
      </c>
      <c r="M4" s="2">
        <f>'Prototype Fiche Mensuelle'!N3</f>
        <v>0</v>
      </c>
      <c r="N4" s="2">
        <f>'Prototype Fiche Mensuelle'!O3</f>
        <v>0</v>
      </c>
      <c r="O4" s="2">
        <f>'Prototype Fiche Mensuelle'!P3</f>
        <v>0</v>
      </c>
      <c r="P4" s="10">
        <f t="shared" ref="P4:P16" si="0">SUM(B4:O4)</f>
        <v>0</v>
      </c>
    </row>
    <row r="5" spans="1:16" ht="22.5" customHeight="1" x14ac:dyDescent="0.25">
      <c r="A5" s="26" t="str">
        <f>[1]Février!F1</f>
        <v>FEVRIER</v>
      </c>
      <c r="B5" s="2" t="e">
        <f>#REF!</f>
        <v>#REF!</v>
      </c>
      <c r="C5" s="2" t="e">
        <f>#REF!</f>
        <v>#REF!</v>
      </c>
      <c r="D5" s="2" t="e">
        <f>#REF!</f>
        <v>#REF!</v>
      </c>
      <c r="E5" s="2" t="e">
        <f>#REF!</f>
        <v>#REF!</v>
      </c>
      <c r="F5" s="2" t="e">
        <f>#REF!</f>
        <v>#REF!</v>
      </c>
      <c r="G5" s="2" t="e">
        <f>#REF!</f>
        <v>#REF!</v>
      </c>
      <c r="H5" s="2" t="e">
        <f>#REF!</f>
        <v>#REF!</v>
      </c>
      <c r="I5" s="2" t="e">
        <f>#REF!</f>
        <v>#REF!</v>
      </c>
      <c r="J5" s="2" t="e">
        <f>#REF!</f>
        <v>#REF!</v>
      </c>
      <c r="K5" s="2" t="e">
        <f>#REF!</f>
        <v>#REF!</v>
      </c>
      <c r="L5" s="2" t="e">
        <f>#REF!</f>
        <v>#REF!</v>
      </c>
      <c r="M5" s="2" t="e">
        <f>#REF!</f>
        <v>#REF!</v>
      </c>
      <c r="N5" s="2" t="e">
        <f>#REF!</f>
        <v>#REF!</v>
      </c>
      <c r="O5" s="2" t="e">
        <f>#REF!</f>
        <v>#REF!</v>
      </c>
      <c r="P5" s="10" t="e">
        <f t="shared" si="0"/>
        <v>#REF!</v>
      </c>
    </row>
    <row r="6" spans="1:16" ht="22.5" customHeight="1" x14ac:dyDescent="0.25">
      <c r="A6" s="26" t="str">
        <f>[1]Mars!F1</f>
        <v>MARS</v>
      </c>
      <c r="B6" s="2"/>
      <c r="C6" s="2"/>
      <c r="D6" s="2"/>
      <c r="E6" s="2"/>
      <c r="F6" s="2"/>
      <c r="G6" s="2"/>
      <c r="H6" s="2"/>
      <c r="I6" s="2"/>
      <c r="J6" s="2"/>
      <c r="K6" s="2"/>
      <c r="L6" s="2"/>
      <c r="M6" s="2"/>
      <c r="N6" s="2"/>
      <c r="O6" s="2"/>
      <c r="P6" s="10">
        <f t="shared" si="0"/>
        <v>0</v>
      </c>
    </row>
    <row r="7" spans="1:16" ht="22.5" customHeight="1" x14ac:dyDescent="0.25">
      <c r="A7" s="27" t="str">
        <f>[1]Avril!F1</f>
        <v>AVRIL</v>
      </c>
      <c r="B7" s="2"/>
      <c r="C7" s="2"/>
      <c r="D7" s="2"/>
      <c r="E7" s="2"/>
      <c r="F7" s="2"/>
      <c r="G7" s="2"/>
      <c r="H7" s="2"/>
      <c r="I7" s="2"/>
      <c r="J7" s="2"/>
      <c r="K7" s="2"/>
      <c r="L7" s="2"/>
      <c r="M7" s="2"/>
      <c r="N7" s="2"/>
      <c r="O7" s="2"/>
      <c r="P7" s="10">
        <f t="shared" si="0"/>
        <v>0</v>
      </c>
    </row>
    <row r="8" spans="1:16" ht="22.5" customHeight="1" x14ac:dyDescent="0.25">
      <c r="A8" s="27" t="str">
        <f>[1]Mai!F1</f>
        <v>MAI</v>
      </c>
      <c r="B8" s="2"/>
      <c r="C8" s="2"/>
      <c r="D8" s="2"/>
      <c r="E8" s="2"/>
      <c r="F8" s="2"/>
      <c r="G8" s="2"/>
      <c r="H8" s="2"/>
      <c r="I8" s="2"/>
      <c r="J8" s="2"/>
      <c r="K8" s="2"/>
      <c r="L8" s="2"/>
      <c r="M8" s="2"/>
      <c r="N8" s="2"/>
      <c r="O8" s="2"/>
      <c r="P8" s="10">
        <f t="shared" si="0"/>
        <v>0</v>
      </c>
    </row>
    <row r="9" spans="1:16" ht="22.5" customHeight="1" x14ac:dyDescent="0.25">
      <c r="A9" s="27" t="str">
        <f>[1]Juin!F1</f>
        <v>JUIN</v>
      </c>
      <c r="B9" s="2"/>
      <c r="C9" s="2"/>
      <c r="D9" s="2"/>
      <c r="E9" s="2"/>
      <c r="F9" s="2"/>
      <c r="G9" s="2"/>
      <c r="H9" s="2"/>
      <c r="I9" s="2"/>
      <c r="J9" s="2"/>
      <c r="K9" s="2"/>
      <c r="L9" s="2"/>
      <c r="M9" s="2"/>
      <c r="N9" s="2"/>
      <c r="O9" s="2"/>
      <c r="P9" s="10">
        <f t="shared" si="0"/>
        <v>0</v>
      </c>
    </row>
    <row r="10" spans="1:16" ht="22.5" customHeight="1" x14ac:dyDescent="0.25">
      <c r="A10" s="27" t="str">
        <f>[1]Juillet!F1</f>
        <v>JUILLET</v>
      </c>
      <c r="B10" s="2"/>
      <c r="C10" s="2"/>
      <c r="D10" s="2"/>
      <c r="E10" s="2"/>
      <c r="F10" s="2"/>
      <c r="G10" s="2"/>
      <c r="H10" s="2"/>
      <c r="I10" s="2"/>
      <c r="J10" s="2"/>
      <c r="K10" s="2"/>
      <c r="L10" s="2"/>
      <c r="M10" s="2"/>
      <c r="N10" s="2"/>
      <c r="O10" s="2"/>
      <c r="P10" s="10">
        <f t="shared" si="0"/>
        <v>0</v>
      </c>
    </row>
    <row r="11" spans="1:16" ht="22.5" customHeight="1" x14ac:dyDescent="0.25">
      <c r="A11" s="27" t="str">
        <f>[1]Aout!F1</f>
        <v>AOUT</v>
      </c>
      <c r="B11" s="2"/>
      <c r="C11" s="2"/>
      <c r="D11" s="2"/>
      <c r="E11" s="2"/>
      <c r="F11" s="2"/>
      <c r="G11" s="2"/>
      <c r="H11" s="2"/>
      <c r="I11" s="2"/>
      <c r="J11" s="2"/>
      <c r="K11" s="2"/>
      <c r="L11" s="2"/>
      <c r="M11" s="2"/>
      <c r="N11" s="2"/>
      <c r="O11" s="2"/>
      <c r="P11" s="10">
        <f t="shared" si="0"/>
        <v>0</v>
      </c>
    </row>
    <row r="12" spans="1:16" ht="22.5" customHeight="1" x14ac:dyDescent="0.25">
      <c r="A12" s="27" t="str">
        <f>[1]Septembre!F1</f>
        <v>SEPTEMBRE</v>
      </c>
      <c r="B12" s="2"/>
      <c r="C12" s="2"/>
      <c r="D12" s="2"/>
      <c r="E12" s="2"/>
      <c r="F12" s="2"/>
      <c r="G12" s="2"/>
      <c r="H12" s="2"/>
      <c r="I12" s="2"/>
      <c r="J12" s="2"/>
      <c r="K12" s="2"/>
      <c r="L12" s="2"/>
      <c r="M12" s="2"/>
      <c r="N12" s="2"/>
      <c r="O12" s="2"/>
      <c r="P12" s="10">
        <f t="shared" si="0"/>
        <v>0</v>
      </c>
    </row>
    <row r="13" spans="1:16" ht="22.5" customHeight="1" x14ac:dyDescent="0.25">
      <c r="A13" s="28" t="s">
        <v>18</v>
      </c>
      <c r="B13" s="2"/>
      <c r="C13" s="2"/>
      <c r="D13" s="2"/>
      <c r="E13" s="2"/>
      <c r="F13" s="2"/>
      <c r="G13" s="2"/>
      <c r="H13" s="2"/>
      <c r="I13" s="2"/>
      <c r="J13" s="2"/>
      <c r="K13" s="2"/>
      <c r="L13" s="2"/>
      <c r="M13" s="2"/>
      <c r="N13" s="2"/>
      <c r="O13" s="2"/>
      <c r="P13" s="10">
        <f t="shared" si="0"/>
        <v>0</v>
      </c>
    </row>
    <row r="14" spans="1:16" ht="22.5" customHeight="1" x14ac:dyDescent="0.25">
      <c r="A14" s="28" t="s">
        <v>19</v>
      </c>
      <c r="B14" s="2"/>
      <c r="C14" s="2"/>
      <c r="D14" s="2"/>
      <c r="E14" s="2"/>
      <c r="F14" s="2"/>
      <c r="G14" s="2"/>
      <c r="H14" s="2"/>
      <c r="I14" s="2"/>
      <c r="J14" s="2"/>
      <c r="K14" s="2"/>
      <c r="L14" s="2"/>
      <c r="M14" s="2"/>
      <c r="N14" s="2"/>
      <c r="O14" s="2"/>
      <c r="P14" s="10">
        <f t="shared" si="0"/>
        <v>0</v>
      </c>
    </row>
    <row r="15" spans="1:16" ht="22.5" customHeight="1" x14ac:dyDescent="0.25">
      <c r="A15" s="28" t="s">
        <v>20</v>
      </c>
      <c r="B15" s="2"/>
      <c r="C15" s="2"/>
      <c r="D15" s="2"/>
      <c r="E15" s="2"/>
      <c r="F15" s="2"/>
      <c r="G15" s="2"/>
      <c r="H15" s="2"/>
      <c r="I15" s="2"/>
      <c r="J15" s="2"/>
      <c r="K15" s="2"/>
      <c r="L15" s="2"/>
      <c r="M15" s="2"/>
      <c r="N15" s="2"/>
      <c r="O15" s="2"/>
      <c r="P15" s="10">
        <f t="shared" si="0"/>
        <v>0</v>
      </c>
    </row>
    <row r="16" spans="1:16" ht="22.5" customHeight="1" x14ac:dyDescent="0.25">
      <c r="A16" s="12"/>
      <c r="B16" s="13" t="e">
        <f t="shared" ref="B16:J16" si="1">SUM(B4:B15)</f>
        <v>#REF!</v>
      </c>
      <c r="C16" s="13" t="e">
        <f t="shared" si="1"/>
        <v>#REF!</v>
      </c>
      <c r="D16" s="13" t="e">
        <f t="shared" si="1"/>
        <v>#REF!</v>
      </c>
      <c r="E16" s="13" t="e">
        <f t="shared" si="1"/>
        <v>#REF!</v>
      </c>
      <c r="F16" s="13" t="e">
        <f t="shared" si="1"/>
        <v>#REF!</v>
      </c>
      <c r="G16" s="13" t="e">
        <f t="shared" si="1"/>
        <v>#REF!</v>
      </c>
      <c r="H16" s="13" t="e">
        <f t="shared" si="1"/>
        <v>#REF!</v>
      </c>
      <c r="I16" s="13" t="e">
        <f t="shared" si="1"/>
        <v>#REF!</v>
      </c>
      <c r="J16" s="13" t="e">
        <f t="shared" si="1"/>
        <v>#REF!</v>
      </c>
      <c r="K16" s="13"/>
      <c r="L16" s="13" t="e">
        <f>SUM(L4:L15)</f>
        <v>#REF!</v>
      </c>
      <c r="M16" s="13" t="e">
        <f>SUM(M4:M15)</f>
        <v>#REF!</v>
      </c>
      <c r="N16" s="13" t="e">
        <f>SUM(N4:N15)</f>
        <v>#REF!</v>
      </c>
      <c r="O16" s="13" t="e">
        <f>SUM(O4:O15)</f>
        <v>#REF!</v>
      </c>
      <c r="P16" s="14" t="e">
        <f t="shared" si="0"/>
        <v>#REF!</v>
      </c>
    </row>
    <row r="18" spans="1:1" x14ac:dyDescent="0.25">
      <c r="A18" s="17" t="s">
        <v>50</v>
      </c>
    </row>
    <row r="19" spans="1:1" x14ac:dyDescent="0.25">
      <c r="A19" t="s">
        <v>64</v>
      </c>
    </row>
  </sheetData>
  <mergeCells count="1">
    <mergeCell ref="A2:N2"/>
  </mergeCells>
  <pageMargins left="0.25" right="0.25" top="0.75" bottom="0.75" header="0.3" footer="0.3"/>
  <pageSetup paperSize="9" fitToWidth="0" fitToHeight="0" orientation="landscape"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P19"/>
  <sheetViews>
    <sheetView zoomScalePageLayoutView="93" workbookViewId="0">
      <selection activeCell="A2" sqref="A2:N2"/>
    </sheetView>
  </sheetViews>
  <sheetFormatPr baseColWidth="10" defaultRowHeight="15" x14ac:dyDescent="0.25"/>
  <cols>
    <col min="1" max="1" width="9.140625" customWidth="1"/>
    <col min="2" max="16" width="14.5703125" customWidth="1"/>
  </cols>
  <sheetData>
    <row r="1" spans="1:16" ht="21" customHeight="1" x14ac:dyDescent="0.35">
      <c r="A1" s="29" t="s">
        <v>49</v>
      </c>
      <c r="B1" s="29"/>
      <c r="C1" s="29"/>
      <c r="D1" s="29"/>
      <c r="E1" s="29" t="s">
        <v>118</v>
      </c>
      <c r="F1" s="29"/>
      <c r="G1" s="29"/>
      <c r="H1" s="29"/>
      <c r="I1" s="29"/>
      <c r="J1" s="29"/>
      <c r="K1" s="29"/>
      <c r="L1" s="29"/>
      <c r="M1" s="29"/>
      <c r="N1" s="29"/>
    </row>
    <row r="2" spans="1:16" ht="23.25" x14ac:dyDescent="0.35">
      <c r="A2" s="44"/>
      <c r="B2" s="45"/>
      <c r="C2" s="45"/>
      <c r="D2" s="45"/>
      <c r="E2" s="45"/>
      <c r="F2" s="45"/>
      <c r="G2" s="45"/>
      <c r="H2" s="45"/>
      <c r="I2" s="45"/>
      <c r="J2" s="45"/>
      <c r="K2" s="45"/>
      <c r="L2" s="45"/>
      <c r="M2" s="45"/>
      <c r="N2" s="45"/>
    </row>
    <row r="3" spans="1:16" ht="21.75" customHeight="1" x14ac:dyDescent="0.25">
      <c r="A3" s="8" t="s">
        <v>16</v>
      </c>
      <c r="B3" s="9" t="s">
        <v>1</v>
      </c>
      <c r="C3" s="5" t="s">
        <v>2</v>
      </c>
      <c r="D3" s="5" t="s">
        <v>3</v>
      </c>
      <c r="E3" s="5" t="s">
        <v>4</v>
      </c>
      <c r="F3" s="5" t="s">
        <v>5</v>
      </c>
      <c r="G3" s="5" t="s">
        <v>6</v>
      </c>
      <c r="H3" s="5" t="s">
        <v>7</v>
      </c>
      <c r="I3" s="5" t="s">
        <v>9</v>
      </c>
      <c r="J3" s="5" t="s">
        <v>8</v>
      </c>
      <c r="K3" s="5" t="s">
        <v>17</v>
      </c>
      <c r="L3" s="5" t="s">
        <v>10</v>
      </c>
      <c r="M3" s="5" t="s">
        <v>13</v>
      </c>
      <c r="N3" s="5" t="s">
        <v>11</v>
      </c>
      <c r="O3" s="5" t="s">
        <v>12</v>
      </c>
      <c r="P3" s="11" t="s">
        <v>14</v>
      </c>
    </row>
    <row r="4" spans="1:16" ht="23.25" customHeight="1" x14ac:dyDescent="0.25">
      <c r="A4" s="26" t="str">
        <f>[1]Janvier!F1</f>
        <v>JANVIER</v>
      </c>
      <c r="B4" s="2">
        <f>'Prototype Fiche Mensuelle'!C3</f>
        <v>0</v>
      </c>
      <c r="C4" s="2">
        <f>'Prototype Fiche Mensuelle'!D3</f>
        <v>0</v>
      </c>
      <c r="D4" s="2">
        <f>'Prototype Fiche Mensuelle'!E3</f>
        <v>0</v>
      </c>
      <c r="E4" s="2">
        <f>'Prototype Fiche Mensuelle'!F3</f>
        <v>0</v>
      </c>
      <c r="F4" s="2">
        <f>'Prototype Fiche Mensuelle'!G3</f>
        <v>0</v>
      </c>
      <c r="G4" s="2">
        <f>'Prototype Fiche Mensuelle'!H3</f>
        <v>0</v>
      </c>
      <c r="H4" s="2">
        <f>'Prototype Fiche Mensuelle'!I3</f>
        <v>0</v>
      </c>
      <c r="I4" s="2">
        <f>'Prototype Fiche Mensuelle'!J3</f>
        <v>0</v>
      </c>
      <c r="J4" s="2">
        <f>'Prototype Fiche Mensuelle'!K3</f>
        <v>0</v>
      </c>
      <c r="K4" s="2">
        <f>'Prototype Fiche Mensuelle'!L3</f>
        <v>0</v>
      </c>
      <c r="L4" s="2">
        <f>'Prototype Fiche Mensuelle'!M3</f>
        <v>0</v>
      </c>
      <c r="M4" s="2">
        <f>'Prototype Fiche Mensuelle'!N3</f>
        <v>0</v>
      </c>
      <c r="N4" s="2">
        <f>'Prototype Fiche Mensuelle'!O3</f>
        <v>0</v>
      </c>
      <c r="O4" s="2">
        <f>'Prototype Fiche Mensuelle'!P3</f>
        <v>0</v>
      </c>
      <c r="P4" s="10">
        <f t="shared" ref="P4:P16" si="0">SUM(B4:O4)</f>
        <v>0</v>
      </c>
    </row>
    <row r="5" spans="1:16" ht="22.5" customHeight="1" x14ac:dyDescent="0.25">
      <c r="A5" s="26" t="str">
        <f>[1]Février!F1</f>
        <v>FEVRIER</v>
      </c>
      <c r="B5" s="2" t="e">
        <f>#REF!</f>
        <v>#REF!</v>
      </c>
      <c r="C5" s="2" t="e">
        <f>#REF!</f>
        <v>#REF!</v>
      </c>
      <c r="D5" s="2" t="e">
        <f>#REF!</f>
        <v>#REF!</v>
      </c>
      <c r="E5" s="2" t="e">
        <f>#REF!</f>
        <v>#REF!</v>
      </c>
      <c r="F5" s="2" t="e">
        <f>#REF!</f>
        <v>#REF!</v>
      </c>
      <c r="G5" s="2" t="e">
        <f>#REF!</f>
        <v>#REF!</v>
      </c>
      <c r="H5" s="2" t="e">
        <f>#REF!</f>
        <v>#REF!</v>
      </c>
      <c r="I5" s="2" t="e">
        <f>#REF!</f>
        <v>#REF!</v>
      </c>
      <c r="J5" s="2" t="e">
        <f>#REF!</f>
        <v>#REF!</v>
      </c>
      <c r="K5" s="2" t="e">
        <f>#REF!</f>
        <v>#REF!</v>
      </c>
      <c r="L5" s="2" t="e">
        <f>#REF!</f>
        <v>#REF!</v>
      </c>
      <c r="M5" s="2" t="e">
        <f>#REF!</f>
        <v>#REF!</v>
      </c>
      <c r="N5" s="2" t="e">
        <f>#REF!</f>
        <v>#REF!</v>
      </c>
      <c r="O5" s="2" t="e">
        <f>#REF!</f>
        <v>#REF!</v>
      </c>
      <c r="P5" s="10" t="e">
        <f t="shared" si="0"/>
        <v>#REF!</v>
      </c>
    </row>
    <row r="6" spans="1:16" ht="22.5" customHeight="1" x14ac:dyDescent="0.25">
      <c r="A6" s="26" t="str">
        <f>[1]Mars!F1</f>
        <v>MARS</v>
      </c>
      <c r="B6" s="2"/>
      <c r="C6" s="2"/>
      <c r="D6" s="2"/>
      <c r="E6" s="2"/>
      <c r="F6" s="2"/>
      <c r="G6" s="2"/>
      <c r="H6" s="2"/>
      <c r="I6" s="2"/>
      <c r="J6" s="2"/>
      <c r="K6" s="2"/>
      <c r="L6" s="2"/>
      <c r="M6" s="2"/>
      <c r="N6" s="2"/>
      <c r="O6" s="2"/>
      <c r="P6" s="10">
        <f t="shared" si="0"/>
        <v>0</v>
      </c>
    </row>
    <row r="7" spans="1:16" ht="22.5" customHeight="1" x14ac:dyDescent="0.25">
      <c r="A7" s="27" t="str">
        <f>[1]Avril!F1</f>
        <v>AVRIL</v>
      </c>
      <c r="B7" s="2"/>
      <c r="C7" s="2"/>
      <c r="D7" s="2"/>
      <c r="E7" s="2"/>
      <c r="F7" s="2"/>
      <c r="G7" s="2"/>
      <c r="H7" s="2"/>
      <c r="I7" s="2"/>
      <c r="J7" s="2"/>
      <c r="K7" s="2"/>
      <c r="L7" s="2"/>
      <c r="M7" s="2"/>
      <c r="N7" s="2"/>
      <c r="O7" s="2"/>
      <c r="P7" s="10">
        <f t="shared" si="0"/>
        <v>0</v>
      </c>
    </row>
    <row r="8" spans="1:16" ht="22.5" customHeight="1" x14ac:dyDescent="0.25">
      <c r="A8" s="27" t="str">
        <f>[1]Mai!F1</f>
        <v>MAI</v>
      </c>
      <c r="B8" s="2"/>
      <c r="C8" s="2"/>
      <c r="D8" s="2"/>
      <c r="E8" s="2"/>
      <c r="F8" s="2"/>
      <c r="G8" s="2"/>
      <c r="H8" s="2"/>
      <c r="I8" s="2"/>
      <c r="J8" s="2"/>
      <c r="K8" s="2"/>
      <c r="L8" s="2"/>
      <c r="M8" s="2"/>
      <c r="N8" s="2"/>
      <c r="O8" s="2"/>
      <c r="P8" s="10">
        <f t="shared" si="0"/>
        <v>0</v>
      </c>
    </row>
    <row r="9" spans="1:16" ht="22.5" customHeight="1" x14ac:dyDescent="0.25">
      <c r="A9" s="27" t="str">
        <f>[1]Juin!F1</f>
        <v>JUIN</v>
      </c>
      <c r="B9" s="2"/>
      <c r="C9" s="2"/>
      <c r="D9" s="2"/>
      <c r="E9" s="2"/>
      <c r="F9" s="2"/>
      <c r="G9" s="2"/>
      <c r="H9" s="2"/>
      <c r="I9" s="2"/>
      <c r="J9" s="2"/>
      <c r="K9" s="2"/>
      <c r="L9" s="2"/>
      <c r="M9" s="2"/>
      <c r="N9" s="2"/>
      <c r="O9" s="2"/>
      <c r="P9" s="10">
        <f t="shared" si="0"/>
        <v>0</v>
      </c>
    </row>
    <row r="10" spans="1:16" ht="22.5" customHeight="1" x14ac:dyDescent="0.25">
      <c r="A10" s="27" t="str">
        <f>[1]Juillet!F1</f>
        <v>JUILLET</v>
      </c>
      <c r="B10" s="2"/>
      <c r="C10" s="2"/>
      <c r="D10" s="2"/>
      <c r="E10" s="2"/>
      <c r="F10" s="2"/>
      <c r="G10" s="2"/>
      <c r="H10" s="2"/>
      <c r="I10" s="2"/>
      <c r="J10" s="2"/>
      <c r="K10" s="2"/>
      <c r="L10" s="2"/>
      <c r="M10" s="2"/>
      <c r="N10" s="2"/>
      <c r="O10" s="2"/>
      <c r="P10" s="10">
        <f t="shared" si="0"/>
        <v>0</v>
      </c>
    </row>
    <row r="11" spans="1:16" ht="22.5" customHeight="1" x14ac:dyDescent="0.25">
      <c r="A11" s="27" t="str">
        <f>[1]Aout!F1</f>
        <v>AOUT</v>
      </c>
      <c r="B11" s="2"/>
      <c r="C11" s="2"/>
      <c r="D11" s="2"/>
      <c r="E11" s="2"/>
      <c r="F11" s="2"/>
      <c r="G11" s="2"/>
      <c r="H11" s="2"/>
      <c r="I11" s="2"/>
      <c r="J11" s="2"/>
      <c r="K11" s="2"/>
      <c r="L11" s="2"/>
      <c r="M11" s="2"/>
      <c r="N11" s="2"/>
      <c r="O11" s="2"/>
      <c r="P11" s="10">
        <f t="shared" si="0"/>
        <v>0</v>
      </c>
    </row>
    <row r="12" spans="1:16" ht="22.5" customHeight="1" x14ac:dyDescent="0.25">
      <c r="A12" s="27" t="str">
        <f>[1]Septembre!F1</f>
        <v>SEPTEMBRE</v>
      </c>
      <c r="B12" s="2"/>
      <c r="C12" s="2"/>
      <c r="D12" s="2"/>
      <c r="E12" s="2"/>
      <c r="F12" s="2"/>
      <c r="G12" s="2"/>
      <c r="H12" s="2"/>
      <c r="I12" s="2"/>
      <c r="J12" s="2"/>
      <c r="K12" s="2"/>
      <c r="L12" s="2"/>
      <c r="M12" s="2"/>
      <c r="N12" s="2"/>
      <c r="O12" s="2"/>
      <c r="P12" s="10">
        <f t="shared" si="0"/>
        <v>0</v>
      </c>
    </row>
    <row r="13" spans="1:16" ht="22.5" customHeight="1" x14ac:dyDescent="0.25">
      <c r="A13" s="28" t="s">
        <v>18</v>
      </c>
      <c r="B13" s="2"/>
      <c r="C13" s="2"/>
      <c r="D13" s="2"/>
      <c r="E13" s="2"/>
      <c r="F13" s="2"/>
      <c r="G13" s="2"/>
      <c r="H13" s="2"/>
      <c r="I13" s="2"/>
      <c r="J13" s="2"/>
      <c r="K13" s="2"/>
      <c r="L13" s="2"/>
      <c r="M13" s="2"/>
      <c r="N13" s="2"/>
      <c r="O13" s="2"/>
      <c r="P13" s="10">
        <f t="shared" si="0"/>
        <v>0</v>
      </c>
    </row>
    <row r="14" spans="1:16" ht="22.5" customHeight="1" x14ac:dyDescent="0.25">
      <c r="A14" s="28" t="s">
        <v>19</v>
      </c>
      <c r="B14" s="2"/>
      <c r="C14" s="2"/>
      <c r="D14" s="2"/>
      <c r="E14" s="2"/>
      <c r="F14" s="2"/>
      <c r="G14" s="2"/>
      <c r="H14" s="2"/>
      <c r="I14" s="2"/>
      <c r="J14" s="2"/>
      <c r="K14" s="2"/>
      <c r="L14" s="2"/>
      <c r="M14" s="2"/>
      <c r="N14" s="2"/>
      <c r="O14" s="2"/>
      <c r="P14" s="10">
        <f t="shared" si="0"/>
        <v>0</v>
      </c>
    </row>
    <row r="15" spans="1:16" ht="22.5" customHeight="1" x14ac:dyDescent="0.25">
      <c r="A15" s="28" t="s">
        <v>20</v>
      </c>
      <c r="B15" s="2"/>
      <c r="C15" s="2"/>
      <c r="D15" s="2"/>
      <c r="E15" s="2"/>
      <c r="F15" s="2"/>
      <c r="G15" s="2"/>
      <c r="H15" s="2"/>
      <c r="I15" s="2"/>
      <c r="J15" s="2"/>
      <c r="K15" s="2"/>
      <c r="L15" s="2"/>
      <c r="M15" s="2"/>
      <c r="N15" s="2"/>
      <c r="O15" s="2"/>
      <c r="P15" s="10">
        <f t="shared" si="0"/>
        <v>0</v>
      </c>
    </row>
    <row r="16" spans="1:16" ht="22.5" customHeight="1" x14ac:dyDescent="0.25">
      <c r="A16" s="12"/>
      <c r="B16" s="13" t="e">
        <f t="shared" ref="B16:J16" si="1">SUM(B4:B15)</f>
        <v>#REF!</v>
      </c>
      <c r="C16" s="13" t="e">
        <f t="shared" si="1"/>
        <v>#REF!</v>
      </c>
      <c r="D16" s="13" t="e">
        <f t="shared" si="1"/>
        <v>#REF!</v>
      </c>
      <c r="E16" s="13" t="e">
        <f t="shared" si="1"/>
        <v>#REF!</v>
      </c>
      <c r="F16" s="13" t="e">
        <f t="shared" si="1"/>
        <v>#REF!</v>
      </c>
      <c r="G16" s="13" t="e">
        <f t="shared" si="1"/>
        <v>#REF!</v>
      </c>
      <c r="H16" s="13" t="e">
        <f t="shared" si="1"/>
        <v>#REF!</v>
      </c>
      <c r="I16" s="13" t="e">
        <f t="shared" si="1"/>
        <v>#REF!</v>
      </c>
      <c r="J16" s="13" t="e">
        <f t="shared" si="1"/>
        <v>#REF!</v>
      </c>
      <c r="K16" s="13"/>
      <c r="L16" s="13" t="e">
        <f>SUM(L4:L15)</f>
        <v>#REF!</v>
      </c>
      <c r="M16" s="13" t="e">
        <f>SUM(M4:M15)</f>
        <v>#REF!</v>
      </c>
      <c r="N16" s="13" t="e">
        <f>SUM(N4:N15)</f>
        <v>#REF!</v>
      </c>
      <c r="O16" s="13" t="e">
        <f>SUM(O4:O15)</f>
        <v>#REF!</v>
      </c>
      <c r="P16" s="14" t="e">
        <f t="shared" si="0"/>
        <v>#REF!</v>
      </c>
    </row>
    <row r="18" spans="1:1" x14ac:dyDescent="0.25">
      <c r="A18" s="17" t="s">
        <v>50</v>
      </c>
    </row>
    <row r="19" spans="1:1" x14ac:dyDescent="0.25">
      <c r="A19" t="s">
        <v>64</v>
      </c>
    </row>
  </sheetData>
  <mergeCells count="1">
    <mergeCell ref="A2:N2"/>
  </mergeCells>
  <pageMargins left="0.25" right="0.25" top="0.75" bottom="0.75" header="0.3" footer="0.3"/>
  <pageSetup paperSize="9" fitToWidth="0" fitToHeight="0"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Q14"/>
  <sheetViews>
    <sheetView workbookViewId="0">
      <selection activeCell="H5" sqref="H5"/>
    </sheetView>
  </sheetViews>
  <sheetFormatPr baseColWidth="10" defaultRowHeight="15" x14ac:dyDescent="0.25"/>
  <cols>
    <col min="1" max="1" width="3.5703125" customWidth="1"/>
    <col min="2" max="2" width="19.28515625" customWidth="1"/>
    <col min="3" max="17" width="15.5703125" customWidth="1"/>
  </cols>
  <sheetData>
    <row r="1" spans="1:17" s="34" customFormat="1" ht="33" customHeight="1" x14ac:dyDescent="0.25">
      <c r="A1" s="43" t="s">
        <v>15</v>
      </c>
      <c r="B1" s="43"/>
      <c r="C1" s="43"/>
      <c r="D1" s="43"/>
      <c r="E1" s="43"/>
      <c r="F1" s="33"/>
      <c r="G1" s="35" t="s">
        <v>110</v>
      </c>
    </row>
    <row r="2" spans="1:17" ht="9.75" customHeight="1" x14ac:dyDescent="0.25">
      <c r="A2" s="7" t="s">
        <v>0</v>
      </c>
      <c r="B2" s="8" t="s">
        <v>16</v>
      </c>
      <c r="C2" s="9" t="s">
        <v>1</v>
      </c>
      <c r="D2" s="5" t="s">
        <v>2</v>
      </c>
      <c r="E2" s="5" t="s">
        <v>3</v>
      </c>
      <c r="F2" s="5" t="s">
        <v>4</v>
      </c>
      <c r="G2" s="5" t="s">
        <v>5</v>
      </c>
      <c r="H2" s="5" t="s">
        <v>6</v>
      </c>
      <c r="I2" s="5" t="s">
        <v>7</v>
      </c>
      <c r="J2" s="5" t="s">
        <v>9</v>
      </c>
      <c r="K2" s="5" t="s">
        <v>8</v>
      </c>
      <c r="L2" s="5" t="s">
        <v>17</v>
      </c>
      <c r="M2" s="5" t="s">
        <v>10</v>
      </c>
      <c r="N2" s="5" t="s">
        <v>13</v>
      </c>
      <c r="O2" s="5" t="s">
        <v>11</v>
      </c>
      <c r="P2" s="5" t="s">
        <v>12</v>
      </c>
      <c r="Q2" s="11" t="s">
        <v>14</v>
      </c>
    </row>
    <row r="3" spans="1:17" ht="17.25" customHeight="1" x14ac:dyDescent="0.25">
      <c r="A3" s="6">
        <v>1</v>
      </c>
      <c r="B3" s="8">
        <f>'Lisez-moi'!A3</f>
        <v>0</v>
      </c>
      <c r="C3" s="2"/>
      <c r="D3" s="2"/>
      <c r="E3" s="2"/>
      <c r="F3" s="2"/>
      <c r="G3" s="2"/>
      <c r="H3" s="2"/>
      <c r="I3" s="2"/>
      <c r="J3" s="2"/>
      <c r="K3" s="2"/>
      <c r="L3" s="2"/>
      <c r="M3" s="2"/>
      <c r="N3" s="2"/>
      <c r="O3" s="2"/>
      <c r="P3" s="2"/>
      <c r="Q3" s="10"/>
    </row>
    <row r="4" spans="1:17" x14ac:dyDescent="0.25">
      <c r="A4" s="6">
        <v>2</v>
      </c>
      <c r="B4" s="8">
        <f>'Lisez-moi'!A4</f>
        <v>0</v>
      </c>
      <c r="C4" s="2"/>
      <c r="D4" s="2"/>
      <c r="E4" s="2"/>
      <c r="F4" s="2"/>
      <c r="G4" s="2"/>
      <c r="H4" s="2"/>
      <c r="I4" s="2"/>
      <c r="J4" s="2"/>
      <c r="K4" s="2"/>
      <c r="L4" s="2"/>
      <c r="M4" s="2"/>
      <c r="N4" s="2"/>
      <c r="O4" s="2"/>
      <c r="P4" s="2"/>
      <c r="Q4" s="10"/>
    </row>
    <row r="5" spans="1:17" x14ac:dyDescent="0.25">
      <c r="A5" s="6">
        <v>3</v>
      </c>
      <c r="B5" s="8">
        <f>'Lisez-moi'!A7</f>
        <v>0</v>
      </c>
      <c r="C5" s="15"/>
      <c r="D5" s="2"/>
      <c r="E5" s="2"/>
      <c r="F5" s="2"/>
      <c r="G5" s="2"/>
      <c r="H5" s="2"/>
      <c r="I5" s="2"/>
      <c r="J5" s="2"/>
      <c r="K5" s="2"/>
      <c r="L5" s="2"/>
      <c r="M5" s="2"/>
      <c r="N5" s="2"/>
      <c r="O5" s="2"/>
      <c r="P5" s="2"/>
      <c r="Q5" s="10"/>
    </row>
    <row r="6" spans="1:17" x14ac:dyDescent="0.25">
      <c r="A6" s="6">
        <v>4</v>
      </c>
      <c r="B6" s="8">
        <f>'Lisez-moi'!A11</f>
        <v>0</v>
      </c>
      <c r="C6" s="15"/>
      <c r="D6" s="2"/>
      <c r="E6" s="2"/>
      <c r="F6" s="2"/>
      <c r="G6" s="2"/>
      <c r="H6" s="2"/>
      <c r="I6" s="2"/>
      <c r="J6" s="2"/>
      <c r="K6" s="2"/>
      <c r="L6" s="2"/>
      <c r="M6" s="2"/>
      <c r="N6" s="2"/>
      <c r="O6" s="2"/>
      <c r="P6" s="2"/>
      <c r="Q6" s="10"/>
    </row>
    <row r="7" spans="1:17" x14ac:dyDescent="0.25">
      <c r="A7" s="6">
        <v>5</v>
      </c>
      <c r="B7" s="8">
        <f>'Lisez-moi'!A18</f>
        <v>0</v>
      </c>
      <c r="C7" s="2"/>
      <c r="D7" s="2"/>
      <c r="E7" s="2"/>
      <c r="F7" s="2"/>
      <c r="G7" s="2"/>
      <c r="H7" s="2"/>
      <c r="I7" s="2"/>
      <c r="J7" s="2"/>
      <c r="K7" s="2"/>
      <c r="L7" s="2"/>
      <c r="M7" s="2"/>
      <c r="N7" s="2"/>
      <c r="O7" s="2"/>
      <c r="P7" s="2"/>
      <c r="Q7" s="10"/>
    </row>
    <row r="8" spans="1:17" x14ac:dyDescent="0.25">
      <c r="A8" s="6">
        <v>6</v>
      </c>
      <c r="B8" s="8">
        <f>'Lisez-moi'!A19</f>
        <v>0</v>
      </c>
      <c r="C8" s="2"/>
      <c r="D8" s="2"/>
      <c r="E8" s="2"/>
      <c r="F8" s="2"/>
      <c r="G8" s="2"/>
      <c r="H8" s="2"/>
      <c r="I8" s="2"/>
      <c r="J8" s="2"/>
      <c r="K8" s="2"/>
      <c r="L8" s="2"/>
      <c r="M8" s="2"/>
      <c r="N8" s="2"/>
      <c r="O8" s="2"/>
      <c r="P8" s="2"/>
      <c r="Q8" s="10">
        <f t="shared" ref="Q8:Q11" si="0">SUM(C8:P8)</f>
        <v>0</v>
      </c>
    </row>
    <row r="9" spans="1:17" x14ac:dyDescent="0.25">
      <c r="A9" s="6">
        <v>7</v>
      </c>
      <c r="B9" s="8">
        <f>'Lisez-moi'!A20</f>
        <v>0</v>
      </c>
      <c r="C9" s="2"/>
      <c r="D9" s="2"/>
      <c r="E9" s="2"/>
      <c r="F9" s="2"/>
      <c r="G9" s="2"/>
      <c r="H9" s="2"/>
      <c r="I9" s="2"/>
      <c r="J9" s="2"/>
      <c r="K9" s="2"/>
      <c r="L9" s="2"/>
      <c r="M9" s="2"/>
      <c r="N9" s="2"/>
      <c r="O9" s="2"/>
      <c r="P9" s="2"/>
      <c r="Q9" s="10">
        <f t="shared" si="0"/>
        <v>0</v>
      </c>
    </row>
    <row r="10" spans="1:17" x14ac:dyDescent="0.25">
      <c r="A10" s="6">
        <v>8</v>
      </c>
      <c r="B10" s="8">
        <f>'Lisez-moi'!A21</f>
        <v>0</v>
      </c>
      <c r="C10" s="2"/>
      <c r="D10" s="2"/>
      <c r="E10" s="2"/>
      <c r="F10" s="2"/>
      <c r="G10" s="2"/>
      <c r="H10" s="2"/>
      <c r="I10" s="2"/>
      <c r="J10" s="2"/>
      <c r="K10" s="2"/>
      <c r="L10" s="2"/>
      <c r="M10" s="2"/>
      <c r="N10" s="2"/>
      <c r="O10" s="2"/>
      <c r="P10" s="2"/>
      <c r="Q10" s="10">
        <f t="shared" si="0"/>
        <v>0</v>
      </c>
    </row>
    <row r="11" spans="1:17" x14ac:dyDescent="0.25">
      <c r="A11" s="12" t="s">
        <v>14</v>
      </c>
      <c r="B11" s="12"/>
      <c r="C11" s="13">
        <f>SUM(C3:C10)</f>
        <v>0</v>
      </c>
      <c r="D11" s="13">
        <f t="shared" ref="D11:P11" si="1">SUM(D3:D10)</f>
        <v>0</v>
      </c>
      <c r="E11" s="13">
        <f t="shared" si="1"/>
        <v>0</v>
      </c>
      <c r="F11" s="13">
        <f t="shared" si="1"/>
        <v>0</v>
      </c>
      <c r="G11" s="13">
        <f t="shared" si="1"/>
        <v>0</v>
      </c>
      <c r="H11" s="13">
        <f t="shared" si="1"/>
        <v>0</v>
      </c>
      <c r="I11" s="13">
        <f t="shared" si="1"/>
        <v>0</v>
      </c>
      <c r="J11" s="13">
        <f t="shared" si="1"/>
        <v>0</v>
      </c>
      <c r="K11" s="13">
        <f t="shared" si="1"/>
        <v>0</v>
      </c>
      <c r="L11" s="13"/>
      <c r="M11" s="13">
        <f t="shared" si="1"/>
        <v>0</v>
      </c>
      <c r="N11" s="13">
        <f t="shared" si="1"/>
        <v>0</v>
      </c>
      <c r="O11" s="13">
        <f t="shared" si="1"/>
        <v>0</v>
      </c>
      <c r="P11" s="13">
        <f t="shared" si="1"/>
        <v>0</v>
      </c>
      <c r="Q11" s="14">
        <f t="shared" si="0"/>
        <v>0</v>
      </c>
    </row>
    <row r="12" spans="1:17" x14ac:dyDescent="0.25">
      <c r="B12" s="18" t="s">
        <v>30</v>
      </c>
    </row>
    <row r="13" spans="1:17" x14ac:dyDescent="0.25">
      <c r="B13" s="20" t="s">
        <v>51</v>
      </c>
    </row>
    <row r="14" spans="1:17" x14ac:dyDescent="0.25">
      <c r="B14" t="s">
        <v>63</v>
      </c>
    </row>
  </sheetData>
  <mergeCells count="1">
    <mergeCell ref="A1:E1"/>
  </mergeCells>
  <pageMargins left="0.25" right="0.25" top="0.75" bottom="0.75" header="0.3" footer="0.3"/>
  <pageSetup paperSize="9" orientation="landscape" r:id="rId1"/>
  <headerFooter>
    <oddHeader>&amp;CFICHE MENSUELLE DES CONTRIBUTIONS DES MEMBRES REUNION DU :        JANVIER
&amp;"-,Italique"&amp;KFF0000La réunion a lieu chaque 2ème dimanche du mois</oddHeader>
  </headerFooter>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Q14"/>
  <sheetViews>
    <sheetView workbookViewId="0">
      <selection activeCell="B3" sqref="B3"/>
    </sheetView>
  </sheetViews>
  <sheetFormatPr baseColWidth="10" defaultRowHeight="15" x14ac:dyDescent="0.25"/>
  <cols>
    <col min="1" max="1" width="3.5703125" customWidth="1"/>
    <col min="2" max="2" width="19.28515625" customWidth="1"/>
    <col min="3" max="17" width="15.5703125" customWidth="1"/>
  </cols>
  <sheetData>
    <row r="1" spans="1:17" s="34" customFormat="1" ht="33" customHeight="1" x14ac:dyDescent="0.25">
      <c r="A1" s="43" t="s">
        <v>15</v>
      </c>
      <c r="B1" s="43"/>
      <c r="C1" s="43"/>
      <c r="D1" s="43"/>
      <c r="E1" s="43"/>
      <c r="F1" s="33"/>
      <c r="G1" s="35" t="s">
        <v>110</v>
      </c>
    </row>
    <row r="2" spans="1:17" ht="9.75" customHeight="1" x14ac:dyDescent="0.25">
      <c r="A2" s="7" t="s">
        <v>0</v>
      </c>
      <c r="B2" s="8" t="s">
        <v>16</v>
      </c>
      <c r="C2" s="9" t="s">
        <v>1</v>
      </c>
      <c r="D2" s="5" t="s">
        <v>2</v>
      </c>
      <c r="E2" s="5" t="s">
        <v>3</v>
      </c>
      <c r="F2" s="5" t="s">
        <v>4</v>
      </c>
      <c r="G2" s="5" t="s">
        <v>5</v>
      </c>
      <c r="H2" s="5" t="s">
        <v>6</v>
      </c>
      <c r="I2" s="5" t="s">
        <v>7</v>
      </c>
      <c r="J2" s="5" t="s">
        <v>9</v>
      </c>
      <c r="K2" s="5" t="s">
        <v>8</v>
      </c>
      <c r="L2" s="5" t="s">
        <v>17</v>
      </c>
      <c r="M2" s="5" t="s">
        <v>10</v>
      </c>
      <c r="N2" s="5" t="s">
        <v>13</v>
      </c>
      <c r="O2" s="5" t="s">
        <v>11</v>
      </c>
      <c r="P2" s="5" t="s">
        <v>12</v>
      </c>
      <c r="Q2" s="11" t="s">
        <v>14</v>
      </c>
    </row>
    <row r="3" spans="1:17" ht="17.25" customHeight="1" x14ac:dyDescent="0.25">
      <c r="A3" s="6">
        <v>1</v>
      </c>
      <c r="B3" s="8">
        <f>'Lisez-moi'!A3</f>
        <v>0</v>
      </c>
      <c r="C3" s="2"/>
      <c r="D3" s="2"/>
      <c r="E3" s="2"/>
      <c r="F3" s="2"/>
      <c r="G3" s="2"/>
      <c r="H3" s="2"/>
      <c r="I3" s="2"/>
      <c r="J3" s="2"/>
      <c r="K3" s="2"/>
      <c r="L3" s="2"/>
      <c r="M3" s="2"/>
      <c r="N3" s="2"/>
      <c r="O3" s="2"/>
      <c r="P3" s="2"/>
      <c r="Q3" s="10"/>
    </row>
    <row r="4" spans="1:17" x14ac:dyDescent="0.25">
      <c r="A4" s="6">
        <v>2</v>
      </c>
      <c r="B4" s="8">
        <f>'Lisez-moi'!A4</f>
        <v>0</v>
      </c>
      <c r="C4" s="2"/>
      <c r="D4" s="2"/>
      <c r="E4" s="2"/>
      <c r="F4" s="2"/>
      <c r="G4" s="2"/>
      <c r="H4" s="2"/>
      <c r="I4" s="2"/>
      <c r="J4" s="2"/>
      <c r="K4" s="2"/>
      <c r="L4" s="2"/>
      <c r="M4" s="2"/>
      <c r="N4" s="2"/>
      <c r="O4" s="2"/>
      <c r="P4" s="2"/>
      <c r="Q4" s="10"/>
    </row>
    <row r="5" spans="1:17" x14ac:dyDescent="0.25">
      <c r="A5" s="6">
        <v>3</v>
      </c>
      <c r="B5" s="8">
        <f>'Lisez-moi'!A7</f>
        <v>0</v>
      </c>
      <c r="C5" s="15"/>
      <c r="D5" s="2"/>
      <c r="E5" s="2"/>
      <c r="F5" s="2"/>
      <c r="G5" s="2"/>
      <c r="H5" s="2"/>
      <c r="I5" s="2"/>
      <c r="J5" s="2"/>
      <c r="K5" s="2"/>
      <c r="L5" s="2"/>
      <c r="M5" s="2"/>
      <c r="N5" s="2"/>
      <c r="O5" s="2"/>
      <c r="P5" s="2"/>
      <c r="Q5" s="10"/>
    </row>
    <row r="6" spans="1:17" x14ac:dyDescent="0.25">
      <c r="A6" s="6">
        <v>4</v>
      </c>
      <c r="B6" s="8">
        <f>'Lisez-moi'!A11</f>
        <v>0</v>
      </c>
      <c r="C6" s="15"/>
      <c r="D6" s="2"/>
      <c r="E6" s="2"/>
      <c r="F6" s="2"/>
      <c r="G6" s="2"/>
      <c r="H6" s="2"/>
      <c r="I6" s="2"/>
      <c r="J6" s="2"/>
      <c r="K6" s="2"/>
      <c r="L6" s="2"/>
      <c r="M6" s="2"/>
      <c r="N6" s="2"/>
      <c r="O6" s="2"/>
      <c r="P6" s="2"/>
      <c r="Q6" s="10"/>
    </row>
    <row r="7" spans="1:17" x14ac:dyDescent="0.25">
      <c r="A7" s="6">
        <v>5</v>
      </c>
      <c r="B7" s="8">
        <f>'Lisez-moi'!A18</f>
        <v>0</v>
      </c>
      <c r="C7" s="2"/>
      <c r="D7" s="2"/>
      <c r="E7" s="2"/>
      <c r="F7" s="2"/>
      <c r="G7" s="2"/>
      <c r="H7" s="2"/>
      <c r="I7" s="2"/>
      <c r="J7" s="2"/>
      <c r="K7" s="2"/>
      <c r="L7" s="2"/>
      <c r="M7" s="2"/>
      <c r="N7" s="2"/>
      <c r="O7" s="2"/>
      <c r="P7" s="2"/>
      <c r="Q7" s="10"/>
    </row>
    <row r="8" spans="1:17" x14ac:dyDescent="0.25">
      <c r="A8" s="6">
        <v>6</v>
      </c>
      <c r="B8" s="8">
        <f>'Lisez-moi'!A19</f>
        <v>0</v>
      </c>
      <c r="C8" s="2"/>
      <c r="D8" s="2"/>
      <c r="E8" s="2"/>
      <c r="F8" s="2"/>
      <c r="G8" s="2"/>
      <c r="H8" s="2"/>
      <c r="I8" s="2"/>
      <c r="J8" s="2"/>
      <c r="K8" s="2"/>
      <c r="L8" s="2"/>
      <c r="M8" s="2"/>
      <c r="N8" s="2"/>
      <c r="O8" s="2"/>
      <c r="P8" s="2"/>
      <c r="Q8" s="10">
        <f t="shared" ref="Q8:Q11" si="0">SUM(C8:P8)</f>
        <v>0</v>
      </c>
    </row>
    <row r="9" spans="1:17" x14ac:dyDescent="0.25">
      <c r="A9" s="6">
        <v>7</v>
      </c>
      <c r="B9" s="8">
        <f>'Lisez-moi'!A20</f>
        <v>0</v>
      </c>
      <c r="C9" s="2"/>
      <c r="D9" s="2"/>
      <c r="E9" s="2"/>
      <c r="F9" s="2"/>
      <c r="G9" s="2"/>
      <c r="H9" s="2"/>
      <c r="I9" s="2"/>
      <c r="J9" s="2"/>
      <c r="K9" s="2"/>
      <c r="L9" s="2"/>
      <c r="M9" s="2"/>
      <c r="N9" s="2"/>
      <c r="O9" s="2"/>
      <c r="P9" s="2"/>
      <c r="Q9" s="10">
        <f t="shared" si="0"/>
        <v>0</v>
      </c>
    </row>
    <row r="10" spans="1:17" x14ac:dyDescent="0.25">
      <c r="A10" s="6">
        <v>8</v>
      </c>
      <c r="B10" s="8">
        <f>'Lisez-moi'!A21</f>
        <v>0</v>
      </c>
      <c r="C10" s="2"/>
      <c r="D10" s="2"/>
      <c r="E10" s="2"/>
      <c r="F10" s="2"/>
      <c r="G10" s="2"/>
      <c r="H10" s="2"/>
      <c r="I10" s="2"/>
      <c r="J10" s="2"/>
      <c r="K10" s="2"/>
      <c r="L10" s="2"/>
      <c r="M10" s="2"/>
      <c r="N10" s="2"/>
      <c r="O10" s="2"/>
      <c r="P10" s="2"/>
      <c r="Q10" s="10">
        <f t="shared" si="0"/>
        <v>0</v>
      </c>
    </row>
    <row r="11" spans="1:17" x14ac:dyDescent="0.25">
      <c r="A11" s="12" t="s">
        <v>14</v>
      </c>
      <c r="B11" s="12"/>
      <c r="C11" s="13">
        <f>SUM(C3:C10)</f>
        <v>0</v>
      </c>
      <c r="D11" s="13">
        <f t="shared" ref="D11:P11" si="1">SUM(D3:D10)</f>
        <v>0</v>
      </c>
      <c r="E11" s="13">
        <f t="shared" si="1"/>
        <v>0</v>
      </c>
      <c r="F11" s="13">
        <f t="shared" si="1"/>
        <v>0</v>
      </c>
      <c r="G11" s="13">
        <f t="shared" si="1"/>
        <v>0</v>
      </c>
      <c r="H11" s="13">
        <f t="shared" si="1"/>
        <v>0</v>
      </c>
      <c r="I11" s="13">
        <f t="shared" si="1"/>
        <v>0</v>
      </c>
      <c r="J11" s="13">
        <f t="shared" si="1"/>
        <v>0</v>
      </c>
      <c r="K11" s="13">
        <f t="shared" si="1"/>
        <v>0</v>
      </c>
      <c r="L11" s="13"/>
      <c r="M11" s="13">
        <f t="shared" si="1"/>
        <v>0</v>
      </c>
      <c r="N11" s="13">
        <f t="shared" si="1"/>
        <v>0</v>
      </c>
      <c r="O11" s="13">
        <f t="shared" si="1"/>
        <v>0</v>
      </c>
      <c r="P11" s="13">
        <f t="shared" si="1"/>
        <v>0</v>
      </c>
      <c r="Q11" s="14">
        <f t="shared" si="0"/>
        <v>0</v>
      </c>
    </row>
    <row r="12" spans="1:17" x14ac:dyDescent="0.25">
      <c r="B12" s="18" t="s">
        <v>30</v>
      </c>
    </row>
    <row r="13" spans="1:17" x14ac:dyDescent="0.25">
      <c r="B13" s="20" t="s">
        <v>51</v>
      </c>
    </row>
    <row r="14" spans="1:17" x14ac:dyDescent="0.25">
      <c r="B14" t="s">
        <v>63</v>
      </c>
    </row>
  </sheetData>
  <mergeCells count="1">
    <mergeCell ref="A1:E1"/>
  </mergeCells>
  <pageMargins left="0.25" right="0.25" top="0.75" bottom="0.75" header="0.3" footer="0.3"/>
  <pageSetup paperSize="9" orientation="landscape" r:id="rId1"/>
  <headerFooter>
    <oddHeader>&amp;CFICHE MENSUELLE DES CONTRIBUTIONS DES MEMBRES REUNION DU :        JANVIER
&amp;"-,Italique"&amp;KFF0000La réunion a lieu chaque 2ème dimanche du mois</oddHead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L29"/>
  <sheetViews>
    <sheetView tabSelected="1" topLeftCell="B13" workbookViewId="0">
      <selection activeCell="G31" sqref="G31"/>
    </sheetView>
  </sheetViews>
  <sheetFormatPr baseColWidth="10" defaultRowHeight="15" x14ac:dyDescent="0.25"/>
  <cols>
    <col min="7" max="7" width="11.5703125" customWidth="1"/>
    <col min="11" max="11" width="11.42578125" customWidth="1"/>
  </cols>
  <sheetData>
    <row r="2" spans="6:12" ht="15" customHeight="1" x14ac:dyDescent="0.25">
      <c r="G2" s="31" t="s">
        <v>72</v>
      </c>
      <c r="H2" s="1"/>
      <c r="I2" s="1"/>
      <c r="J2" s="1"/>
      <c r="K2" s="1"/>
      <c r="L2" s="1"/>
    </row>
    <row r="3" spans="6:12" x14ac:dyDescent="0.25">
      <c r="G3" s="31" t="s">
        <v>73</v>
      </c>
      <c r="H3" s="1"/>
    </row>
    <row r="4" spans="6:12" x14ac:dyDescent="0.25">
      <c r="F4" t="s">
        <v>109</v>
      </c>
      <c r="G4" s="32" t="s">
        <v>113</v>
      </c>
    </row>
    <row r="5" spans="6:12" ht="15.75" customHeight="1" x14ac:dyDescent="0.25">
      <c r="G5" s="32"/>
      <c r="H5" s="32" t="s">
        <v>114</v>
      </c>
    </row>
    <row r="6" spans="6:12" ht="15.75" customHeight="1" x14ac:dyDescent="0.25">
      <c r="G6" s="32"/>
      <c r="H6" s="32"/>
    </row>
    <row r="7" spans="6:12" x14ac:dyDescent="0.25">
      <c r="F7" t="s">
        <v>109</v>
      </c>
      <c r="G7" s="32" t="s">
        <v>115</v>
      </c>
    </row>
    <row r="8" spans="6:12" x14ac:dyDescent="0.25">
      <c r="G8" s="32"/>
      <c r="H8" s="32" t="s">
        <v>116</v>
      </c>
    </row>
    <row r="9" spans="6:12" x14ac:dyDescent="0.25">
      <c r="G9" s="32"/>
      <c r="H9" s="32" t="s">
        <v>117</v>
      </c>
    </row>
    <row r="10" spans="6:12" x14ac:dyDescent="0.25">
      <c r="G10" s="32"/>
      <c r="H10" s="32"/>
    </row>
    <row r="11" spans="6:12" x14ac:dyDescent="0.25">
      <c r="G11" s="32" t="s">
        <v>111</v>
      </c>
    </row>
    <row r="12" spans="6:12" x14ac:dyDescent="0.25">
      <c r="H12" s="32" t="s">
        <v>112</v>
      </c>
    </row>
    <row r="13" spans="6:12" x14ac:dyDescent="0.25">
      <c r="G13" s="32" t="s">
        <v>74</v>
      </c>
    </row>
    <row r="14" spans="6:12" x14ac:dyDescent="0.25">
      <c r="G14" s="32" t="s">
        <v>76</v>
      </c>
    </row>
    <row r="15" spans="6:12" x14ac:dyDescent="0.25">
      <c r="G15" s="32" t="s">
        <v>77</v>
      </c>
    </row>
    <row r="16" spans="6:12" x14ac:dyDescent="0.25">
      <c r="G16" s="32"/>
    </row>
    <row r="17" spans="1:7" x14ac:dyDescent="0.25">
      <c r="G17" s="32" t="s">
        <v>75</v>
      </c>
    </row>
    <row r="19" spans="1:7" x14ac:dyDescent="0.25">
      <c r="G19" s="32" t="s">
        <v>78</v>
      </c>
    </row>
    <row r="20" spans="1:7" x14ac:dyDescent="0.25">
      <c r="G20" s="32" t="s">
        <v>79</v>
      </c>
    </row>
    <row r="22" spans="1:7" x14ac:dyDescent="0.25">
      <c r="A22" t="s">
        <v>108</v>
      </c>
    </row>
    <row r="23" spans="1:7" x14ac:dyDescent="0.25">
      <c r="B23" s="17" t="s">
        <v>31</v>
      </c>
    </row>
    <row r="25" spans="1:7" x14ac:dyDescent="0.25">
      <c r="B25" t="s">
        <v>66</v>
      </c>
    </row>
    <row r="26" spans="1:7" x14ac:dyDescent="0.25">
      <c r="B26" s="17" t="s">
        <v>52</v>
      </c>
    </row>
    <row r="27" spans="1:7" x14ac:dyDescent="0.25">
      <c r="B27" s="17" t="s">
        <v>53</v>
      </c>
    </row>
    <row r="28" spans="1:7" x14ac:dyDescent="0.25">
      <c r="B28" s="17" t="s">
        <v>71</v>
      </c>
    </row>
    <row r="29" spans="1:7" x14ac:dyDescent="0.25">
      <c r="B29" t="s">
        <v>54</v>
      </c>
    </row>
  </sheetData>
  <pageMargins left="0.25" right="0.25" top="0.75" bottom="0.75" header="0.3" footer="0.3"/>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13"/>
  <sheetViews>
    <sheetView workbookViewId="0">
      <selection activeCell="C18" sqref="C18"/>
    </sheetView>
  </sheetViews>
  <sheetFormatPr baseColWidth="10" defaultRowHeight="15" x14ac:dyDescent="0.25"/>
  <cols>
    <col min="5" max="5" width="17.140625" bestFit="1" customWidth="1"/>
    <col min="7" max="7" width="18.140625" customWidth="1"/>
    <col min="8" max="9" width="23.28515625" customWidth="1"/>
    <col min="12" max="12" width="16.5703125" customWidth="1"/>
    <col min="13" max="13" width="15.7109375" customWidth="1"/>
  </cols>
  <sheetData>
    <row r="1" spans="1:13" s="35" customFormat="1" ht="22.5" customHeight="1" x14ac:dyDescent="0.25">
      <c r="A1"/>
      <c r="C1" s="36" t="s">
        <v>81</v>
      </c>
      <c r="E1" s="36" t="s">
        <v>16</v>
      </c>
      <c r="G1" s="36" t="s">
        <v>80</v>
      </c>
      <c r="H1" s="36" t="s">
        <v>94</v>
      </c>
      <c r="I1" s="36" t="s">
        <v>95</v>
      </c>
      <c r="J1" s="36" t="s">
        <v>96</v>
      </c>
      <c r="K1" s="36" t="s">
        <v>97</v>
      </c>
      <c r="L1" s="36" t="s">
        <v>98</v>
      </c>
      <c r="M1" s="36" t="s">
        <v>99</v>
      </c>
    </row>
    <row r="2" spans="1:13" x14ac:dyDescent="0.25">
      <c r="C2" t="s">
        <v>82</v>
      </c>
      <c r="E2" t="s">
        <v>55</v>
      </c>
      <c r="G2" t="s">
        <v>67</v>
      </c>
      <c r="H2" t="s">
        <v>95</v>
      </c>
      <c r="I2" t="s">
        <v>100</v>
      </c>
      <c r="J2" s="38">
        <v>10000</v>
      </c>
      <c r="K2" t="s">
        <v>104</v>
      </c>
      <c r="L2" s="39">
        <v>67890123456</v>
      </c>
      <c r="M2" s="39">
        <v>123456789</v>
      </c>
    </row>
    <row r="3" spans="1:13" x14ac:dyDescent="0.25">
      <c r="C3" t="s">
        <v>83</v>
      </c>
      <c r="E3" t="s">
        <v>56</v>
      </c>
      <c r="G3" t="s">
        <v>68</v>
      </c>
      <c r="H3" t="s">
        <v>100</v>
      </c>
      <c r="I3" t="s">
        <v>101</v>
      </c>
      <c r="J3" s="38">
        <v>11000</v>
      </c>
      <c r="K3" t="s">
        <v>105</v>
      </c>
      <c r="L3" s="39">
        <v>67890123457</v>
      </c>
      <c r="M3" s="39">
        <v>123456790</v>
      </c>
    </row>
    <row r="4" spans="1:13" x14ac:dyDescent="0.25">
      <c r="C4" t="s">
        <v>84</v>
      </c>
      <c r="E4" t="s">
        <v>57</v>
      </c>
      <c r="G4" t="s">
        <v>69</v>
      </c>
      <c r="H4" t="s">
        <v>101</v>
      </c>
      <c r="I4" t="s">
        <v>102</v>
      </c>
      <c r="J4" s="38">
        <v>12000</v>
      </c>
      <c r="K4" t="s">
        <v>106</v>
      </c>
      <c r="L4" s="39">
        <v>67890123458</v>
      </c>
      <c r="M4" s="39">
        <v>123456791</v>
      </c>
    </row>
    <row r="5" spans="1:13" x14ac:dyDescent="0.25">
      <c r="C5" t="s">
        <v>85</v>
      </c>
      <c r="E5" t="s">
        <v>58</v>
      </c>
      <c r="G5" t="s">
        <v>70</v>
      </c>
      <c r="H5" t="s">
        <v>102</v>
      </c>
      <c r="I5" t="s">
        <v>103</v>
      </c>
      <c r="J5" s="38">
        <v>13000</v>
      </c>
      <c r="K5" t="s">
        <v>107</v>
      </c>
      <c r="L5" s="39">
        <v>67890123459</v>
      </c>
      <c r="M5" s="39">
        <v>123456792</v>
      </c>
    </row>
    <row r="6" spans="1:13" x14ac:dyDescent="0.25">
      <c r="C6" t="s">
        <v>86</v>
      </c>
      <c r="E6" t="s">
        <v>59</v>
      </c>
      <c r="G6" t="s">
        <v>118</v>
      </c>
      <c r="H6" t="s">
        <v>119</v>
      </c>
      <c r="I6" t="s">
        <v>119</v>
      </c>
      <c r="J6" t="s">
        <v>119</v>
      </c>
      <c r="K6" t="s">
        <v>119</v>
      </c>
      <c r="L6" t="s">
        <v>119</v>
      </c>
      <c r="M6" t="s">
        <v>119</v>
      </c>
    </row>
    <row r="7" spans="1:13" x14ac:dyDescent="0.25">
      <c r="C7" t="s">
        <v>87</v>
      </c>
      <c r="E7" t="s">
        <v>60</v>
      </c>
    </row>
    <row r="8" spans="1:13" x14ac:dyDescent="0.25">
      <c r="C8" t="s">
        <v>88</v>
      </c>
      <c r="E8" t="s">
        <v>61</v>
      </c>
    </row>
    <row r="9" spans="1:13" x14ac:dyDescent="0.25">
      <c r="C9" t="s">
        <v>89</v>
      </c>
      <c r="E9" t="s">
        <v>62</v>
      </c>
    </row>
    <row r="10" spans="1:13" x14ac:dyDescent="0.25">
      <c r="C10" t="s">
        <v>90</v>
      </c>
      <c r="E10" t="s">
        <v>8</v>
      </c>
    </row>
    <row r="11" spans="1:13" x14ac:dyDescent="0.25">
      <c r="C11" t="s">
        <v>91</v>
      </c>
      <c r="E11" t="s">
        <v>17</v>
      </c>
    </row>
    <row r="12" spans="1:13" x14ac:dyDescent="0.25">
      <c r="C12" t="s">
        <v>92</v>
      </c>
      <c r="E12" t="s">
        <v>10</v>
      </c>
    </row>
    <row r="13" spans="1:13" x14ac:dyDescent="0.25">
      <c r="C13" t="s">
        <v>93</v>
      </c>
      <c r="E13" t="s">
        <v>13</v>
      </c>
    </row>
  </sheetData>
  <pageMargins left="0.7" right="0.7" top="0.75" bottom="0.75" header="0.3" footer="0.3"/>
  <pageSetup paperSize="9" orientation="portrait" horizontalDpi="4294967295" verticalDpi="4294967295"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4"/>
  <sheetViews>
    <sheetView workbookViewId="0">
      <selection activeCell="B15" sqref="B15"/>
    </sheetView>
  </sheetViews>
  <sheetFormatPr baseColWidth="10" defaultRowHeight="15" x14ac:dyDescent="0.25"/>
  <cols>
    <col min="1" max="1" width="3.5703125" customWidth="1"/>
    <col min="2" max="2" width="19.28515625" customWidth="1"/>
    <col min="3" max="17" width="15.5703125" customWidth="1"/>
  </cols>
  <sheetData>
    <row r="1" spans="1:17" s="34" customFormat="1" ht="33" customHeight="1" x14ac:dyDescent="0.25">
      <c r="A1" s="43" t="s">
        <v>15</v>
      </c>
      <c r="B1" s="43"/>
      <c r="C1" s="43"/>
      <c r="D1" s="43"/>
      <c r="E1" s="43"/>
      <c r="F1" s="33"/>
      <c r="G1" s="35" t="s">
        <v>110</v>
      </c>
    </row>
    <row r="2" spans="1:17" ht="9.75" customHeight="1" x14ac:dyDescent="0.25">
      <c r="A2" s="7" t="s">
        <v>0</v>
      </c>
      <c r="B2" s="8" t="s">
        <v>16</v>
      </c>
      <c r="C2" s="9" t="s">
        <v>1</v>
      </c>
      <c r="D2" s="5" t="s">
        <v>2</v>
      </c>
      <c r="E2" s="5" t="s">
        <v>3</v>
      </c>
      <c r="F2" s="5" t="s">
        <v>4</v>
      </c>
      <c r="G2" s="5" t="s">
        <v>5</v>
      </c>
      <c r="H2" s="5" t="s">
        <v>6</v>
      </c>
      <c r="I2" s="5" t="s">
        <v>7</v>
      </c>
      <c r="J2" s="5" t="s">
        <v>9</v>
      </c>
      <c r="K2" s="5" t="s">
        <v>8</v>
      </c>
      <c r="L2" s="5" t="s">
        <v>17</v>
      </c>
      <c r="M2" s="5" t="s">
        <v>10</v>
      </c>
      <c r="N2" s="5" t="s">
        <v>13</v>
      </c>
      <c r="O2" s="5" t="s">
        <v>11</v>
      </c>
      <c r="P2" s="5" t="s">
        <v>12</v>
      </c>
      <c r="Q2" s="11" t="s">
        <v>14</v>
      </c>
    </row>
    <row r="3" spans="1:17" ht="17.25" customHeight="1" x14ac:dyDescent="0.25">
      <c r="A3" s="6">
        <v>1</v>
      </c>
      <c r="B3" s="8">
        <f>'Lisez-moi'!A3</f>
        <v>0</v>
      </c>
      <c r="C3" s="2"/>
      <c r="D3" s="2"/>
      <c r="E3" s="2"/>
      <c r="F3" s="2"/>
      <c r="G3" s="2"/>
      <c r="H3" s="2"/>
      <c r="I3" s="2"/>
      <c r="J3" s="2"/>
      <c r="K3" s="2"/>
      <c r="L3" s="2"/>
      <c r="M3" s="2"/>
      <c r="N3" s="2"/>
      <c r="O3" s="2"/>
      <c r="P3" s="2"/>
      <c r="Q3" s="10"/>
    </row>
    <row r="4" spans="1:17" x14ac:dyDescent="0.25">
      <c r="A4" s="6">
        <v>2</v>
      </c>
      <c r="B4" s="8">
        <f>'Lisez-moi'!A4</f>
        <v>0</v>
      </c>
      <c r="C4" s="2"/>
      <c r="D4" s="2"/>
      <c r="E4" s="2"/>
      <c r="F4" s="2"/>
      <c r="G4" s="2"/>
      <c r="H4" s="2"/>
      <c r="I4" s="2"/>
      <c r="J4" s="2"/>
      <c r="K4" s="2"/>
      <c r="L4" s="2"/>
      <c r="M4" s="2"/>
      <c r="N4" s="2"/>
      <c r="O4" s="2"/>
      <c r="P4" s="2"/>
      <c r="Q4" s="10"/>
    </row>
    <row r="5" spans="1:17" x14ac:dyDescent="0.25">
      <c r="A5" s="6">
        <v>3</v>
      </c>
      <c r="B5" s="8">
        <f>'Lisez-moi'!A7</f>
        <v>0</v>
      </c>
      <c r="C5" s="15"/>
      <c r="D5" s="2"/>
      <c r="E5" s="2"/>
      <c r="F5" s="2"/>
      <c r="G5" s="2"/>
      <c r="H5" s="2"/>
      <c r="I5" s="2"/>
      <c r="J5" s="2"/>
      <c r="K5" s="2"/>
      <c r="L5" s="2"/>
      <c r="M5" s="2"/>
      <c r="N5" s="2"/>
      <c r="O5" s="2"/>
      <c r="P5" s="2"/>
      <c r="Q5" s="10"/>
    </row>
    <row r="6" spans="1:17" x14ac:dyDescent="0.25">
      <c r="A6" s="6">
        <v>4</v>
      </c>
      <c r="B6" s="8">
        <f>'Lisez-moi'!A11</f>
        <v>0</v>
      </c>
      <c r="C6" s="15"/>
      <c r="D6" s="2"/>
      <c r="E6" s="2"/>
      <c r="F6" s="2"/>
      <c r="G6" s="2"/>
      <c r="H6" s="2"/>
      <c r="I6" s="2"/>
      <c r="J6" s="2"/>
      <c r="K6" s="2"/>
      <c r="L6" s="2"/>
      <c r="M6" s="2"/>
      <c r="N6" s="2"/>
      <c r="O6" s="2"/>
      <c r="P6" s="2"/>
      <c r="Q6" s="10"/>
    </row>
    <row r="7" spans="1:17" x14ac:dyDescent="0.25">
      <c r="A7" s="6">
        <v>5</v>
      </c>
      <c r="B7" s="8">
        <f>'Lisez-moi'!A18</f>
        <v>0</v>
      </c>
      <c r="C7" s="2"/>
      <c r="D7" s="2"/>
      <c r="E7" s="2"/>
      <c r="F7" s="2"/>
      <c r="G7" s="2"/>
      <c r="H7" s="2"/>
      <c r="I7" s="2"/>
      <c r="J7" s="2"/>
      <c r="K7" s="2"/>
      <c r="L7" s="2"/>
      <c r="M7" s="2"/>
      <c r="N7" s="2"/>
      <c r="O7" s="2"/>
      <c r="P7" s="2"/>
      <c r="Q7" s="10"/>
    </row>
    <row r="8" spans="1:17" x14ac:dyDescent="0.25">
      <c r="A8" s="6">
        <v>6</v>
      </c>
      <c r="B8" s="8">
        <f>'Lisez-moi'!A19</f>
        <v>0</v>
      </c>
      <c r="C8" s="2"/>
      <c r="D8" s="2"/>
      <c r="E8" s="2"/>
      <c r="F8" s="2"/>
      <c r="G8" s="2"/>
      <c r="H8" s="2"/>
      <c r="I8" s="2"/>
      <c r="J8" s="2"/>
      <c r="K8" s="2"/>
      <c r="L8" s="2"/>
      <c r="M8" s="2"/>
      <c r="N8" s="2"/>
      <c r="O8" s="2"/>
      <c r="P8" s="2"/>
      <c r="Q8" s="10">
        <f t="shared" ref="Q8:Q11" si="0">SUM(C8:P8)</f>
        <v>0</v>
      </c>
    </row>
    <row r="9" spans="1:17" x14ac:dyDescent="0.25">
      <c r="A9" s="6">
        <v>7</v>
      </c>
      <c r="B9" s="8">
        <f>'Lisez-moi'!A20</f>
        <v>0</v>
      </c>
      <c r="C9" s="2"/>
      <c r="D9" s="2"/>
      <c r="E9" s="2"/>
      <c r="F9" s="2"/>
      <c r="G9" s="2"/>
      <c r="H9" s="2"/>
      <c r="I9" s="2"/>
      <c r="J9" s="2"/>
      <c r="K9" s="2"/>
      <c r="L9" s="2"/>
      <c r="M9" s="2"/>
      <c r="N9" s="2"/>
      <c r="O9" s="2"/>
      <c r="P9" s="2"/>
      <c r="Q9" s="10">
        <f t="shared" si="0"/>
        <v>0</v>
      </c>
    </row>
    <row r="10" spans="1:17" x14ac:dyDescent="0.25">
      <c r="A10" s="6">
        <v>8</v>
      </c>
      <c r="B10" s="8">
        <f>'Lisez-moi'!A21</f>
        <v>0</v>
      </c>
      <c r="C10" s="2"/>
      <c r="D10" s="2"/>
      <c r="E10" s="2"/>
      <c r="F10" s="2"/>
      <c r="G10" s="2"/>
      <c r="H10" s="2"/>
      <c r="I10" s="2"/>
      <c r="J10" s="2"/>
      <c r="K10" s="2"/>
      <c r="L10" s="2"/>
      <c r="M10" s="2"/>
      <c r="N10" s="2"/>
      <c r="O10" s="2"/>
      <c r="P10" s="2"/>
      <c r="Q10" s="10">
        <f t="shared" si="0"/>
        <v>0</v>
      </c>
    </row>
    <row r="11" spans="1:17" x14ac:dyDescent="0.25">
      <c r="A11" s="12" t="s">
        <v>14</v>
      </c>
      <c r="B11" s="12"/>
      <c r="C11" s="13">
        <f>SUM(C3:C10)</f>
        <v>0</v>
      </c>
      <c r="D11" s="13">
        <f t="shared" ref="D11:P11" si="1">SUM(D3:D10)</f>
        <v>0</v>
      </c>
      <c r="E11" s="13">
        <f t="shared" si="1"/>
        <v>0</v>
      </c>
      <c r="F11" s="13">
        <f t="shared" si="1"/>
        <v>0</v>
      </c>
      <c r="G11" s="13">
        <f t="shared" si="1"/>
        <v>0</v>
      </c>
      <c r="H11" s="13">
        <f t="shared" si="1"/>
        <v>0</v>
      </c>
      <c r="I11" s="13">
        <f t="shared" si="1"/>
        <v>0</v>
      </c>
      <c r="J11" s="13">
        <f t="shared" si="1"/>
        <v>0</v>
      </c>
      <c r="K11" s="13">
        <f t="shared" si="1"/>
        <v>0</v>
      </c>
      <c r="L11" s="13"/>
      <c r="M11" s="13">
        <f t="shared" si="1"/>
        <v>0</v>
      </c>
      <c r="N11" s="13">
        <f t="shared" si="1"/>
        <v>0</v>
      </c>
      <c r="O11" s="13">
        <f t="shared" si="1"/>
        <v>0</v>
      </c>
      <c r="P11" s="13">
        <f t="shared" si="1"/>
        <v>0</v>
      </c>
      <c r="Q11" s="14">
        <f t="shared" si="0"/>
        <v>0</v>
      </c>
    </row>
    <row r="12" spans="1:17" x14ac:dyDescent="0.25">
      <c r="B12" s="18" t="s">
        <v>30</v>
      </c>
    </row>
    <row r="13" spans="1:17" x14ac:dyDescent="0.25">
      <c r="B13" s="20" t="s">
        <v>51</v>
      </c>
    </row>
    <row r="14" spans="1:17" x14ac:dyDescent="0.25">
      <c r="B14" t="s">
        <v>63</v>
      </c>
    </row>
  </sheetData>
  <mergeCells count="1">
    <mergeCell ref="A1:E1"/>
  </mergeCells>
  <pageMargins left="0.25" right="0.25" top="0.75" bottom="0.75" header="0.3" footer="0.3"/>
  <pageSetup paperSize="9" orientation="landscape" r:id="rId1"/>
  <headerFooter>
    <oddHeader>&amp;CFICHE MENSUELLE DES CONTRIBUTIONS DES MEMBRES REUNION DU :        JANVIER
&amp;"-,Italique"&amp;KFF0000La réunion a lieu chaque 2ème dimanche du mois</oddHead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P19"/>
  <sheetViews>
    <sheetView zoomScalePageLayoutView="93" workbookViewId="0">
      <selection activeCell="H8" sqref="H8"/>
    </sheetView>
  </sheetViews>
  <sheetFormatPr baseColWidth="10" defaultRowHeight="15" x14ac:dyDescent="0.25"/>
  <cols>
    <col min="1" max="1" width="9.140625" customWidth="1"/>
    <col min="2" max="16" width="14.5703125" customWidth="1"/>
  </cols>
  <sheetData>
    <row r="1" spans="1:16" ht="21" customHeight="1" x14ac:dyDescent="0.35">
      <c r="A1" s="29" t="s">
        <v>49</v>
      </c>
      <c r="B1" s="29"/>
      <c r="C1" s="29"/>
      <c r="D1" s="29"/>
      <c r="E1" s="29"/>
      <c r="F1" s="29"/>
      <c r="G1" s="29"/>
      <c r="H1" s="29"/>
      <c r="I1" s="29"/>
      <c r="J1" s="29"/>
      <c r="K1" s="29"/>
      <c r="L1" s="29"/>
      <c r="M1" s="29"/>
      <c r="N1" s="29"/>
    </row>
    <row r="2" spans="1:16" ht="23.25" x14ac:dyDescent="0.35">
      <c r="A2" s="44"/>
      <c r="B2" s="45"/>
      <c r="C2" s="45"/>
      <c r="D2" s="45"/>
      <c r="E2" s="45"/>
      <c r="F2" s="45"/>
      <c r="G2" s="45"/>
      <c r="H2" s="45"/>
      <c r="I2" s="45"/>
      <c r="J2" s="45"/>
      <c r="K2" s="45"/>
      <c r="L2" s="45"/>
      <c r="M2" s="45"/>
      <c r="N2" s="45"/>
    </row>
    <row r="3" spans="1:16" ht="21.75" customHeight="1" x14ac:dyDescent="0.25">
      <c r="A3" s="8" t="s">
        <v>16</v>
      </c>
      <c r="B3" s="9" t="s">
        <v>1</v>
      </c>
      <c r="C3" s="5" t="s">
        <v>2</v>
      </c>
      <c r="D3" s="5" t="s">
        <v>3</v>
      </c>
      <c r="E3" s="5" t="s">
        <v>4</v>
      </c>
      <c r="F3" s="5" t="s">
        <v>5</v>
      </c>
      <c r="G3" s="5" t="s">
        <v>6</v>
      </c>
      <c r="H3" s="5" t="s">
        <v>7</v>
      </c>
      <c r="I3" s="5" t="s">
        <v>9</v>
      </c>
      <c r="J3" s="5" t="s">
        <v>8</v>
      </c>
      <c r="K3" s="5" t="s">
        <v>17</v>
      </c>
      <c r="L3" s="5" t="s">
        <v>10</v>
      </c>
      <c r="M3" s="5" t="s">
        <v>13</v>
      </c>
      <c r="N3" s="5" t="s">
        <v>11</v>
      </c>
      <c r="O3" s="5" t="s">
        <v>12</v>
      </c>
      <c r="P3" s="11" t="s">
        <v>14</v>
      </c>
    </row>
    <row r="4" spans="1:16" ht="23.25" customHeight="1" x14ac:dyDescent="0.25">
      <c r="A4" s="26" t="str">
        <f>[1]Janvier!F1</f>
        <v>JANVIER</v>
      </c>
      <c r="B4" s="2">
        <f>'Prototype Fiche Mensuelle'!C3</f>
        <v>0</v>
      </c>
      <c r="C4" s="2">
        <f>'Prototype Fiche Mensuelle'!D3</f>
        <v>0</v>
      </c>
      <c r="D4" s="2">
        <f>'Prototype Fiche Mensuelle'!E3</f>
        <v>0</v>
      </c>
      <c r="E4" s="2">
        <f>'Prototype Fiche Mensuelle'!F3</f>
        <v>0</v>
      </c>
      <c r="F4" s="2">
        <f>'Prototype Fiche Mensuelle'!G3</f>
        <v>0</v>
      </c>
      <c r="G4" s="2">
        <f>'Prototype Fiche Mensuelle'!H3</f>
        <v>0</v>
      </c>
      <c r="H4" s="2">
        <f>'Prototype Fiche Mensuelle'!I3</f>
        <v>0</v>
      </c>
      <c r="I4" s="2">
        <f>'Prototype Fiche Mensuelle'!J3</f>
        <v>0</v>
      </c>
      <c r="J4" s="2">
        <f>'Prototype Fiche Mensuelle'!K3</f>
        <v>0</v>
      </c>
      <c r="K4" s="2">
        <f>'Prototype Fiche Mensuelle'!L3</f>
        <v>0</v>
      </c>
      <c r="L4" s="2">
        <f>'Prototype Fiche Mensuelle'!M3</f>
        <v>0</v>
      </c>
      <c r="M4" s="2">
        <f>'Prototype Fiche Mensuelle'!N3</f>
        <v>0</v>
      </c>
      <c r="N4" s="2">
        <f>'Prototype Fiche Mensuelle'!O3</f>
        <v>0</v>
      </c>
      <c r="O4" s="2">
        <f>'Prototype Fiche Mensuelle'!P3</f>
        <v>0</v>
      </c>
      <c r="P4" s="10">
        <f t="shared" ref="P4:P16" si="0">SUM(B4:O4)</f>
        <v>0</v>
      </c>
    </row>
    <row r="5" spans="1:16" ht="22.5" customHeight="1" x14ac:dyDescent="0.25">
      <c r="A5" s="26" t="str">
        <f>[1]Février!F1</f>
        <v>FEVRIER</v>
      </c>
      <c r="B5" s="2" t="e">
        <f>#REF!</f>
        <v>#REF!</v>
      </c>
      <c r="C5" s="2" t="e">
        <f>#REF!</f>
        <v>#REF!</v>
      </c>
      <c r="D5" s="2" t="e">
        <f>#REF!</f>
        <v>#REF!</v>
      </c>
      <c r="E5" s="2" t="e">
        <f>#REF!</f>
        <v>#REF!</v>
      </c>
      <c r="F5" s="2" t="e">
        <f>#REF!</f>
        <v>#REF!</v>
      </c>
      <c r="G5" s="2" t="e">
        <f>#REF!</f>
        <v>#REF!</v>
      </c>
      <c r="H5" s="2" t="e">
        <f>#REF!</f>
        <v>#REF!</v>
      </c>
      <c r="I5" s="2" t="e">
        <f>#REF!</f>
        <v>#REF!</v>
      </c>
      <c r="J5" s="2" t="e">
        <f>#REF!</f>
        <v>#REF!</v>
      </c>
      <c r="K5" s="2" t="e">
        <f>#REF!</f>
        <v>#REF!</v>
      </c>
      <c r="L5" s="2" t="e">
        <f>#REF!</f>
        <v>#REF!</v>
      </c>
      <c r="M5" s="2" t="e">
        <f>#REF!</f>
        <v>#REF!</v>
      </c>
      <c r="N5" s="2" t="e">
        <f>#REF!</f>
        <v>#REF!</v>
      </c>
      <c r="O5" s="2" t="e">
        <f>#REF!</f>
        <v>#REF!</v>
      </c>
      <c r="P5" s="10" t="e">
        <f t="shared" si="0"/>
        <v>#REF!</v>
      </c>
    </row>
    <row r="6" spans="1:16" ht="22.5" customHeight="1" x14ac:dyDescent="0.25">
      <c r="A6" s="26" t="str">
        <f>[1]Mars!F1</f>
        <v>MARS</v>
      </c>
      <c r="B6" s="2"/>
      <c r="C6" s="2"/>
      <c r="D6" s="2"/>
      <c r="E6" s="2"/>
      <c r="F6" s="2"/>
      <c r="G6" s="2"/>
      <c r="H6" s="2"/>
      <c r="I6" s="2"/>
      <c r="J6" s="2"/>
      <c r="K6" s="2"/>
      <c r="L6" s="2"/>
      <c r="M6" s="2"/>
      <c r="N6" s="2"/>
      <c r="O6" s="2"/>
      <c r="P6" s="10">
        <f t="shared" si="0"/>
        <v>0</v>
      </c>
    </row>
    <row r="7" spans="1:16" ht="22.5" customHeight="1" x14ac:dyDescent="0.25">
      <c r="A7" s="27" t="str">
        <f>[1]Avril!F1</f>
        <v>AVRIL</v>
      </c>
      <c r="B7" s="2"/>
      <c r="C7" s="2"/>
      <c r="D7" s="2"/>
      <c r="E7" s="2"/>
      <c r="F7" s="2"/>
      <c r="G7" s="2"/>
      <c r="H7" s="2"/>
      <c r="I7" s="2"/>
      <c r="J7" s="2"/>
      <c r="K7" s="2"/>
      <c r="L7" s="2"/>
      <c r="M7" s="2"/>
      <c r="N7" s="2"/>
      <c r="O7" s="2"/>
      <c r="P7" s="10">
        <f t="shared" si="0"/>
        <v>0</v>
      </c>
    </row>
    <row r="8" spans="1:16" ht="22.5" customHeight="1" x14ac:dyDescent="0.25">
      <c r="A8" s="27" t="str">
        <f>[1]Mai!F1</f>
        <v>MAI</v>
      </c>
      <c r="B8" s="2"/>
      <c r="C8" s="2"/>
      <c r="D8" s="2"/>
      <c r="E8" s="2"/>
      <c r="F8" s="2"/>
      <c r="G8" s="2"/>
      <c r="H8" s="2"/>
      <c r="I8" s="2"/>
      <c r="J8" s="2"/>
      <c r="K8" s="2"/>
      <c r="L8" s="2"/>
      <c r="M8" s="2"/>
      <c r="N8" s="2"/>
      <c r="O8" s="2"/>
      <c r="P8" s="10">
        <f t="shared" si="0"/>
        <v>0</v>
      </c>
    </row>
    <row r="9" spans="1:16" ht="22.5" customHeight="1" x14ac:dyDescent="0.25">
      <c r="A9" s="27" t="str">
        <f>[1]Juin!F1</f>
        <v>JUIN</v>
      </c>
      <c r="B9" s="2"/>
      <c r="C9" s="2"/>
      <c r="D9" s="2"/>
      <c r="E9" s="2"/>
      <c r="F9" s="2"/>
      <c r="G9" s="2"/>
      <c r="H9" s="2"/>
      <c r="I9" s="2"/>
      <c r="J9" s="2"/>
      <c r="K9" s="2"/>
      <c r="L9" s="2"/>
      <c r="M9" s="2"/>
      <c r="N9" s="2"/>
      <c r="O9" s="2"/>
      <c r="P9" s="10">
        <f t="shared" si="0"/>
        <v>0</v>
      </c>
    </row>
    <row r="10" spans="1:16" ht="22.5" customHeight="1" x14ac:dyDescent="0.25">
      <c r="A10" s="27" t="str">
        <f>[1]Juillet!F1</f>
        <v>JUILLET</v>
      </c>
      <c r="B10" s="2"/>
      <c r="C10" s="2"/>
      <c r="D10" s="2"/>
      <c r="E10" s="2"/>
      <c r="F10" s="2"/>
      <c r="G10" s="2"/>
      <c r="H10" s="2"/>
      <c r="I10" s="2"/>
      <c r="J10" s="2"/>
      <c r="K10" s="2"/>
      <c r="L10" s="2"/>
      <c r="M10" s="2"/>
      <c r="N10" s="2"/>
      <c r="O10" s="2"/>
      <c r="P10" s="10">
        <f t="shared" si="0"/>
        <v>0</v>
      </c>
    </row>
    <row r="11" spans="1:16" ht="22.5" customHeight="1" x14ac:dyDescent="0.25">
      <c r="A11" s="27" t="str">
        <f>[1]Aout!F1</f>
        <v>AOUT</v>
      </c>
      <c r="B11" s="2"/>
      <c r="C11" s="2"/>
      <c r="D11" s="2"/>
      <c r="E11" s="2"/>
      <c r="F11" s="2"/>
      <c r="G11" s="2"/>
      <c r="H11" s="2"/>
      <c r="I11" s="2"/>
      <c r="J11" s="2"/>
      <c r="K11" s="2"/>
      <c r="L11" s="2"/>
      <c r="M11" s="2"/>
      <c r="N11" s="2"/>
      <c r="O11" s="2"/>
      <c r="P11" s="10">
        <f t="shared" si="0"/>
        <v>0</v>
      </c>
    </row>
    <row r="12" spans="1:16" ht="22.5" customHeight="1" x14ac:dyDescent="0.25">
      <c r="A12" s="27" t="str">
        <f>[1]Septembre!F1</f>
        <v>SEPTEMBRE</v>
      </c>
      <c r="B12" s="2"/>
      <c r="C12" s="2"/>
      <c r="D12" s="2"/>
      <c r="E12" s="2"/>
      <c r="F12" s="2"/>
      <c r="G12" s="2"/>
      <c r="H12" s="2"/>
      <c r="I12" s="2"/>
      <c r="J12" s="2"/>
      <c r="K12" s="2"/>
      <c r="L12" s="2"/>
      <c r="M12" s="2"/>
      <c r="N12" s="2"/>
      <c r="O12" s="2"/>
      <c r="P12" s="10">
        <f t="shared" si="0"/>
        <v>0</v>
      </c>
    </row>
    <row r="13" spans="1:16" ht="22.5" customHeight="1" x14ac:dyDescent="0.25">
      <c r="A13" s="28" t="s">
        <v>18</v>
      </c>
      <c r="B13" s="2"/>
      <c r="C13" s="2"/>
      <c r="D13" s="2"/>
      <c r="E13" s="2"/>
      <c r="F13" s="2"/>
      <c r="G13" s="2"/>
      <c r="H13" s="2"/>
      <c r="I13" s="2"/>
      <c r="J13" s="2"/>
      <c r="K13" s="2"/>
      <c r="L13" s="2"/>
      <c r="M13" s="2"/>
      <c r="N13" s="2"/>
      <c r="O13" s="2"/>
      <c r="P13" s="10">
        <f t="shared" si="0"/>
        <v>0</v>
      </c>
    </row>
    <row r="14" spans="1:16" ht="22.5" customHeight="1" x14ac:dyDescent="0.25">
      <c r="A14" s="28" t="s">
        <v>19</v>
      </c>
      <c r="B14" s="2"/>
      <c r="C14" s="2"/>
      <c r="D14" s="2"/>
      <c r="E14" s="2"/>
      <c r="F14" s="2"/>
      <c r="G14" s="2"/>
      <c r="H14" s="2"/>
      <c r="I14" s="2"/>
      <c r="J14" s="2"/>
      <c r="K14" s="2"/>
      <c r="L14" s="2"/>
      <c r="M14" s="2"/>
      <c r="N14" s="2"/>
      <c r="O14" s="2"/>
      <c r="P14" s="10">
        <f t="shared" si="0"/>
        <v>0</v>
      </c>
    </row>
    <row r="15" spans="1:16" ht="22.5" customHeight="1" x14ac:dyDescent="0.25">
      <c r="A15" s="28" t="s">
        <v>20</v>
      </c>
      <c r="B15" s="2"/>
      <c r="C15" s="2"/>
      <c r="D15" s="2"/>
      <c r="E15" s="2"/>
      <c r="F15" s="2"/>
      <c r="G15" s="2"/>
      <c r="H15" s="2"/>
      <c r="I15" s="2"/>
      <c r="J15" s="2"/>
      <c r="K15" s="2"/>
      <c r="L15" s="2"/>
      <c r="M15" s="2"/>
      <c r="N15" s="2"/>
      <c r="O15" s="2"/>
      <c r="P15" s="10">
        <f t="shared" si="0"/>
        <v>0</v>
      </c>
    </row>
    <row r="16" spans="1:16" ht="22.5" customHeight="1" x14ac:dyDescent="0.25">
      <c r="A16" s="12"/>
      <c r="B16" s="13" t="e">
        <f t="shared" ref="B16:J16" si="1">SUM(B4:B15)</f>
        <v>#REF!</v>
      </c>
      <c r="C16" s="13" t="e">
        <f t="shared" si="1"/>
        <v>#REF!</v>
      </c>
      <c r="D16" s="13" t="e">
        <f t="shared" si="1"/>
        <v>#REF!</v>
      </c>
      <c r="E16" s="13" t="e">
        <f t="shared" si="1"/>
        <v>#REF!</v>
      </c>
      <c r="F16" s="13" t="e">
        <f t="shared" si="1"/>
        <v>#REF!</v>
      </c>
      <c r="G16" s="13" t="e">
        <f t="shared" si="1"/>
        <v>#REF!</v>
      </c>
      <c r="H16" s="13" t="e">
        <f t="shared" si="1"/>
        <v>#REF!</v>
      </c>
      <c r="I16" s="13" t="e">
        <f t="shared" si="1"/>
        <v>#REF!</v>
      </c>
      <c r="J16" s="13" t="e">
        <f t="shared" si="1"/>
        <v>#REF!</v>
      </c>
      <c r="K16" s="13"/>
      <c r="L16" s="13" t="e">
        <f>SUM(L4:L15)</f>
        <v>#REF!</v>
      </c>
      <c r="M16" s="13" t="e">
        <f>SUM(M4:M15)</f>
        <v>#REF!</v>
      </c>
      <c r="N16" s="13" t="e">
        <f>SUM(N4:N15)</f>
        <v>#REF!</v>
      </c>
      <c r="O16" s="13" t="e">
        <f>SUM(O4:O15)</f>
        <v>#REF!</v>
      </c>
      <c r="P16" s="14" t="e">
        <f t="shared" si="0"/>
        <v>#REF!</v>
      </c>
    </row>
    <row r="18" spans="1:1" x14ac:dyDescent="0.25">
      <c r="A18" s="17" t="s">
        <v>50</v>
      </c>
    </row>
    <row r="19" spans="1:1" x14ac:dyDescent="0.25">
      <c r="A19" t="s">
        <v>64</v>
      </c>
    </row>
  </sheetData>
  <mergeCells count="1">
    <mergeCell ref="A2:N2"/>
  </mergeCells>
  <pageMargins left="0.25" right="0.25" top="0.75" bottom="0.75" header="0.3" footer="0.3"/>
  <pageSetup paperSize="9" fitToWidth="0" fitToHeight="0" orientation="landscape" r:id="rId1"/>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O15"/>
  <sheetViews>
    <sheetView workbookViewId="0">
      <selection activeCell="C2" sqref="C2"/>
    </sheetView>
  </sheetViews>
  <sheetFormatPr baseColWidth="10" defaultRowHeight="15" x14ac:dyDescent="0.25"/>
  <cols>
    <col min="1" max="1" width="3.5703125" customWidth="1"/>
    <col min="2" max="2" width="15" customWidth="1"/>
    <col min="3" max="15" width="12.85546875" customWidth="1"/>
    <col min="16" max="16" width="8" customWidth="1"/>
    <col min="17" max="17" width="8.5703125" customWidth="1"/>
  </cols>
  <sheetData>
    <row r="1" spans="1:15" ht="27" customHeight="1" x14ac:dyDescent="0.25">
      <c r="A1" s="30" t="s">
        <v>48</v>
      </c>
      <c r="B1" s="30"/>
      <c r="C1" s="30"/>
      <c r="D1" s="30"/>
      <c r="E1" s="30"/>
      <c r="F1" s="3"/>
      <c r="G1" s="1"/>
    </row>
    <row r="2" spans="1:15" ht="9.75" customHeight="1" x14ac:dyDescent="0.25">
      <c r="A2" s="7" t="s">
        <v>0</v>
      </c>
      <c r="B2" s="8" t="s">
        <v>16</v>
      </c>
      <c r="C2" s="22" t="s">
        <v>21</v>
      </c>
      <c r="D2" s="22" t="s">
        <v>22</v>
      </c>
      <c r="E2" s="22" t="s">
        <v>23</v>
      </c>
      <c r="F2" s="23" t="s">
        <v>24</v>
      </c>
      <c r="G2" s="23" t="s">
        <v>25</v>
      </c>
      <c r="H2" s="23" t="s">
        <v>26</v>
      </c>
      <c r="I2" s="23" t="s">
        <v>27</v>
      </c>
      <c r="J2" s="23" t="s">
        <v>28</v>
      </c>
      <c r="K2" s="23" t="s">
        <v>29</v>
      </c>
      <c r="L2" s="24" t="s">
        <v>18</v>
      </c>
      <c r="M2" s="25" t="s">
        <v>19</v>
      </c>
      <c r="N2" s="25" t="s">
        <v>20</v>
      </c>
      <c r="O2" s="21" t="s">
        <v>14</v>
      </c>
    </row>
    <row r="3" spans="1:15" ht="17.25" customHeight="1" x14ac:dyDescent="0.25">
      <c r="A3" s="6">
        <v>1</v>
      </c>
      <c r="B3" s="8">
        <f>'Lisez-moi'!A3</f>
        <v>0</v>
      </c>
      <c r="C3" s="2">
        <f>Tableau12[[#This Row],[SECOURS]]</f>
        <v>0</v>
      </c>
      <c r="D3" s="2" t="e">
        <f>#REF!</f>
        <v>#REF!</v>
      </c>
      <c r="E3" s="2"/>
      <c r="F3" s="2"/>
      <c r="G3" s="2"/>
      <c r="H3" s="2"/>
      <c r="I3" s="2"/>
      <c r="J3" s="2"/>
      <c r="K3" s="2"/>
      <c r="L3" s="2"/>
      <c r="M3" s="2"/>
      <c r="N3" s="2"/>
      <c r="O3" s="10" t="e">
        <f t="shared" ref="O3:O10" si="0">SUM(C3:N3)</f>
        <v>#REF!</v>
      </c>
    </row>
    <row r="4" spans="1:15" x14ac:dyDescent="0.25">
      <c r="A4" s="6">
        <v>2</v>
      </c>
      <c r="B4" s="8">
        <f>'Lisez-moi'!A4</f>
        <v>0</v>
      </c>
      <c r="C4" s="2">
        <f>Tableau12[[#This Row],[SECOURS]]</f>
        <v>0</v>
      </c>
      <c r="D4" s="2" t="e">
        <f>#REF!</f>
        <v>#REF!</v>
      </c>
      <c r="E4" s="2"/>
      <c r="F4" s="2"/>
      <c r="G4" s="2"/>
      <c r="H4" s="2"/>
      <c r="I4" s="2"/>
      <c r="J4" s="2"/>
      <c r="K4" s="2"/>
      <c r="L4" s="2"/>
      <c r="M4" s="2"/>
      <c r="N4" s="2"/>
      <c r="O4" s="10" t="e">
        <f t="shared" si="0"/>
        <v>#REF!</v>
      </c>
    </row>
    <row r="5" spans="1:15" x14ac:dyDescent="0.25">
      <c r="A5" s="6">
        <v>3</v>
      </c>
      <c r="B5" s="8">
        <f>'Lisez-moi'!A7</f>
        <v>0</v>
      </c>
      <c r="C5" s="2">
        <f>Tableau12[[#This Row],[SECOURS]]</f>
        <v>0</v>
      </c>
      <c r="D5" s="2" t="e">
        <f>#REF!</f>
        <v>#REF!</v>
      </c>
      <c r="E5" s="2"/>
      <c r="F5" s="2"/>
      <c r="G5" s="2"/>
      <c r="H5" s="2"/>
      <c r="I5" s="2"/>
      <c r="J5" s="2"/>
      <c r="K5" s="2"/>
      <c r="L5" s="2"/>
      <c r="M5" s="2"/>
      <c r="N5" s="2"/>
      <c r="O5" s="10" t="e">
        <f t="shared" si="0"/>
        <v>#REF!</v>
      </c>
    </row>
    <row r="6" spans="1:15" x14ac:dyDescent="0.25">
      <c r="A6" s="6">
        <v>4</v>
      </c>
      <c r="B6" s="8">
        <f>'Lisez-moi'!A11</f>
        <v>0</v>
      </c>
      <c r="C6" s="2">
        <f>Tableau12[[#This Row],[SECOURS]]</f>
        <v>0</v>
      </c>
      <c r="D6" s="2" t="e">
        <f>#REF!</f>
        <v>#REF!</v>
      </c>
      <c r="E6" s="2"/>
      <c r="F6" s="2"/>
      <c r="G6" s="2"/>
      <c r="H6" s="2"/>
      <c r="I6" s="2"/>
      <c r="J6" s="2"/>
      <c r="K6" s="2"/>
      <c r="L6" s="2"/>
      <c r="M6" s="2"/>
      <c r="N6" s="2"/>
      <c r="O6" s="10" t="e">
        <f t="shared" si="0"/>
        <v>#REF!</v>
      </c>
    </row>
    <row r="7" spans="1:15" x14ac:dyDescent="0.25">
      <c r="A7" s="6">
        <v>5</v>
      </c>
      <c r="B7" s="4">
        <f>'Lisez-moi'!A18</f>
        <v>0</v>
      </c>
      <c r="C7" s="2">
        <f>Tableau12[[#This Row],[SECOURS]]</f>
        <v>0</v>
      </c>
      <c r="D7" s="2" t="e">
        <f>#REF!</f>
        <v>#REF!</v>
      </c>
      <c r="E7" s="2"/>
      <c r="F7" s="2"/>
      <c r="G7" s="2"/>
      <c r="H7" s="2"/>
      <c r="I7" s="2"/>
      <c r="J7" s="2"/>
      <c r="K7" s="2"/>
      <c r="L7" s="2"/>
      <c r="M7" s="2"/>
      <c r="N7" s="2"/>
      <c r="O7" s="10" t="e">
        <f t="shared" si="0"/>
        <v>#REF!</v>
      </c>
    </row>
    <row r="8" spans="1:15" x14ac:dyDescent="0.25">
      <c r="A8" s="6">
        <v>6</v>
      </c>
      <c r="B8" s="4">
        <f>'Lisez-moi'!A19</f>
        <v>0</v>
      </c>
      <c r="C8" s="2">
        <f>Tableau12[[#This Row],[SECOURS]]</f>
        <v>0</v>
      </c>
      <c r="D8" s="2" t="e">
        <f>#REF!</f>
        <v>#REF!</v>
      </c>
      <c r="E8" s="2"/>
      <c r="F8" s="2"/>
      <c r="G8" s="2"/>
      <c r="H8" s="2"/>
      <c r="I8" s="2"/>
      <c r="J8" s="2"/>
      <c r="K8" s="2"/>
      <c r="L8" s="2"/>
      <c r="M8" s="2"/>
      <c r="N8" s="2"/>
      <c r="O8" s="10" t="e">
        <f t="shared" si="0"/>
        <v>#REF!</v>
      </c>
    </row>
    <row r="9" spans="1:15" x14ac:dyDescent="0.25">
      <c r="A9" s="6">
        <v>7</v>
      </c>
      <c r="B9" s="4">
        <f>'Lisez-moi'!A20</f>
        <v>0</v>
      </c>
      <c r="C9" s="2">
        <f>Tableau12[[#This Row],[SECOURS]]</f>
        <v>0</v>
      </c>
      <c r="D9" s="2" t="e">
        <f>#REF!</f>
        <v>#REF!</v>
      </c>
      <c r="E9" s="2"/>
      <c r="F9" s="2"/>
      <c r="G9" s="2"/>
      <c r="H9" s="2"/>
      <c r="I9" s="2"/>
      <c r="J9" s="2"/>
      <c r="K9" s="2"/>
      <c r="L9" s="2"/>
      <c r="M9" s="2"/>
      <c r="N9" s="2"/>
      <c r="O9" s="10" t="e">
        <f t="shared" si="0"/>
        <v>#REF!</v>
      </c>
    </row>
    <row r="10" spans="1:15" x14ac:dyDescent="0.25">
      <c r="A10" s="6">
        <v>8</v>
      </c>
      <c r="B10" s="4">
        <f>'Lisez-moi'!A21</f>
        <v>0</v>
      </c>
      <c r="C10" s="2">
        <f>Tableau12[[#This Row],[SECOURS]]</f>
        <v>0</v>
      </c>
      <c r="D10" s="2" t="e">
        <f>#REF!</f>
        <v>#REF!</v>
      </c>
      <c r="E10" s="2"/>
      <c r="F10" s="2"/>
      <c r="G10" s="2"/>
      <c r="H10" s="2"/>
      <c r="I10" s="2"/>
      <c r="J10" s="2"/>
      <c r="K10" s="2"/>
      <c r="L10" s="2"/>
      <c r="M10" s="2"/>
      <c r="N10" s="2"/>
      <c r="O10" s="10" t="e">
        <f t="shared" si="0"/>
        <v>#REF!</v>
      </c>
    </row>
    <row r="11" spans="1:15" x14ac:dyDescent="0.25">
      <c r="A11" s="16"/>
      <c r="B11" s="12" t="s">
        <v>14</v>
      </c>
      <c r="C11" s="2">
        <f>SUBTOTAL(109,C3:C10)</f>
        <v>0</v>
      </c>
      <c r="D11" s="2" t="e">
        <f t="shared" ref="D11:O11" si="1">SUBTOTAL(109,D3:D10)</f>
        <v>#REF!</v>
      </c>
      <c r="E11" s="2">
        <f t="shared" si="1"/>
        <v>0</v>
      </c>
      <c r="F11" s="2">
        <f t="shared" si="1"/>
        <v>0</v>
      </c>
      <c r="G11" s="2">
        <f t="shared" si="1"/>
        <v>0</v>
      </c>
      <c r="H11" s="2">
        <f t="shared" si="1"/>
        <v>0</v>
      </c>
      <c r="I11" s="2">
        <f t="shared" si="1"/>
        <v>0</v>
      </c>
      <c r="J11" s="2">
        <f t="shared" si="1"/>
        <v>0</v>
      </c>
      <c r="K11" s="2">
        <f t="shared" si="1"/>
        <v>0</v>
      </c>
      <c r="L11" s="2">
        <f t="shared" si="1"/>
        <v>0</v>
      </c>
      <c r="M11" s="2">
        <f t="shared" si="1"/>
        <v>0</v>
      </c>
      <c r="N11" s="2">
        <f t="shared" si="1"/>
        <v>0</v>
      </c>
      <c r="O11" s="2" t="e">
        <f t="shared" si="1"/>
        <v>#REF!</v>
      </c>
    </row>
    <row r="14" spans="1:15" x14ac:dyDescent="0.25">
      <c r="B14" s="17" t="s">
        <v>47</v>
      </c>
    </row>
    <row r="15" spans="1:15" x14ac:dyDescent="0.25">
      <c r="B15" t="s">
        <v>65</v>
      </c>
    </row>
  </sheetData>
  <pageMargins left="0.25" right="0.25" top="0.75" bottom="0.75" header="0.3" footer="0.3"/>
  <pageSetup paperSize="9" orientation="landscape" r:id="rId1"/>
  <headerFooter>
    <oddHeader>&amp;CEPARGNE</oddHeader>
  </headerFooter>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Menu</vt:lpstr>
      <vt:lpstr>Irène Dada</vt:lpstr>
      <vt:lpstr>Lambert</vt:lpstr>
      <vt:lpstr>Francis</vt:lpstr>
      <vt:lpstr>janvier-2018</vt:lpstr>
      <vt:lpstr>février-2018</vt:lpstr>
      <vt:lpstr>Lisez-moi</vt:lpstr>
      <vt:lpstr>Données</vt:lpstr>
      <vt:lpstr>Prototype Fiche Mensuelle</vt:lpstr>
      <vt:lpstr>Prototype Fiche Individuelle</vt:lpstr>
      <vt:lpstr>Prototype Fiche Rubrique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Serge Delor</cp:lastModifiedBy>
  <cp:lastPrinted>2018-01-11T10:22:15Z</cp:lastPrinted>
  <dcterms:created xsi:type="dcterms:W3CDTF">2013-10-13T11:32:34Z</dcterms:created>
  <dcterms:modified xsi:type="dcterms:W3CDTF">2018-02-12T10:35:20Z</dcterms:modified>
</cp:coreProperties>
</file>