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\\FRFS-00019.prod.fr.hsbc\HOME\USERS\A6281007\Documents\CRIT\Pièces\"/>
    </mc:Choice>
  </mc:AlternateContent>
  <bookViews>
    <workbookView xWindow="0" yWindow="0" windowWidth="25200" windowHeight="12180" xr2:uid="{00000000-000D-0000-FFFF-FFFF00000000}"/>
  </bookViews>
  <sheets>
    <sheet name="Feuil1" sheetId="1" r:id="rId1"/>
  </sheets>
  <externalReferences>
    <externalReference r:id="rId2"/>
    <externalReference r:id="rId3"/>
    <externalReference r:id="rId4"/>
  </externalReferences>
  <calcPr calcId="171026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1" l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michael.chouraki@hsbc.fr</author>
  </authors>
  <commentList>
    <comment ref="K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 copier depuis la ligne du Register. Les champs grisés se mettent à jour en fonction du nom du PEP.
=&gt; le contenu des cellules en I doivent être exactement le même que ceux figurant dans les onglets Copie Register ou Copie SCC</t>
        </r>
      </text>
    </comment>
  </commentList>
</comments>
</file>

<file path=xl/sharedStrings.xml><?xml version="1.0" encoding="utf-8"?>
<sst xmlns="http://schemas.openxmlformats.org/spreadsheetml/2006/main" count="90" uniqueCount="90">
  <si>
    <t>Nom individu</t>
  </si>
  <si>
    <t>Date limite</t>
  </si>
  <si>
    <t xml:space="preserve"> </t>
  </si>
  <si>
    <t>Date envoi mail de relance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</si>
  <si>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</si>
  <si>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</si>
  <si>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</si>
  <si>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</si>
  <si>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</si>
  <si>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</si>
  <si>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</si>
  <si>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</si>
  <si>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</si>
  <si>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</si>
  <si>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</si>
  <si>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</si>
  <si>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</si>
  <si>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</si>
  <si>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</si>
  <si>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</si>
  <si>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</si>
  <si>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</si>
  <si>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</si>
  <si>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</si>
  <si>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</si>
  <si>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</si>
  <si>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</si>
  <si>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</si>
  <si>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</si>
  <si>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</si>
  <si>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</si>
  <si>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</si>
  <si>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</si>
  <si>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</si>
  <si>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</si>
  <si>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</si>
  <si>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</si>
  <si>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</si>
  <si>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</si>
  <si>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</si>
  <si>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</si>
  <si>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</si>
  <si>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</si>
  <si>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</si>
  <si>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</si>
  <si>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</si>
  <si>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</si>
  <si>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</si>
  <si>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</si>
  <si>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</si>
  <si>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</si>
  <si>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</si>
  <si>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</si>
  <si>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</si>
  <si>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</si>
  <si>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</si>
  <si>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EEEEE</t>
  </si>
  <si>
    <t>DDDDD</t>
  </si>
  <si>
    <t>SSSS</t>
  </si>
  <si>
    <t>ZZZZ</t>
  </si>
  <si>
    <t>QQQ</t>
  </si>
  <si>
    <t>ZEZZZ</t>
  </si>
  <si>
    <t>ADD</t>
  </si>
  <si>
    <t>AXS</t>
  </si>
  <si>
    <t>SDF</t>
  </si>
  <si>
    <t>FGH</t>
  </si>
  <si>
    <t>RTTY</t>
  </si>
  <si>
    <t>SSD</t>
  </si>
  <si>
    <t>DDDQ</t>
  </si>
  <si>
    <t>AAEERT</t>
  </si>
  <si>
    <t>DEEFSDS</t>
  </si>
  <si>
    <t>SSZZ</t>
  </si>
  <si>
    <t>ERTES</t>
  </si>
  <si>
    <t>SSCDSS</t>
  </si>
  <si>
    <t>SDDFGGH</t>
  </si>
  <si>
    <t>DDCCXS</t>
  </si>
  <si>
    <t>QSZZRRT</t>
  </si>
  <si>
    <t>SSXFGH</t>
  </si>
  <si>
    <t>DDRRGHU</t>
  </si>
  <si>
    <t>HGGEDS</t>
  </si>
  <si>
    <t>DDFGTHJ</t>
  </si>
  <si>
    <t>FFSZZERT</t>
  </si>
  <si>
    <t>FFTYUJKK</t>
  </si>
  <si>
    <t>DFFFHHTR</t>
  </si>
  <si>
    <t>DDGGJHJKLL</t>
  </si>
  <si>
    <t>FFFCDSSSZ</t>
  </si>
  <si>
    <t>DDCFGGHJK</t>
  </si>
  <si>
    <t>PMOOZSSS</t>
  </si>
  <si>
    <t>Message d'alerte</t>
  </si>
  <si>
    <t>Retour fait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</si>
</sst>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 applyProtection="1">
      <alignment vertical="center" wrapText="1"/>
      <protection locked="0"/>
    </xf>
    <xf numFmtId="0" fontId="0" fillId="0" borderId="0" xfId="0" applyFill="1" applyBorder="1"/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 applyProtection="1">
      <alignment horizontal="left" wrapText="1"/>
      <protection locked="0"/>
    </xf>
    <xf numFmtId="14" fontId="0" fillId="0" borderId="1" xfId="0" applyNumberFormat="1" applyFill="1" applyBorder="1" applyAlignment="1" applyProtection="1">
      <alignment horizontal="left" wrapText="1"/>
      <protection locked="0"/>
    </xf>
    <xf numFmtId="14" fontId="0" fillId="0" borderId="1" xfId="0" applyNumberFormat="1" applyFill="1" applyBorder="1" applyAlignment="1">
      <alignment wrapText="1"/>
    </xf>
    <xf numFmtId="14" fontId="0" fillId="0" borderId="1" xfId="0" applyNumberFormat="1" applyFill="1" applyBorder="1" applyAlignment="1" applyProtection="1">
      <alignment wrapText="1"/>
    </xf>
    <xf numFmtId="0" fontId="0" fillId="0" borderId="0" xfId="0" applyFill="1" applyBorder="1" applyProtection="1"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/>
    <xf numFmtId="14" fontId="0" fillId="0" borderId="2" xfId="0" applyNumberFormat="1" applyFill="1" applyBorder="1" applyProtection="1">
      <protection locked="0"/>
    </xf>
    <xf numFmtId="14" fontId="0" fillId="0" borderId="0" xfId="0" applyNumberFormat="1" applyFill="1" applyBorder="1" applyAlignment="1" applyProtection="1">
      <alignment horizontal="left" wrapText="1"/>
      <protection locked="0"/>
    </xf>
    <xf numFmtId="14" fontId="0" fillId="0" borderId="1" xfId="0" applyNumberFormat="1" applyFill="1" applyBorder="1" applyAlignment="1" applyProtection="1">
      <alignment horizontal="right" wrapText="1"/>
      <protection locked="0"/>
    </xf>
    <xf numFmtId="14" fontId="0" fillId="0" borderId="2" xfId="0" applyNumberFormat="1" applyFill="1" applyBorder="1" applyAlignment="1" applyProtection="1">
      <alignment horizontal="left" wrapText="1"/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0" fontId="0" fillId="2" borderId="0" xfId="0" applyFill="1" applyBorder="1"/>
    <xf numFmtId="14" fontId="0" fillId="2" borderId="2" xfId="0" applyNumberFormat="1" applyFill="1" applyBorder="1"/>
    <xf numFmtId="14" fontId="0" fillId="2" borderId="1" xfId="0" applyNumberFormat="1" applyFill="1" applyBorder="1" applyAlignment="1">
      <alignment wrapText="1"/>
    </xf>
    <xf numFmtId="14" fontId="0" fillId="2" borderId="2" xfId="0" applyNumberFormat="1" applyFill="1" applyBorder="1" applyProtection="1">
      <protection locked="0"/>
    </xf>
    <xf numFmtId="14" fontId="0" fillId="2" borderId="0" xfId="0" applyNumberFormat="1" applyFill="1" applyAlignment="1">
      <alignment wrapText="1"/>
    </xf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wrapText="1"/>
    </xf>
    <xf numFmtId="14" fontId="0" fillId="0" borderId="2" xfId="0" applyNumberFormat="1" applyFill="1" applyBorder="1"/>
    <xf numFmtId="14" fontId="0" fillId="3" borderId="0" xfId="0" applyNumberForma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</cellXfs>
  <cellStyles count="1">
    <cellStyle name="Normal" xfId="0" builtinId="0"/>
  </cellStyles>
  <dxfs count="33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externalLink" Target="externalLinks/externalLink2.xml" /><Relationship Id="rId7" Type="http://schemas.openxmlformats.org/officeDocument/2006/relationships/sharedStrings" Target="sharedStrings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externalLink" Target="externalLinks/externalLink3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CG_PFS/COO/SPE_TEAM/Lonzue%20FOMEKONG/Sauvegardes%20des%20suivis/2017/12-2017/Suivi_Lonzu&#233;%2015122017.xlsx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6278124/Desktop/Suivi_Fran&#231;oise.xlsx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CG_PFS/COO/SPE_TEAM/@STAT%20REGISTER/Suivi%20production/Suivi_Fran&#231;oise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tat removed"/>
      <sheetName val="EER"/>
      <sheetName val="Copie PEP"/>
      <sheetName val="Copie SCC"/>
      <sheetName val="Feuil2"/>
      <sheetName val="Liste"/>
    </sheetNames>
    <sheetDataSet>
      <sheetData sheetId="0">
        <row r="8">
          <cell r="K8" t="str">
            <v>MR ZUNZ STEVEN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ER"/>
      <sheetName val="Copie PEP"/>
      <sheetName val="Copie SCC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EER"/>
      <sheetName val="Copie PEP"/>
      <sheetName val="Copie SCC"/>
      <sheetName val="Liste"/>
      <sheetName val="CPI 2016"/>
      <sheetName val="CPI 2015"/>
      <sheetName val="Drop Down Referenc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 /><Relationship Id="rId1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Y91"/>
  <sheetViews>
    <sheetView tabSelected="1" topLeftCell="U1" workbookViewId="0" xr3:uid="{AEA406A1-0E4B-5B11-9CD5-51D6E497D94C}">
      <selection activeCell="X8" sqref="X8"/>
    </sheetView>
  </sheetViews>
  <sheetFormatPr defaultColWidth="10.76171875" defaultRowHeight="15" x14ac:dyDescent="0.2"/>
  <cols>
    <col min="1" max="3" width="0" hidden="1" customWidth="1"/>
    <col min="23" max="23" width="26.6328125" customWidth="1"/>
    <col min="24" max="24" width="12.9140625" customWidth="1"/>
  </cols>
  <sheetData>
    <row r="1" spans="4:25" hidden="1" x14ac:dyDescent="0.2"/>
    <row r="2" spans="4:25" hidden="1" x14ac:dyDescent="0.2"/>
    <row r="3" spans="4:25" hidden="1" x14ac:dyDescent="0.2"/>
    <row r="4" spans="4:25" hidden="1" x14ac:dyDescent="0.2"/>
    <row r="5" spans="4:25" hidden="1" x14ac:dyDescent="0.2"/>
    <row r="6" spans="4:25" hidden="1" x14ac:dyDescent="0.2"/>
    <row r="7" spans="4:25" ht="41.25" x14ac:dyDescent="0.2">
      <c r="D7" s="1"/>
      <c r="E7" s="1"/>
      <c r="F7" s="1"/>
      <c r="G7" s="2"/>
      <c r="H7" s="2"/>
      <c r="I7" s="3"/>
      <c r="J7" s="2"/>
      <c r="K7" s="28" t="s">
        <v>0</v>
      </c>
      <c r="L7" s="2"/>
      <c r="M7" s="2"/>
      <c r="N7" s="2"/>
      <c r="O7" s="2"/>
      <c r="P7" s="2"/>
      <c r="Q7" s="2"/>
      <c r="R7" s="2"/>
      <c r="S7" s="4"/>
      <c r="T7" s="2"/>
      <c r="U7" s="28" t="s">
        <v>1</v>
      </c>
      <c r="V7" s="4" t="s">
        <v>2</v>
      </c>
      <c r="W7" s="28" t="s">
        <v>88</v>
      </c>
      <c r="X7" s="28" t="s">
        <v>89</v>
      </c>
      <c r="Y7" s="27" t="s">
        <v>3</v>
      </c>
    </row>
    <row r="8" spans="4:25" x14ac:dyDescent="0.2">
      <c r="D8" s="5"/>
      <c r="E8" s="5"/>
      <c r="F8" s="6"/>
      <c r="G8" s="6"/>
      <c r="H8" s="6"/>
      <c r="I8" s="7"/>
      <c r="J8" s="8"/>
      <c r="K8" s="6" t="s">
        <v>4</v>
      </c>
      <c r="L8" s="9"/>
      <c r="M8" s="9"/>
      <c r="N8" s="9"/>
      <c r="O8" s="9"/>
      <c r="P8" s="9"/>
      <c r="Q8" s="9"/>
      <c r="R8" s="6"/>
      <c r="S8" s="10"/>
      <c r="T8" s="11"/>
      <c r="U8" s="12">
        <v>42789</v>
      </c>
      <c r="V8" s="4"/>
      <c r="W8" s="13" t="str">
        <f ca="1">IF(OR(U8="",Y8&lt;&gt;""),"",IF(X8="",IF((WORKDAY(U8,$L$2,0)&lt;TODAY()),"Alerte, mail de relance à faire","En attente"),"Retour fait"))</f>
        <v>Alerte, mail de relance à faire</v>
      </c>
      <c r="X8" s="14"/>
      <c r="Y8" s="14"/>
    </row>
    <row r="9" spans="4:25" x14ac:dyDescent="0.2">
      <c r="D9" s="5"/>
      <c r="E9" s="5"/>
      <c r="F9" s="6"/>
      <c r="G9" s="6"/>
      <c r="H9" s="6"/>
      <c r="I9" s="7"/>
      <c r="J9" s="8"/>
      <c r="K9" s="6" t="s">
        <v>5</v>
      </c>
      <c r="L9" s="9"/>
      <c r="M9" s="9"/>
      <c r="N9" s="9"/>
      <c r="O9" s="9"/>
      <c r="P9" s="9"/>
      <c r="Q9" s="9"/>
      <c r="R9" s="6"/>
      <c r="S9" s="10"/>
      <c r="T9" s="11"/>
      <c r="U9" s="12">
        <v>42789</v>
      </c>
      <c r="V9" s="4"/>
      <c r="W9" s="13" t="str">
        <f t="shared" ref="W9:W72" ca="1" si="0">IF(OR(U9="",Y9&lt;&gt;""),"",IF(X9="",IF((WORKDAY(U9,$L$2,0)&lt;TODAY()),"Alerte, mail de relance à faire","En attente"),"Retour fait"))</f>
        <v>Alerte, mail de relance à faire</v>
      </c>
      <c r="X9" s="14"/>
      <c r="Y9" s="14"/>
    </row>
    <row r="10" spans="4:25" x14ac:dyDescent="0.2">
      <c r="D10" s="7"/>
      <c r="E10" s="7"/>
      <c r="F10" s="6"/>
      <c r="G10" s="7"/>
      <c r="H10" s="7"/>
      <c r="I10" s="7"/>
      <c r="J10" s="8"/>
      <c r="K10" s="6" t="s">
        <v>6</v>
      </c>
      <c r="L10" s="9"/>
      <c r="M10" s="9"/>
      <c r="N10" s="9"/>
      <c r="O10" s="9"/>
      <c r="P10" s="9"/>
      <c r="Q10" s="9"/>
      <c r="R10" s="7"/>
      <c r="S10" s="15"/>
      <c r="T10" s="7"/>
      <c r="U10" s="16">
        <v>42905</v>
      </c>
      <c r="V10" s="15"/>
      <c r="W10" s="13" t="str">
        <f t="shared" ca="1" si="0"/>
        <v>Alerte, mail de relance à faire</v>
      </c>
      <c r="X10" s="17"/>
      <c r="Y10" s="17"/>
    </row>
    <row r="11" spans="4:25" x14ac:dyDescent="0.2">
      <c r="D11" s="5"/>
      <c r="E11" s="5"/>
      <c r="F11" s="6"/>
      <c r="G11" s="6"/>
      <c r="H11" s="6"/>
      <c r="I11" s="7"/>
      <c r="J11" s="8"/>
      <c r="K11" s="6" t="s">
        <v>7</v>
      </c>
      <c r="L11" s="9"/>
      <c r="M11" s="9"/>
      <c r="N11" s="9"/>
      <c r="O11" s="9"/>
      <c r="P11" s="9"/>
      <c r="Q11" s="9"/>
      <c r="R11" s="6"/>
      <c r="S11" s="4"/>
      <c r="T11" s="8"/>
      <c r="U11" s="12">
        <v>42877</v>
      </c>
      <c r="V11" s="4"/>
      <c r="W11" s="13" t="str">
        <f t="shared" ca="1" si="0"/>
        <v>Alerte, mail de relance à faire</v>
      </c>
      <c r="X11" s="14"/>
      <c r="Y11" s="14"/>
    </row>
    <row r="12" spans="4:25" x14ac:dyDescent="0.2">
      <c r="D12" s="5"/>
      <c r="E12" s="5"/>
      <c r="F12" s="6"/>
      <c r="G12" s="6"/>
      <c r="H12" s="6"/>
      <c r="I12" s="7"/>
      <c r="J12" s="8"/>
      <c r="K12" s="6" t="s">
        <v>8</v>
      </c>
      <c r="L12" s="9"/>
      <c r="M12" s="9"/>
      <c r="N12" s="9"/>
      <c r="O12" s="9"/>
      <c r="P12" s="9"/>
      <c r="Q12" s="9"/>
      <c r="R12" s="6"/>
      <c r="S12" s="4"/>
      <c r="T12" s="8"/>
      <c r="U12" s="12">
        <v>42877</v>
      </c>
      <c r="V12" s="4"/>
      <c r="W12" s="13" t="str">
        <f t="shared" ca="1" si="0"/>
        <v>Alerte, mail de relance à faire</v>
      </c>
      <c r="X12" s="14"/>
      <c r="Y12" s="14"/>
    </row>
    <row r="13" spans="4:25" x14ac:dyDescent="0.2">
      <c r="D13" s="5"/>
      <c r="E13" s="5"/>
      <c r="F13" s="6"/>
      <c r="G13" s="6"/>
      <c r="H13" s="6"/>
      <c r="I13" s="7"/>
      <c r="J13" s="8"/>
      <c r="K13" s="6" t="s">
        <v>9</v>
      </c>
      <c r="L13" s="9"/>
      <c r="M13" s="9"/>
      <c r="N13" s="9"/>
      <c r="O13" s="9"/>
      <c r="P13" s="9"/>
      <c r="Q13" s="9"/>
      <c r="R13" s="6"/>
      <c r="S13" s="10"/>
      <c r="T13" s="12"/>
      <c r="U13" s="18">
        <v>42898</v>
      </c>
      <c r="V13" s="19"/>
      <c r="W13" s="13" t="str">
        <f t="shared" ca="1" si="0"/>
        <v>Alerte, mail de relance à faire</v>
      </c>
      <c r="X13" s="20"/>
      <c r="Y13" s="20"/>
    </row>
    <row r="14" spans="4:25" x14ac:dyDescent="0.2">
      <c r="D14" s="5"/>
      <c r="E14" s="5"/>
      <c r="F14" s="6"/>
      <c r="G14" s="6"/>
      <c r="H14" s="6"/>
      <c r="I14" s="7"/>
      <c r="J14" s="8"/>
      <c r="K14" s="6" t="s">
        <v>10</v>
      </c>
      <c r="L14" s="9"/>
      <c r="M14" s="9"/>
      <c r="N14" s="9"/>
      <c r="O14" s="9"/>
      <c r="P14" s="9"/>
      <c r="Q14" s="9"/>
      <c r="R14" s="6"/>
      <c r="S14" s="10"/>
      <c r="T14" s="12"/>
      <c r="U14" s="18">
        <v>42898</v>
      </c>
      <c r="V14" s="19"/>
      <c r="W14" s="13" t="str">
        <f t="shared" ca="1" si="0"/>
        <v>Alerte, mail de relance à faire</v>
      </c>
      <c r="X14" s="20"/>
      <c r="Y14" s="20"/>
    </row>
    <row r="15" spans="4:25" x14ac:dyDescent="0.2">
      <c r="D15" s="5"/>
      <c r="E15" s="5"/>
      <c r="F15" s="6"/>
      <c r="G15" s="6"/>
      <c r="H15" s="6"/>
      <c r="I15" s="7"/>
      <c r="J15" s="8"/>
      <c r="K15" s="6" t="s">
        <v>11</v>
      </c>
      <c r="L15" s="9"/>
      <c r="M15" s="9"/>
      <c r="N15" s="9"/>
      <c r="O15" s="9"/>
      <c r="P15" s="9"/>
      <c r="Q15" s="9"/>
      <c r="R15" s="6"/>
      <c r="S15" s="10"/>
      <c r="T15" s="12"/>
      <c r="U15" s="18">
        <v>42898</v>
      </c>
      <c r="V15" s="19"/>
      <c r="W15" s="13" t="str">
        <f t="shared" ca="1" si="0"/>
        <v>Alerte, mail de relance à faire</v>
      </c>
      <c r="X15" s="20"/>
      <c r="Y15" s="20"/>
    </row>
    <row r="16" spans="4:25" x14ac:dyDescent="0.2">
      <c r="D16" s="5"/>
      <c r="E16" s="6"/>
      <c r="F16" s="6"/>
      <c r="G16" s="6"/>
      <c r="H16" s="6"/>
      <c r="I16" s="7"/>
      <c r="J16" s="8"/>
      <c r="K16" s="6" t="s">
        <v>12</v>
      </c>
      <c r="L16" s="9"/>
      <c r="M16" s="9"/>
      <c r="N16" s="9"/>
      <c r="O16" s="9"/>
      <c r="P16" s="9"/>
      <c r="Q16" s="9"/>
      <c r="R16" s="6"/>
      <c r="S16" s="4"/>
      <c r="T16" s="8"/>
      <c r="U16" s="21">
        <v>42915</v>
      </c>
      <c r="V16" s="19"/>
      <c r="W16" s="13" t="str">
        <f t="shared" ca="1" si="0"/>
        <v>Alerte, mail de relance à faire</v>
      </c>
      <c r="X16" s="20"/>
      <c r="Y16" s="20"/>
    </row>
    <row r="17" spans="4:25" x14ac:dyDescent="0.2">
      <c r="D17" s="5"/>
      <c r="E17" s="6"/>
      <c r="F17" s="6"/>
      <c r="G17" s="6"/>
      <c r="H17" s="6"/>
      <c r="I17" s="7"/>
      <c r="J17" s="8"/>
      <c r="K17" s="6" t="s">
        <v>13</v>
      </c>
      <c r="L17" s="9"/>
      <c r="M17" s="9"/>
      <c r="N17" s="9"/>
      <c r="O17" s="9"/>
      <c r="P17" s="9"/>
      <c r="Q17" s="9"/>
      <c r="R17" s="6"/>
      <c r="S17" s="4"/>
      <c r="T17" s="8"/>
      <c r="U17" s="21">
        <v>42915</v>
      </c>
      <c r="V17" s="19"/>
      <c r="W17" s="13" t="str">
        <f t="shared" ca="1" si="0"/>
        <v>Alerte, mail de relance à faire</v>
      </c>
      <c r="X17" s="20"/>
      <c r="Y17" s="20"/>
    </row>
    <row r="18" spans="4:25" x14ac:dyDescent="0.2">
      <c r="D18" s="5"/>
      <c r="E18" s="6"/>
      <c r="F18" s="6"/>
      <c r="G18" s="6"/>
      <c r="H18" s="6"/>
      <c r="I18" s="7"/>
      <c r="J18" s="8"/>
      <c r="K18" s="6" t="s">
        <v>14</v>
      </c>
      <c r="L18" s="9"/>
      <c r="M18" s="9"/>
      <c r="N18" s="9"/>
      <c r="O18" s="9"/>
      <c r="P18" s="9"/>
      <c r="Q18" s="9"/>
      <c r="R18" s="6"/>
      <c r="S18" s="4"/>
      <c r="T18" s="8"/>
      <c r="U18" s="21">
        <v>42915</v>
      </c>
      <c r="V18" s="19"/>
      <c r="W18" s="13" t="str">
        <f t="shared" ca="1" si="0"/>
        <v>Alerte, mail de relance à faire</v>
      </c>
      <c r="X18" s="20"/>
      <c r="Y18" s="20"/>
    </row>
    <row r="19" spans="4:25" x14ac:dyDescent="0.2">
      <c r="D19" s="5"/>
      <c r="E19" s="6"/>
      <c r="F19" s="6"/>
      <c r="G19" s="6"/>
      <c r="H19" s="6"/>
      <c r="I19" s="7"/>
      <c r="J19" s="8"/>
      <c r="K19" s="6" t="s">
        <v>15</v>
      </c>
      <c r="L19" s="9"/>
      <c r="M19" s="9"/>
      <c r="N19" s="9"/>
      <c r="O19" s="9"/>
      <c r="P19" s="9"/>
      <c r="Q19" s="9"/>
      <c r="R19" s="6"/>
      <c r="S19" s="4"/>
      <c r="T19" s="8"/>
      <c r="U19" s="21">
        <v>42915</v>
      </c>
      <c r="V19" s="19"/>
      <c r="W19" s="13" t="str">
        <f t="shared" ca="1" si="0"/>
        <v>Alerte, mail de relance à faire</v>
      </c>
      <c r="X19" s="20"/>
      <c r="Y19" s="20"/>
    </row>
    <row r="20" spans="4:25" x14ac:dyDescent="0.2">
      <c r="D20" s="5"/>
      <c r="E20" s="6"/>
      <c r="F20" s="6"/>
      <c r="G20" s="6"/>
      <c r="H20" s="6"/>
      <c r="I20" s="7"/>
      <c r="J20" s="8"/>
      <c r="K20" s="6" t="s">
        <v>16</v>
      </c>
      <c r="L20" s="9"/>
      <c r="M20" s="9"/>
      <c r="N20" s="9"/>
      <c r="O20" s="9"/>
      <c r="P20" s="9"/>
      <c r="Q20" s="9"/>
      <c r="R20" s="6"/>
      <c r="S20" s="4"/>
      <c r="T20" s="8"/>
      <c r="U20" s="18">
        <v>42814</v>
      </c>
      <c r="V20" s="19"/>
      <c r="W20" s="13" t="str">
        <f t="shared" ca="1" si="0"/>
        <v>Alerte, mail de relance à faire</v>
      </c>
      <c r="X20" s="22"/>
      <c r="Y20" s="22"/>
    </row>
    <row r="21" spans="4:25" x14ac:dyDescent="0.2">
      <c r="D21" s="5"/>
      <c r="E21" s="6"/>
      <c r="F21" s="6"/>
      <c r="G21" s="6"/>
      <c r="H21" s="6"/>
      <c r="I21" s="7"/>
      <c r="J21" s="8"/>
      <c r="K21" s="6" t="s">
        <v>17</v>
      </c>
      <c r="L21" s="9"/>
      <c r="M21" s="9"/>
      <c r="N21" s="9"/>
      <c r="O21" s="9"/>
      <c r="P21" s="9"/>
      <c r="Q21" s="9"/>
      <c r="R21" s="6"/>
      <c r="S21" s="4"/>
      <c r="T21" s="8"/>
      <c r="U21" s="18">
        <v>42811</v>
      </c>
      <c r="V21" s="19"/>
      <c r="W21" s="13" t="str">
        <f t="shared" ca="1" si="0"/>
        <v>Alerte, mail de relance à faire</v>
      </c>
      <c r="X21" s="22"/>
      <c r="Y21" s="22"/>
    </row>
    <row r="22" spans="4:25" x14ac:dyDescent="0.2">
      <c r="D22" s="5"/>
      <c r="E22" s="6"/>
      <c r="F22" s="6"/>
      <c r="G22" s="6"/>
      <c r="H22" s="6"/>
      <c r="I22" s="7"/>
      <c r="J22" s="8"/>
      <c r="K22" s="6" t="s">
        <v>18</v>
      </c>
      <c r="L22" s="9"/>
      <c r="M22" s="9"/>
      <c r="N22" s="9"/>
      <c r="O22" s="9"/>
      <c r="P22" s="9"/>
      <c r="Q22" s="9"/>
      <c r="R22" s="6"/>
      <c r="S22" s="4"/>
      <c r="T22" s="8"/>
      <c r="U22" s="21">
        <v>42927</v>
      </c>
      <c r="V22" s="19"/>
      <c r="W22" s="13" t="str">
        <f t="shared" ca="1" si="0"/>
        <v>Alerte, mail de relance à faire</v>
      </c>
      <c r="X22" s="20"/>
      <c r="Y22" s="20"/>
    </row>
    <row r="23" spans="4:25" x14ac:dyDescent="0.2">
      <c r="D23" s="5"/>
      <c r="E23" s="6"/>
      <c r="F23" s="6"/>
      <c r="G23" s="6"/>
      <c r="H23" s="6"/>
      <c r="I23" s="7"/>
      <c r="J23" s="8"/>
      <c r="K23" s="6" t="s">
        <v>19</v>
      </c>
      <c r="L23" s="9"/>
      <c r="M23" s="9"/>
      <c r="N23" s="9"/>
      <c r="O23" s="9"/>
      <c r="P23" s="9"/>
      <c r="Q23" s="9"/>
      <c r="R23" s="6"/>
      <c r="S23" s="4"/>
      <c r="T23" s="8"/>
      <c r="U23" s="21">
        <v>42927</v>
      </c>
      <c r="V23" s="19"/>
      <c r="W23" s="13" t="str">
        <f t="shared" ca="1" si="0"/>
        <v>Alerte, mail de relance à faire</v>
      </c>
      <c r="X23" s="20"/>
      <c r="Y23" s="20"/>
    </row>
    <row r="24" spans="4:25" x14ac:dyDescent="0.2">
      <c r="D24" s="5"/>
      <c r="E24" s="6"/>
      <c r="F24" s="6"/>
      <c r="G24" s="6"/>
      <c r="H24" s="6"/>
      <c r="I24" s="7"/>
      <c r="J24" s="8"/>
      <c r="K24" s="6" t="s">
        <v>20</v>
      </c>
      <c r="L24" s="9"/>
      <c r="M24" s="9"/>
      <c r="N24" s="9"/>
      <c r="O24" s="9"/>
      <c r="P24" s="9"/>
      <c r="Q24" s="9"/>
      <c r="R24" s="6"/>
      <c r="S24" s="4"/>
      <c r="T24" s="8"/>
      <c r="U24" s="21">
        <v>42927</v>
      </c>
      <c r="V24" s="19"/>
      <c r="W24" s="13" t="str">
        <f t="shared" ca="1" si="0"/>
        <v>Alerte, mail de relance à faire</v>
      </c>
      <c r="X24" s="20"/>
      <c r="Y24" s="20"/>
    </row>
    <row r="25" spans="4:25" x14ac:dyDescent="0.2">
      <c r="D25" s="5"/>
      <c r="E25" s="6"/>
      <c r="F25" s="6"/>
      <c r="G25" s="6"/>
      <c r="H25" s="6"/>
      <c r="I25" s="7"/>
      <c r="J25" s="8"/>
      <c r="K25" s="6" t="s">
        <v>21</v>
      </c>
      <c r="L25" s="9"/>
      <c r="M25" s="9"/>
      <c r="N25" s="9"/>
      <c r="O25" s="9"/>
      <c r="P25" s="9"/>
      <c r="Q25" s="9"/>
      <c r="R25" s="6"/>
      <c r="S25" s="4"/>
      <c r="T25" s="8"/>
      <c r="U25" s="21">
        <v>42926</v>
      </c>
      <c r="V25" s="23"/>
      <c r="W25" s="13" t="str">
        <f t="shared" ca="1" si="0"/>
        <v>Alerte, mail de relance à faire</v>
      </c>
      <c r="X25" s="20"/>
      <c r="Y25" s="20"/>
    </row>
    <row r="26" spans="4:25" x14ac:dyDescent="0.2">
      <c r="D26" s="5"/>
      <c r="E26" s="6"/>
      <c r="F26" s="6"/>
      <c r="G26" s="6"/>
      <c r="H26" s="6"/>
      <c r="I26" s="7"/>
      <c r="J26" s="8"/>
      <c r="K26" s="6" t="s">
        <v>22</v>
      </c>
      <c r="L26" s="9"/>
      <c r="M26" s="9"/>
      <c r="N26" s="9"/>
      <c r="O26" s="9"/>
      <c r="P26" s="9"/>
      <c r="Q26" s="9"/>
      <c r="R26" s="6"/>
      <c r="S26" s="4"/>
      <c r="T26" s="8"/>
      <c r="U26" s="21">
        <v>42929</v>
      </c>
      <c r="V26" s="23"/>
      <c r="W26" s="13" t="str">
        <f t="shared" ca="1" si="0"/>
        <v>Alerte, mail de relance à faire</v>
      </c>
      <c r="X26" s="20"/>
      <c r="Y26" s="20"/>
    </row>
    <row r="27" spans="4:25" x14ac:dyDescent="0.2">
      <c r="D27" s="5"/>
      <c r="E27" s="6"/>
      <c r="F27" s="6"/>
      <c r="G27" s="6"/>
      <c r="H27" s="6"/>
      <c r="I27" s="7"/>
      <c r="J27" s="8"/>
      <c r="K27" s="6" t="s">
        <v>23</v>
      </c>
      <c r="L27" s="9"/>
      <c r="M27" s="9"/>
      <c r="N27" s="9"/>
      <c r="O27" s="9"/>
      <c r="P27" s="9"/>
      <c r="Q27" s="9"/>
      <c r="R27" s="6"/>
      <c r="S27" s="4"/>
      <c r="T27" s="8"/>
      <c r="U27" s="21">
        <v>42929</v>
      </c>
      <c r="V27" s="23"/>
      <c r="W27" s="13" t="str">
        <f t="shared" ca="1" si="0"/>
        <v>Alerte, mail de relance à faire</v>
      </c>
      <c r="X27" s="20"/>
      <c r="Y27" s="20"/>
    </row>
    <row r="28" spans="4:25" x14ac:dyDescent="0.2">
      <c r="D28" s="5"/>
      <c r="E28" s="6"/>
      <c r="F28" s="6"/>
      <c r="G28" s="6"/>
      <c r="H28" s="6"/>
      <c r="I28" s="7"/>
      <c r="J28" s="8"/>
      <c r="K28" s="6" t="s">
        <v>24</v>
      </c>
      <c r="L28" s="9"/>
      <c r="M28" s="9"/>
      <c r="N28" s="9"/>
      <c r="O28" s="9"/>
      <c r="P28" s="9"/>
      <c r="Q28" s="9"/>
      <c r="R28" s="6"/>
      <c r="S28" s="4"/>
      <c r="T28" s="8"/>
      <c r="U28" s="21">
        <v>42929</v>
      </c>
      <c r="V28" s="23"/>
      <c r="W28" s="13" t="str">
        <f t="shared" ca="1" si="0"/>
        <v>Alerte, mail de relance à faire</v>
      </c>
      <c r="X28" s="20"/>
      <c r="Y28" s="20"/>
    </row>
    <row r="29" spans="4:25" x14ac:dyDescent="0.2">
      <c r="D29" s="5"/>
      <c r="E29" s="6"/>
      <c r="F29" s="6"/>
      <c r="G29" s="6"/>
      <c r="H29" s="6"/>
      <c r="I29" s="7"/>
      <c r="J29" s="8"/>
      <c r="K29" s="6" t="s">
        <v>25</v>
      </c>
      <c r="L29" s="9"/>
      <c r="M29" s="9"/>
      <c r="N29" s="9"/>
      <c r="O29" s="9"/>
      <c r="P29" s="9"/>
      <c r="Q29" s="9"/>
      <c r="R29" s="6"/>
      <c r="S29" s="4"/>
      <c r="T29" s="8"/>
      <c r="U29" s="21">
        <v>42901</v>
      </c>
      <c r="V29" s="19"/>
      <c r="W29" s="13" t="str">
        <f t="shared" ca="1" si="0"/>
        <v>Alerte, mail de relance à faire</v>
      </c>
      <c r="X29" s="20"/>
      <c r="Y29" s="20"/>
    </row>
    <row r="30" spans="4:25" x14ac:dyDescent="0.2">
      <c r="D30" s="5"/>
      <c r="E30" s="6"/>
      <c r="F30" s="6"/>
      <c r="G30" s="6"/>
      <c r="H30" s="6"/>
      <c r="I30" s="7"/>
      <c r="J30" s="8"/>
      <c r="K30" s="6" t="s">
        <v>26</v>
      </c>
      <c r="L30" s="9"/>
      <c r="M30" s="9"/>
      <c r="N30" s="9"/>
      <c r="O30" s="9"/>
      <c r="P30" s="9"/>
      <c r="Q30" s="9"/>
      <c r="R30" s="6"/>
      <c r="S30" s="4"/>
      <c r="T30" s="8"/>
      <c r="U30" s="21">
        <v>42944</v>
      </c>
      <c r="V30" s="23"/>
      <c r="W30" s="13" t="str">
        <f t="shared" ca="1" si="0"/>
        <v>Alerte, mail de relance à faire</v>
      </c>
      <c r="X30" s="20"/>
      <c r="Y30" s="20"/>
    </row>
    <row r="31" spans="4:25" x14ac:dyDescent="0.2">
      <c r="D31" s="5"/>
      <c r="E31" s="6"/>
      <c r="F31" s="6"/>
      <c r="G31" s="6"/>
      <c r="H31" s="6"/>
      <c r="I31" s="7"/>
      <c r="J31" s="8"/>
      <c r="K31" s="6" t="s">
        <v>27</v>
      </c>
      <c r="L31" s="9"/>
      <c r="M31" s="9"/>
      <c r="N31" s="9"/>
      <c r="O31" s="9"/>
      <c r="P31" s="9"/>
      <c r="Q31" s="9"/>
      <c r="R31" s="6"/>
      <c r="S31" s="4"/>
      <c r="T31" s="8"/>
      <c r="U31" s="21">
        <v>43000</v>
      </c>
      <c r="V31" s="23"/>
      <c r="W31" s="13" t="str">
        <f t="shared" ca="1" si="0"/>
        <v>Alerte, mail de relance à faire</v>
      </c>
      <c r="X31" s="20"/>
      <c r="Y31" s="20"/>
    </row>
    <row r="32" spans="4:25" x14ac:dyDescent="0.2">
      <c r="D32" s="5"/>
      <c r="E32" s="6"/>
      <c r="F32" s="6"/>
      <c r="G32" s="6"/>
      <c r="H32" s="6"/>
      <c r="I32" s="7"/>
      <c r="J32" s="8"/>
      <c r="K32" s="6" t="s">
        <v>28</v>
      </c>
      <c r="L32" s="9"/>
      <c r="M32" s="9"/>
      <c r="N32" s="9"/>
      <c r="O32" s="9"/>
      <c r="P32" s="9"/>
      <c r="Q32" s="9"/>
      <c r="R32" s="6"/>
      <c r="S32" s="4"/>
      <c r="T32" s="8"/>
      <c r="U32" s="21">
        <v>43000</v>
      </c>
      <c r="V32" s="23"/>
      <c r="W32" s="13" t="str">
        <f t="shared" ca="1" si="0"/>
        <v>Alerte, mail de relance à faire</v>
      </c>
      <c r="X32" s="20"/>
      <c r="Y32" s="20"/>
    </row>
    <row r="33" spans="4:25" x14ac:dyDescent="0.2">
      <c r="D33" s="5"/>
      <c r="E33" s="6"/>
      <c r="F33" s="6"/>
      <c r="G33" s="6"/>
      <c r="H33" s="6"/>
      <c r="I33" s="7"/>
      <c r="J33" s="8"/>
      <c r="K33" s="6" t="s">
        <v>29</v>
      </c>
      <c r="L33" s="9"/>
      <c r="M33" s="9"/>
      <c r="N33" s="9"/>
      <c r="O33" s="9"/>
      <c r="P33" s="9"/>
      <c r="Q33" s="9"/>
      <c r="R33" s="6"/>
      <c r="S33" s="4"/>
      <c r="T33" s="8"/>
      <c r="U33" s="21">
        <v>43027</v>
      </c>
      <c r="V33" s="23"/>
      <c r="W33" s="13" t="str">
        <f t="shared" ca="1" si="0"/>
        <v>Alerte, mail de relance à faire</v>
      </c>
      <c r="X33" s="20"/>
      <c r="Y33" s="20"/>
    </row>
    <row r="34" spans="4:25" x14ac:dyDescent="0.2">
      <c r="D34" s="5"/>
      <c r="E34" s="6"/>
      <c r="F34" s="6"/>
      <c r="G34" s="6"/>
      <c r="H34" s="6"/>
      <c r="I34" s="7"/>
      <c r="J34" s="8"/>
      <c r="K34" s="6" t="s">
        <v>30</v>
      </c>
      <c r="L34" s="9"/>
      <c r="M34" s="9"/>
      <c r="N34" s="9"/>
      <c r="O34" s="9"/>
      <c r="P34" s="9"/>
      <c r="Q34" s="9"/>
      <c r="R34" s="6"/>
      <c r="S34" s="4"/>
      <c r="T34" s="8"/>
      <c r="U34" s="21">
        <v>43028</v>
      </c>
      <c r="V34" s="23"/>
      <c r="W34" s="13" t="str">
        <f t="shared" ca="1" si="0"/>
        <v>Alerte, mail de relance à faire</v>
      </c>
      <c r="X34" s="20"/>
      <c r="Y34" s="20"/>
    </row>
    <row r="35" spans="4:25" x14ac:dyDescent="0.2">
      <c r="D35" s="5"/>
      <c r="E35" s="6"/>
      <c r="F35" s="6"/>
      <c r="G35" s="6"/>
      <c r="H35" s="6"/>
      <c r="I35" s="7"/>
      <c r="J35" s="8"/>
      <c r="K35" s="6" t="s">
        <v>31</v>
      </c>
      <c r="L35" s="9"/>
      <c r="M35" s="9"/>
      <c r="N35" s="9"/>
      <c r="O35" s="9"/>
      <c r="P35" s="9"/>
      <c r="Q35" s="9"/>
      <c r="R35" s="6"/>
      <c r="S35" s="4"/>
      <c r="T35" s="8"/>
      <c r="U35" s="21">
        <v>43028</v>
      </c>
      <c r="V35" s="23"/>
      <c r="W35" s="13" t="str">
        <f t="shared" ca="1" si="0"/>
        <v>Alerte, mail de relance à faire</v>
      </c>
      <c r="X35" s="20"/>
      <c r="Y35" s="20"/>
    </row>
    <row r="36" spans="4:25" x14ac:dyDescent="0.2">
      <c r="D36" s="6"/>
      <c r="E36" s="6"/>
      <c r="F36" s="6"/>
      <c r="G36" s="6"/>
      <c r="H36" s="6"/>
      <c r="I36" s="7"/>
      <c r="J36" s="8"/>
      <c r="K36" s="6" t="s">
        <v>32</v>
      </c>
      <c r="L36" s="9"/>
      <c r="M36" s="9"/>
      <c r="N36" s="9"/>
      <c r="O36" s="9"/>
      <c r="P36" s="9"/>
      <c r="Q36" s="9"/>
      <c r="R36" s="6"/>
      <c r="S36" s="24"/>
      <c r="T36" s="8"/>
      <c r="U36" s="21">
        <v>43039</v>
      </c>
      <c r="V36" s="23"/>
      <c r="W36" s="13" t="str">
        <f t="shared" ca="1" si="0"/>
        <v>Alerte, mail de relance à faire</v>
      </c>
      <c r="X36" s="20"/>
      <c r="Y36" s="20"/>
    </row>
    <row r="37" spans="4:25" x14ac:dyDescent="0.2">
      <c r="D37" s="6"/>
      <c r="E37" s="6"/>
      <c r="F37" s="6"/>
      <c r="G37" s="6"/>
      <c r="H37" s="6"/>
      <c r="I37" s="7"/>
      <c r="J37" s="8"/>
      <c r="K37" s="6" t="s">
        <v>33</v>
      </c>
      <c r="L37" s="9"/>
      <c r="M37" s="9"/>
      <c r="N37" s="9"/>
      <c r="O37" s="9"/>
      <c r="P37" s="9"/>
      <c r="Q37" s="9"/>
      <c r="R37" s="6"/>
      <c r="S37" s="24"/>
      <c r="T37" s="8"/>
      <c r="U37" s="21">
        <v>43039</v>
      </c>
      <c r="V37" s="23"/>
      <c r="W37" s="13" t="str">
        <f t="shared" ca="1" si="0"/>
        <v>Alerte, mail de relance à faire</v>
      </c>
      <c r="X37" s="20"/>
      <c r="Y37" s="20"/>
    </row>
    <row r="38" spans="4:25" x14ac:dyDescent="0.2">
      <c r="D38" s="6"/>
      <c r="E38" s="6"/>
      <c r="F38" s="6"/>
      <c r="G38" s="6"/>
      <c r="H38" s="6"/>
      <c r="I38" s="7"/>
      <c r="J38" s="8"/>
      <c r="K38" s="6" t="s">
        <v>34</v>
      </c>
      <c r="L38" s="9"/>
      <c r="M38" s="9"/>
      <c r="N38" s="9"/>
      <c r="O38" s="9"/>
      <c r="P38" s="9"/>
      <c r="Q38" s="9"/>
      <c r="R38" s="6"/>
      <c r="S38" s="24"/>
      <c r="T38" s="8"/>
      <c r="U38" s="21">
        <v>43039</v>
      </c>
      <c r="V38" s="23"/>
      <c r="W38" s="13" t="str">
        <f t="shared" ca="1" si="0"/>
        <v>Alerte, mail de relance à faire</v>
      </c>
      <c r="X38" s="20"/>
      <c r="Y38" s="20"/>
    </row>
    <row r="39" spans="4:25" x14ac:dyDescent="0.2">
      <c r="D39" s="6"/>
      <c r="E39" s="6"/>
      <c r="F39" s="6"/>
      <c r="G39" s="6"/>
      <c r="H39" s="6"/>
      <c r="I39" s="7"/>
      <c r="J39" s="8"/>
      <c r="K39" s="6" t="s">
        <v>35</v>
      </c>
      <c r="L39" s="9"/>
      <c r="M39" s="9"/>
      <c r="N39" s="9"/>
      <c r="O39" s="9"/>
      <c r="P39" s="9"/>
      <c r="Q39" s="9"/>
      <c r="R39" s="6"/>
      <c r="S39" s="24"/>
      <c r="T39" s="8"/>
      <c r="U39" s="21">
        <v>43039</v>
      </c>
      <c r="V39" s="23"/>
      <c r="W39" s="13" t="str">
        <f t="shared" ca="1" si="0"/>
        <v>Alerte, mail de relance à faire</v>
      </c>
      <c r="X39" s="20"/>
      <c r="Y39" s="20"/>
    </row>
    <row r="40" spans="4:25" x14ac:dyDescent="0.2">
      <c r="D40" s="6"/>
      <c r="E40" s="6"/>
      <c r="F40" s="6"/>
      <c r="G40" s="6"/>
      <c r="H40" s="6"/>
      <c r="I40" s="7"/>
      <c r="J40" s="8"/>
      <c r="K40" s="6" t="s">
        <v>36</v>
      </c>
      <c r="L40" s="9"/>
      <c r="M40" s="9"/>
      <c r="N40" s="9"/>
      <c r="O40" s="9"/>
      <c r="P40" s="9"/>
      <c r="Q40" s="9"/>
      <c r="R40" s="6"/>
      <c r="S40" s="24"/>
      <c r="T40" s="8"/>
      <c r="U40" s="21">
        <v>43059</v>
      </c>
      <c r="V40" s="23"/>
      <c r="W40" s="13" t="str">
        <f t="shared" ca="1" si="0"/>
        <v>Alerte, mail de relance à faire</v>
      </c>
      <c r="X40" s="20"/>
      <c r="Y40" s="20"/>
    </row>
    <row r="41" spans="4:25" x14ac:dyDescent="0.2">
      <c r="D41" s="6"/>
      <c r="E41" s="6"/>
      <c r="F41" s="6"/>
      <c r="G41" s="6"/>
      <c r="H41" s="6"/>
      <c r="I41" s="7"/>
      <c r="J41" s="8"/>
      <c r="K41" s="6" t="s">
        <v>37</v>
      </c>
      <c r="L41" s="9"/>
      <c r="M41" s="9"/>
      <c r="N41" s="9"/>
      <c r="O41" s="9"/>
      <c r="P41" s="9"/>
      <c r="Q41" s="9"/>
      <c r="R41" s="6"/>
      <c r="S41" s="24"/>
      <c r="T41" s="8"/>
      <c r="U41" s="21">
        <v>43039</v>
      </c>
      <c r="V41" s="23"/>
      <c r="W41" s="13" t="str">
        <f t="shared" ca="1" si="0"/>
        <v>Alerte, mail de relance à faire</v>
      </c>
      <c r="X41" s="20"/>
      <c r="Y41" s="20"/>
    </row>
    <row r="42" spans="4:25" x14ac:dyDescent="0.2">
      <c r="D42" s="6"/>
      <c r="E42" s="6"/>
      <c r="F42" s="6"/>
      <c r="G42" s="6"/>
      <c r="H42" s="6"/>
      <c r="I42" s="7"/>
      <c r="J42" s="8"/>
      <c r="K42" s="6" t="s">
        <v>38</v>
      </c>
      <c r="L42" s="9"/>
      <c r="M42" s="9"/>
      <c r="N42" s="9"/>
      <c r="O42" s="9"/>
      <c r="P42" s="9"/>
      <c r="Q42" s="9"/>
      <c r="R42" s="6"/>
      <c r="S42" s="24"/>
      <c r="T42" s="8"/>
      <c r="U42" s="21">
        <v>43053</v>
      </c>
      <c r="V42" s="23"/>
      <c r="W42" s="13" t="str">
        <f t="shared" ca="1" si="0"/>
        <v>Alerte, mail de relance à faire</v>
      </c>
      <c r="X42" s="20"/>
      <c r="Y42" s="20"/>
    </row>
    <row r="43" spans="4:25" x14ac:dyDescent="0.2">
      <c r="D43" s="6"/>
      <c r="E43" s="6"/>
      <c r="F43" s="6"/>
      <c r="G43" s="6"/>
      <c r="H43" s="6"/>
      <c r="I43" s="7"/>
      <c r="J43" s="8"/>
      <c r="K43" s="6" t="s">
        <v>39</v>
      </c>
      <c r="L43" s="9"/>
      <c r="M43" s="9"/>
      <c r="N43" s="9"/>
      <c r="O43" s="9"/>
      <c r="P43" s="9"/>
      <c r="Q43" s="9"/>
      <c r="R43" s="6"/>
      <c r="S43" s="24"/>
      <c r="T43" s="8"/>
      <c r="U43" s="21">
        <v>43053</v>
      </c>
      <c r="V43" s="23"/>
      <c r="W43" s="13" t="str">
        <f t="shared" ca="1" si="0"/>
        <v>Alerte, mail de relance à faire</v>
      </c>
      <c r="X43" s="20"/>
      <c r="Y43" s="20"/>
    </row>
    <row r="44" spans="4:25" x14ac:dyDescent="0.2">
      <c r="D44" s="6"/>
      <c r="E44" s="6"/>
      <c r="F44" s="6"/>
      <c r="G44" s="6"/>
      <c r="H44" s="6"/>
      <c r="I44" s="7"/>
      <c r="J44" s="8"/>
      <c r="K44" s="6" t="s">
        <v>40</v>
      </c>
      <c r="L44" s="9"/>
      <c r="M44" s="9"/>
      <c r="N44" s="9"/>
      <c r="O44" s="9"/>
      <c r="P44" s="9"/>
      <c r="Q44" s="9"/>
      <c r="R44" s="6"/>
      <c r="S44" s="24"/>
      <c r="T44" s="8"/>
      <c r="U44" s="21">
        <v>43070</v>
      </c>
      <c r="V44" s="23"/>
      <c r="W44" s="13" t="str">
        <f t="shared" ca="1" si="0"/>
        <v>Alerte, mail de relance à faire</v>
      </c>
      <c r="X44" s="20"/>
      <c r="Y44" s="20"/>
    </row>
    <row r="45" spans="4:25" x14ac:dyDescent="0.2">
      <c r="D45" s="6"/>
      <c r="E45" s="6"/>
      <c r="F45" s="6"/>
      <c r="G45" s="6"/>
      <c r="H45" s="6"/>
      <c r="I45" s="7"/>
      <c r="J45" s="8"/>
      <c r="K45" s="6" t="s">
        <v>41</v>
      </c>
      <c r="L45" s="9"/>
      <c r="M45" s="9"/>
      <c r="N45" s="9"/>
      <c r="O45" s="9"/>
      <c r="P45" s="9"/>
      <c r="Q45" s="9"/>
      <c r="R45" s="6"/>
      <c r="S45" s="24"/>
      <c r="T45" s="8"/>
      <c r="U45" s="21">
        <v>43070</v>
      </c>
      <c r="V45" s="23"/>
      <c r="W45" s="13" t="str">
        <f t="shared" ca="1" si="0"/>
        <v>Alerte, mail de relance à faire</v>
      </c>
      <c r="X45" s="20"/>
      <c r="Y45" s="20"/>
    </row>
    <row r="46" spans="4:25" x14ac:dyDescent="0.2">
      <c r="D46" s="6"/>
      <c r="E46" s="6"/>
      <c r="F46" s="6"/>
      <c r="G46" s="6"/>
      <c r="H46" s="6"/>
      <c r="I46" s="7"/>
      <c r="J46" s="8"/>
      <c r="K46" s="6" t="s">
        <v>42</v>
      </c>
      <c r="L46" s="9"/>
      <c r="M46" s="9"/>
      <c r="N46" s="9"/>
      <c r="O46" s="9"/>
      <c r="P46" s="9"/>
      <c r="Q46" s="9"/>
      <c r="R46" s="6"/>
      <c r="S46" s="24"/>
      <c r="T46" s="8"/>
      <c r="U46" s="21">
        <v>43070</v>
      </c>
      <c r="V46" s="23"/>
      <c r="W46" s="13" t="str">
        <f t="shared" ca="1" si="0"/>
        <v>Alerte, mail de relance à faire</v>
      </c>
      <c r="X46" s="20"/>
      <c r="Y46" s="20"/>
    </row>
    <row r="47" spans="4:25" x14ac:dyDescent="0.2">
      <c r="D47" s="6"/>
      <c r="E47" s="6"/>
      <c r="F47" s="6"/>
      <c r="G47" s="6"/>
      <c r="H47" s="6"/>
      <c r="I47" s="7"/>
      <c r="J47" s="8"/>
      <c r="K47" s="6" t="s">
        <v>43</v>
      </c>
      <c r="L47" s="9"/>
      <c r="M47" s="9"/>
      <c r="N47" s="9"/>
      <c r="O47" s="9"/>
      <c r="P47" s="9"/>
      <c r="Q47" s="9"/>
      <c r="R47" s="6"/>
      <c r="S47" s="24"/>
      <c r="T47" s="8"/>
      <c r="U47" s="21">
        <v>43070</v>
      </c>
      <c r="V47" s="23"/>
      <c r="W47" s="13" t="str">
        <f t="shared" ca="1" si="0"/>
        <v>Alerte, mail de relance à faire</v>
      </c>
      <c r="X47" s="20"/>
      <c r="Y47" s="20"/>
    </row>
    <row r="48" spans="4:25" x14ac:dyDescent="0.2">
      <c r="D48" s="6"/>
      <c r="E48" s="6"/>
      <c r="F48" s="6"/>
      <c r="G48" s="6"/>
      <c r="H48" s="6"/>
      <c r="I48" s="7"/>
      <c r="J48" s="8"/>
      <c r="K48" s="6" t="s">
        <v>44</v>
      </c>
      <c r="L48" s="9"/>
      <c r="M48" s="9"/>
      <c r="N48" s="9"/>
      <c r="O48" s="9"/>
      <c r="P48" s="9"/>
      <c r="Q48" s="9"/>
      <c r="R48" s="6"/>
      <c r="S48" s="24"/>
      <c r="T48" s="8"/>
      <c r="U48" s="21">
        <v>43070</v>
      </c>
      <c r="V48" s="23"/>
      <c r="W48" s="13" t="str">
        <f t="shared" ca="1" si="0"/>
        <v>Alerte, mail de relance à faire</v>
      </c>
      <c r="X48" s="20"/>
      <c r="Y48" s="20"/>
    </row>
    <row r="49" spans="4:25" x14ac:dyDescent="0.2">
      <c r="D49" s="6"/>
      <c r="E49" s="6"/>
      <c r="F49" s="6"/>
      <c r="G49" s="6"/>
      <c r="H49" s="6"/>
      <c r="I49" s="7"/>
      <c r="J49" s="8"/>
      <c r="K49" s="6" t="s">
        <v>45</v>
      </c>
      <c r="L49" s="9"/>
      <c r="M49" s="9"/>
      <c r="N49" s="9"/>
      <c r="O49" s="9"/>
      <c r="P49" s="9"/>
      <c r="Q49" s="9"/>
      <c r="R49" s="6"/>
      <c r="S49" s="24"/>
      <c r="T49" s="8"/>
      <c r="U49" s="21">
        <v>43090</v>
      </c>
      <c r="V49" s="23"/>
      <c r="W49" s="13" t="str">
        <f t="shared" ca="1" si="0"/>
        <v>Alerte, mail de relance à faire</v>
      </c>
      <c r="X49" s="20"/>
      <c r="Y49" s="20"/>
    </row>
    <row r="50" spans="4:25" x14ac:dyDescent="0.2">
      <c r="D50" s="6"/>
      <c r="E50" s="6"/>
      <c r="F50" s="6"/>
      <c r="G50" s="6"/>
      <c r="H50" s="6"/>
      <c r="I50" s="7"/>
      <c r="J50" s="8"/>
      <c r="K50" s="6" t="s">
        <v>46</v>
      </c>
      <c r="L50" s="9"/>
      <c r="M50" s="9"/>
      <c r="N50" s="9"/>
      <c r="O50" s="9"/>
      <c r="P50" s="9"/>
      <c r="Q50" s="9"/>
      <c r="R50" s="6"/>
      <c r="S50" s="24"/>
      <c r="T50" s="8"/>
      <c r="U50" s="21">
        <v>43090</v>
      </c>
      <c r="V50" s="23"/>
      <c r="W50" s="13" t="str">
        <f t="shared" ca="1" si="0"/>
        <v>Alerte, mail de relance à faire</v>
      </c>
      <c r="X50" s="20"/>
      <c r="Y50" s="20"/>
    </row>
    <row r="51" spans="4:25" x14ac:dyDescent="0.2">
      <c r="D51" s="6"/>
      <c r="E51" s="6"/>
      <c r="F51" s="6"/>
      <c r="G51" s="6"/>
      <c r="H51" s="6"/>
      <c r="I51" s="7"/>
      <c r="J51" s="8"/>
      <c r="K51" s="6" t="s">
        <v>47</v>
      </c>
      <c r="L51" s="9"/>
      <c r="M51" s="9"/>
      <c r="N51" s="9"/>
      <c r="O51" s="9"/>
      <c r="P51" s="9"/>
      <c r="Q51" s="9"/>
      <c r="R51" s="6"/>
      <c r="S51" s="24"/>
      <c r="T51" s="8"/>
      <c r="U51" s="21">
        <v>43091</v>
      </c>
      <c r="V51" s="23"/>
      <c r="W51" s="13" t="str">
        <f t="shared" ca="1" si="0"/>
        <v>Alerte, mail de relance à faire</v>
      </c>
      <c r="X51" s="20"/>
      <c r="Y51" s="20"/>
    </row>
    <row r="52" spans="4:25" x14ac:dyDescent="0.2">
      <c r="D52" s="6"/>
      <c r="E52" s="6"/>
      <c r="F52" s="6"/>
      <c r="G52" s="6"/>
      <c r="H52" s="6"/>
      <c r="I52" s="7"/>
      <c r="J52" s="8"/>
      <c r="K52" s="6" t="s">
        <v>48</v>
      </c>
      <c r="L52" s="9"/>
      <c r="M52" s="9"/>
      <c r="N52" s="9"/>
      <c r="O52" s="9"/>
      <c r="P52" s="9"/>
      <c r="Q52" s="9"/>
      <c r="R52" s="6"/>
      <c r="S52" s="24"/>
      <c r="T52" s="8"/>
      <c r="U52" s="21">
        <v>43091</v>
      </c>
      <c r="V52" s="23"/>
      <c r="W52" s="13" t="str">
        <f t="shared" ca="1" si="0"/>
        <v>Alerte, mail de relance à faire</v>
      </c>
      <c r="X52" s="20"/>
      <c r="Y52" s="20"/>
    </row>
    <row r="53" spans="4:25" x14ac:dyDescent="0.2">
      <c r="D53" s="6"/>
      <c r="E53" s="6"/>
      <c r="F53" s="6"/>
      <c r="G53" s="6"/>
      <c r="H53" s="6"/>
      <c r="I53" s="7"/>
      <c r="J53" s="8"/>
      <c r="K53" s="6" t="s">
        <v>49</v>
      </c>
      <c r="L53" s="9"/>
      <c r="M53" s="9"/>
      <c r="N53" s="9"/>
      <c r="O53" s="9"/>
      <c r="P53" s="9"/>
      <c r="Q53" s="9"/>
      <c r="R53" s="6"/>
      <c r="S53" s="24"/>
      <c r="T53" s="8"/>
      <c r="U53" s="21">
        <v>43091</v>
      </c>
      <c r="V53" s="23"/>
      <c r="W53" s="13" t="str">
        <f t="shared" ca="1" si="0"/>
        <v>Alerte, mail de relance à faire</v>
      </c>
      <c r="X53" s="20"/>
      <c r="Y53" s="20"/>
    </row>
    <row r="54" spans="4:25" x14ac:dyDescent="0.2">
      <c r="D54" s="6"/>
      <c r="E54" s="6"/>
      <c r="F54" s="6"/>
      <c r="G54" s="6"/>
      <c r="H54" s="6"/>
      <c r="I54" s="7"/>
      <c r="J54" s="8"/>
      <c r="K54" s="6" t="s">
        <v>50</v>
      </c>
      <c r="L54" s="9"/>
      <c r="M54" s="9"/>
      <c r="N54" s="9"/>
      <c r="O54" s="9"/>
      <c r="P54" s="9"/>
      <c r="Q54" s="9"/>
      <c r="R54" s="6"/>
      <c r="S54" s="24"/>
      <c r="T54" s="8"/>
      <c r="U54" s="21">
        <v>43091</v>
      </c>
      <c r="V54" s="23"/>
      <c r="W54" s="13" t="str">
        <f t="shared" ca="1" si="0"/>
        <v>Alerte, mail de relance à faire</v>
      </c>
      <c r="X54" s="20"/>
      <c r="Y54" s="20"/>
    </row>
    <row r="55" spans="4:25" x14ac:dyDescent="0.2">
      <c r="D55" s="6"/>
      <c r="E55" s="6"/>
      <c r="F55" s="6"/>
      <c r="G55" s="6"/>
      <c r="H55" s="6"/>
      <c r="I55" s="7"/>
      <c r="J55" s="8"/>
      <c r="K55" s="6" t="s">
        <v>51</v>
      </c>
      <c r="L55" s="9"/>
      <c r="M55" s="9"/>
      <c r="N55" s="9"/>
      <c r="O55" s="9"/>
      <c r="P55" s="9"/>
      <c r="Q55" s="9"/>
      <c r="R55" s="6"/>
      <c r="S55" s="24"/>
      <c r="T55" s="8"/>
      <c r="U55" s="21">
        <v>43088</v>
      </c>
      <c r="V55" s="23"/>
      <c r="W55" s="13" t="str">
        <f t="shared" ca="1" si="0"/>
        <v>Alerte, mail de relance à faire</v>
      </c>
      <c r="X55" s="20"/>
      <c r="Y55" s="20"/>
    </row>
    <row r="56" spans="4:25" x14ac:dyDescent="0.2">
      <c r="D56" s="6"/>
      <c r="E56" s="6"/>
      <c r="F56" s="6"/>
      <c r="G56" s="6"/>
      <c r="H56" s="6"/>
      <c r="I56" s="7"/>
      <c r="J56" s="8"/>
      <c r="K56" s="6" t="s">
        <v>52</v>
      </c>
      <c r="L56" s="9"/>
      <c r="M56" s="9"/>
      <c r="N56" s="9"/>
      <c r="O56" s="9"/>
      <c r="P56" s="9"/>
      <c r="Q56" s="9"/>
      <c r="R56" s="6"/>
      <c r="S56" s="24"/>
      <c r="T56" s="8"/>
      <c r="U56" s="21">
        <v>43088</v>
      </c>
      <c r="V56" s="23"/>
      <c r="W56" s="13" t="str">
        <f t="shared" ca="1" si="0"/>
        <v>Alerte, mail de relance à faire</v>
      </c>
      <c r="X56" s="20"/>
      <c r="Y56" s="20"/>
    </row>
    <row r="57" spans="4:25" x14ac:dyDescent="0.2">
      <c r="D57" s="6"/>
      <c r="E57" s="6"/>
      <c r="F57" s="6"/>
      <c r="G57" s="6"/>
      <c r="H57" s="6"/>
      <c r="I57" s="7"/>
      <c r="J57" s="8"/>
      <c r="K57" s="6" t="s">
        <v>53</v>
      </c>
      <c r="L57" s="9"/>
      <c r="M57" s="9"/>
      <c r="N57" s="9"/>
      <c r="O57" s="9"/>
      <c r="P57" s="9"/>
      <c r="Q57" s="9"/>
      <c r="R57" s="6"/>
      <c r="S57" s="24"/>
      <c r="T57" s="8"/>
      <c r="U57" s="21">
        <v>43104</v>
      </c>
      <c r="V57" s="23"/>
      <c r="W57" s="13" t="str">
        <f t="shared" ca="1" si="0"/>
        <v>Alerte, mail de relance à faire</v>
      </c>
      <c r="X57" s="20"/>
      <c r="Y57" s="20"/>
    </row>
    <row r="58" spans="4:25" x14ac:dyDescent="0.2">
      <c r="D58" s="6"/>
      <c r="E58" s="6"/>
      <c r="F58" s="6"/>
      <c r="G58" s="6"/>
      <c r="H58" s="6"/>
      <c r="I58" s="7"/>
      <c r="J58" s="8"/>
      <c r="K58" s="6" t="s">
        <v>54</v>
      </c>
      <c r="L58" s="9"/>
      <c r="M58" s="9"/>
      <c r="N58" s="9"/>
      <c r="O58" s="9"/>
      <c r="P58" s="9"/>
      <c r="Q58" s="9"/>
      <c r="R58" s="6"/>
      <c r="S58" s="24"/>
      <c r="T58" s="8"/>
      <c r="U58" s="21">
        <v>43104</v>
      </c>
      <c r="V58" s="23"/>
      <c r="W58" s="13" t="str">
        <f t="shared" ca="1" si="0"/>
        <v>Alerte, mail de relance à faire</v>
      </c>
      <c r="X58" s="20"/>
      <c r="Y58" s="20"/>
    </row>
    <row r="59" spans="4:25" x14ac:dyDescent="0.2">
      <c r="D59" s="5"/>
      <c r="E59" s="6"/>
      <c r="F59" s="6"/>
      <c r="G59" s="6"/>
      <c r="H59" s="6"/>
      <c r="I59" s="7"/>
      <c r="J59" s="8"/>
      <c r="K59" s="6" t="s">
        <v>55</v>
      </c>
      <c r="L59" s="9"/>
      <c r="M59" s="9"/>
      <c r="N59" s="9"/>
      <c r="O59" s="9"/>
      <c r="P59" s="9"/>
      <c r="Q59" s="9"/>
      <c r="R59" s="6"/>
      <c r="S59" s="24"/>
      <c r="T59" s="8"/>
      <c r="U59" s="21">
        <v>42940</v>
      </c>
      <c r="V59" s="23"/>
      <c r="W59" s="13" t="str">
        <f t="shared" ca="1" si="0"/>
        <v>Alerte, mail de relance à faire</v>
      </c>
      <c r="X59" s="20"/>
      <c r="Y59" s="20"/>
    </row>
    <row r="60" spans="4:25" x14ac:dyDescent="0.2">
      <c r="D60" s="5"/>
      <c r="E60" s="6"/>
      <c r="F60" s="6"/>
      <c r="G60" s="6"/>
      <c r="H60" s="6"/>
      <c r="I60" s="7"/>
      <c r="J60" s="8"/>
      <c r="K60" s="6" t="s">
        <v>56</v>
      </c>
      <c r="L60" s="9"/>
      <c r="M60" s="9"/>
      <c r="N60" s="9"/>
      <c r="O60" s="9"/>
      <c r="P60" s="9"/>
      <c r="Q60" s="9"/>
      <c r="R60" s="6"/>
      <c r="S60" s="24"/>
      <c r="T60" s="8"/>
      <c r="U60" s="21">
        <v>42940</v>
      </c>
      <c r="V60" s="23"/>
      <c r="W60" s="13" t="str">
        <f t="shared" ca="1" si="0"/>
        <v>Alerte, mail de relance à faire</v>
      </c>
      <c r="X60" s="20"/>
      <c r="Y60" s="20"/>
    </row>
    <row r="61" spans="4:25" x14ac:dyDescent="0.2">
      <c r="D61" s="6"/>
      <c r="E61" s="6"/>
      <c r="F61" s="6"/>
      <c r="G61" s="6"/>
      <c r="H61" s="6"/>
      <c r="I61" s="7"/>
      <c r="J61" s="8"/>
      <c r="K61" s="6" t="s">
        <v>57</v>
      </c>
      <c r="L61" s="9"/>
      <c r="M61" s="9"/>
      <c r="N61" s="9"/>
      <c r="O61" s="9"/>
      <c r="P61" s="9"/>
      <c r="Q61" s="9"/>
      <c r="R61" s="6"/>
      <c r="S61" s="24"/>
      <c r="T61" s="8"/>
      <c r="U61" s="21">
        <v>42866</v>
      </c>
      <c r="V61" s="23"/>
      <c r="W61" s="13" t="str">
        <f t="shared" ca="1" si="0"/>
        <v>Alerte, mail de relance à faire</v>
      </c>
      <c r="X61" s="20"/>
      <c r="Y61" s="20"/>
    </row>
    <row r="62" spans="4:25" x14ac:dyDescent="0.2">
      <c r="D62" s="6"/>
      <c r="E62" s="6"/>
      <c r="F62" s="6"/>
      <c r="G62" s="6"/>
      <c r="H62" s="6"/>
      <c r="I62" s="7"/>
      <c r="J62" s="8"/>
      <c r="K62" s="6" t="s">
        <v>58</v>
      </c>
      <c r="L62" s="9"/>
      <c r="M62" s="9"/>
      <c r="N62" s="9"/>
      <c r="O62" s="9"/>
      <c r="P62" s="9"/>
      <c r="Q62" s="9"/>
      <c r="R62" s="6"/>
      <c r="S62" s="24"/>
      <c r="T62" s="8"/>
      <c r="U62" s="21">
        <v>43125</v>
      </c>
      <c r="V62" s="23"/>
      <c r="W62" s="13" t="str">
        <f t="shared" ca="1" si="0"/>
        <v>Alerte, mail de relance à faire</v>
      </c>
      <c r="X62" s="20"/>
      <c r="Y62" s="20"/>
    </row>
    <row r="63" spans="4:25" x14ac:dyDescent="0.2">
      <c r="D63" s="6"/>
      <c r="E63" s="6"/>
      <c r="F63" s="6"/>
      <c r="G63" s="6"/>
      <c r="H63" s="6"/>
      <c r="I63" s="7"/>
      <c r="J63" s="8"/>
      <c r="K63" s="6" t="s">
        <v>59</v>
      </c>
      <c r="L63" s="9"/>
      <c r="M63" s="9"/>
      <c r="N63" s="9"/>
      <c r="O63" s="9"/>
      <c r="P63" s="9"/>
      <c r="Q63" s="9"/>
      <c r="R63" s="6"/>
      <c r="S63" s="24"/>
      <c r="T63" s="8"/>
      <c r="U63" s="21">
        <v>43125</v>
      </c>
      <c r="V63" s="23"/>
      <c r="W63" s="13" t="str">
        <f t="shared" ca="1" si="0"/>
        <v>Alerte, mail de relance à faire</v>
      </c>
      <c r="X63" s="20"/>
      <c r="Y63" s="20"/>
    </row>
    <row r="64" spans="4:25" x14ac:dyDescent="0.2">
      <c r="D64" s="6"/>
      <c r="E64" s="6"/>
      <c r="F64" s="6"/>
      <c r="G64" s="6"/>
      <c r="H64" s="6"/>
      <c r="I64" s="7"/>
      <c r="J64" s="8"/>
      <c r="K64" s="6" t="s">
        <v>60</v>
      </c>
      <c r="L64" s="9"/>
      <c r="M64" s="9"/>
      <c r="N64" s="9"/>
      <c r="O64" s="9"/>
      <c r="P64" s="9"/>
      <c r="Q64" s="9"/>
      <c r="R64" s="6"/>
      <c r="S64" s="24"/>
      <c r="T64" s="8"/>
      <c r="U64" s="21">
        <v>43123</v>
      </c>
      <c r="V64" s="23"/>
      <c r="W64" s="13" t="str">
        <f t="shared" ca="1" si="0"/>
        <v>Alerte, mail de relance à faire</v>
      </c>
      <c r="X64" s="20"/>
      <c r="Y64" s="20"/>
    </row>
    <row r="65" spans="4:25" x14ac:dyDescent="0.2">
      <c r="D65" s="6"/>
      <c r="E65" s="6"/>
      <c r="F65" s="6"/>
      <c r="G65" s="6"/>
      <c r="H65" s="6"/>
      <c r="I65" s="7"/>
      <c r="J65" s="8"/>
      <c r="K65" s="6" t="s">
        <v>61</v>
      </c>
      <c r="L65" s="9"/>
      <c r="M65" s="9"/>
      <c r="N65" s="9"/>
      <c r="O65" s="9"/>
      <c r="P65" s="9"/>
      <c r="Q65" s="9"/>
      <c r="R65" s="6"/>
      <c r="S65" s="24"/>
      <c r="T65" s="8"/>
      <c r="U65" s="21">
        <v>43122</v>
      </c>
      <c r="V65" s="23"/>
      <c r="W65" s="13" t="str">
        <f t="shared" ca="1" si="0"/>
        <v>Alerte, mail de relance à faire</v>
      </c>
      <c r="X65" s="20"/>
      <c r="Y65" s="20"/>
    </row>
    <row r="66" spans="4:25" x14ac:dyDescent="0.2">
      <c r="D66" s="6"/>
      <c r="E66" s="6"/>
      <c r="F66" s="6"/>
      <c r="G66" s="6"/>
      <c r="H66" s="6"/>
      <c r="I66" s="7"/>
      <c r="J66" s="8"/>
      <c r="K66" s="6" t="s">
        <v>62</v>
      </c>
      <c r="L66" s="9"/>
      <c r="M66" s="9"/>
      <c r="N66" s="9"/>
      <c r="O66" s="9"/>
      <c r="P66" s="9"/>
      <c r="Q66" s="9"/>
      <c r="R66" s="6"/>
      <c r="S66" s="24"/>
      <c r="T66" s="8"/>
      <c r="U66" s="21">
        <v>43122</v>
      </c>
      <c r="V66" s="23"/>
      <c r="W66" s="13" t="str">
        <f t="shared" ca="1" si="0"/>
        <v>Alerte, mail de relance à faire</v>
      </c>
      <c r="X66" s="20"/>
      <c r="Y66" s="20"/>
    </row>
    <row r="67" spans="4:25" x14ac:dyDescent="0.2">
      <c r="D67" s="6"/>
      <c r="E67" s="6"/>
      <c r="F67" s="6"/>
      <c r="G67" s="6"/>
      <c r="H67" s="6"/>
      <c r="I67" s="7"/>
      <c r="J67" s="8"/>
      <c r="K67" s="6" t="s">
        <v>63</v>
      </c>
      <c r="L67" s="9"/>
      <c r="M67" s="9"/>
      <c r="N67" s="9"/>
      <c r="O67" s="9"/>
      <c r="P67" s="9"/>
      <c r="Q67" s="9"/>
      <c r="R67" s="6"/>
      <c r="S67" s="24"/>
      <c r="T67" s="8"/>
      <c r="U67" s="21">
        <v>43122</v>
      </c>
      <c r="V67" s="23"/>
      <c r="W67" s="13" t="str">
        <f t="shared" ca="1" si="0"/>
        <v>Alerte, mail de relance à faire</v>
      </c>
      <c r="X67" s="20"/>
      <c r="Y67" s="20"/>
    </row>
    <row r="68" spans="4:25" x14ac:dyDescent="0.2">
      <c r="D68" s="6"/>
      <c r="E68" s="6"/>
      <c r="F68" s="6"/>
      <c r="G68" s="6"/>
      <c r="H68" s="6"/>
      <c r="I68" s="7"/>
      <c r="J68" s="8"/>
      <c r="K68" s="6" t="s">
        <v>64</v>
      </c>
      <c r="L68" s="9"/>
      <c r="M68" s="9"/>
      <c r="N68" s="9"/>
      <c r="O68" s="9"/>
      <c r="P68" s="9"/>
      <c r="Q68" s="9"/>
      <c r="R68" s="6"/>
      <c r="S68" s="24"/>
      <c r="T68" s="8"/>
      <c r="U68" s="21">
        <v>43122</v>
      </c>
      <c r="V68" s="23"/>
      <c r="W68" s="13" t="str">
        <f t="shared" ca="1" si="0"/>
        <v>Alerte, mail de relance à faire</v>
      </c>
      <c r="X68" s="20"/>
      <c r="Y68" s="20"/>
    </row>
    <row r="69" spans="4:25" x14ac:dyDescent="0.2">
      <c r="D69" s="6"/>
      <c r="E69" s="6"/>
      <c r="F69" s="6"/>
      <c r="G69" s="6"/>
      <c r="H69" s="6"/>
      <c r="I69" s="7"/>
      <c r="J69" s="8"/>
      <c r="K69" s="6" t="s">
        <v>65</v>
      </c>
      <c r="L69" s="9"/>
      <c r="M69" s="9"/>
      <c r="N69" s="9"/>
      <c r="O69" s="9"/>
      <c r="P69" s="9"/>
      <c r="Q69" s="9"/>
      <c r="R69" s="6"/>
      <c r="S69" s="24"/>
      <c r="T69" s="8"/>
      <c r="U69" s="21">
        <v>43122</v>
      </c>
      <c r="V69" s="23"/>
      <c r="W69" s="13" t="str">
        <f t="shared" ca="1" si="0"/>
        <v>Alerte, mail de relance à faire</v>
      </c>
      <c r="X69" s="20"/>
      <c r="Y69" s="20"/>
    </row>
    <row r="70" spans="4:25" x14ac:dyDescent="0.2">
      <c r="D70" s="6"/>
      <c r="E70" s="6"/>
      <c r="F70" s="6"/>
      <c r="G70" s="6"/>
      <c r="H70" s="6"/>
      <c r="I70" s="7"/>
      <c r="J70" s="8"/>
      <c r="K70" s="6" t="s">
        <v>66</v>
      </c>
      <c r="L70" s="9"/>
      <c r="M70" s="9"/>
      <c r="N70" s="9"/>
      <c r="O70" s="9"/>
      <c r="P70" s="9"/>
      <c r="Q70" s="9"/>
      <c r="R70" s="6"/>
      <c r="S70" s="24"/>
      <c r="T70" s="8"/>
      <c r="U70" s="21">
        <v>43115</v>
      </c>
      <c r="V70" s="23"/>
      <c r="W70" s="13" t="str">
        <f t="shared" ca="1" si="0"/>
        <v>Alerte, mail de relance à faire</v>
      </c>
      <c r="X70" s="20"/>
      <c r="Y70" s="20"/>
    </row>
    <row r="71" spans="4:25" x14ac:dyDescent="0.2">
      <c r="D71" s="6"/>
      <c r="E71" s="6"/>
      <c r="F71" s="6"/>
      <c r="G71" s="6"/>
      <c r="H71" s="6"/>
      <c r="I71" s="7"/>
      <c r="J71" s="8"/>
      <c r="K71" s="6" t="s">
        <v>67</v>
      </c>
      <c r="L71" s="9"/>
      <c r="M71" s="9"/>
      <c r="N71" s="9"/>
      <c r="O71" s="9"/>
      <c r="P71" s="9"/>
      <c r="Q71" s="9"/>
      <c r="R71" s="6"/>
      <c r="S71" s="24"/>
      <c r="T71" s="8"/>
      <c r="U71" s="21">
        <v>43115</v>
      </c>
      <c r="V71" s="23"/>
      <c r="W71" s="13" t="str">
        <f t="shared" ca="1" si="0"/>
        <v>Alerte, mail de relance à faire</v>
      </c>
      <c r="X71" s="20"/>
      <c r="Y71" s="20"/>
    </row>
    <row r="72" spans="4:25" x14ac:dyDescent="0.2">
      <c r="D72" s="6"/>
      <c r="E72" s="6"/>
      <c r="F72" s="6"/>
      <c r="G72" s="6"/>
      <c r="H72" s="6"/>
      <c r="I72" s="7"/>
      <c r="J72" s="8"/>
      <c r="K72" s="6" t="s">
        <v>68</v>
      </c>
      <c r="L72" s="9"/>
      <c r="M72" s="9"/>
      <c r="N72" s="9"/>
      <c r="O72" s="9"/>
      <c r="P72" s="9"/>
      <c r="Q72" s="9"/>
      <c r="R72" s="6"/>
      <c r="S72" s="24"/>
      <c r="T72" s="8"/>
      <c r="U72" s="21">
        <v>43126</v>
      </c>
      <c r="V72" s="23"/>
      <c r="W72" s="13" t="str">
        <f t="shared" ca="1" si="0"/>
        <v>Alerte, mail de relance à faire</v>
      </c>
      <c r="X72" s="20"/>
      <c r="Y72" s="20"/>
    </row>
    <row r="73" spans="4:25" x14ac:dyDescent="0.2">
      <c r="D73" s="6"/>
      <c r="E73" s="6"/>
      <c r="F73" s="6"/>
      <c r="G73" s="6"/>
      <c r="H73" s="6"/>
      <c r="I73" s="7"/>
      <c r="J73" s="8"/>
      <c r="K73" s="6" t="s">
        <v>69</v>
      </c>
      <c r="L73" s="9"/>
      <c r="M73" s="9"/>
      <c r="N73" s="9"/>
      <c r="O73" s="9"/>
      <c r="P73" s="9"/>
      <c r="Q73" s="9"/>
      <c r="R73" s="6"/>
      <c r="S73" s="24"/>
      <c r="T73" s="8"/>
      <c r="U73" s="21">
        <v>43126</v>
      </c>
      <c r="V73" s="23"/>
      <c r="W73" s="13" t="str">
        <f t="shared" ref="W73:W91" ca="1" si="1">IF(OR(U73="",Y73&lt;&gt;""),"",IF(X73="",IF((WORKDAY(U73,$L$2,0)&lt;TODAY()),"Alerte, mail de relance à faire","En attente"),"Retour fait"))</f>
        <v>Alerte, mail de relance à faire</v>
      </c>
      <c r="X73" s="20"/>
      <c r="Y73" s="20"/>
    </row>
    <row r="74" spans="4:25" x14ac:dyDescent="0.2">
      <c r="D74" s="6"/>
      <c r="E74" s="6"/>
      <c r="F74" s="6"/>
      <c r="G74" s="6"/>
      <c r="H74" s="6"/>
      <c r="I74" s="7"/>
      <c r="J74" s="8"/>
      <c r="K74" s="6" t="s">
        <v>70</v>
      </c>
      <c r="L74" s="9"/>
      <c r="M74" s="9"/>
      <c r="N74" s="9"/>
      <c r="O74" s="9"/>
      <c r="P74" s="9"/>
      <c r="Q74" s="9"/>
      <c r="R74" s="6"/>
      <c r="S74" s="24"/>
      <c r="T74" s="8"/>
      <c r="U74" s="18">
        <v>42818</v>
      </c>
      <c r="V74" s="19"/>
      <c r="W74" s="13" t="str">
        <f t="shared" ca="1" si="1"/>
        <v>Alerte, mail de relance à faire</v>
      </c>
      <c r="X74" s="22"/>
      <c r="Y74" s="22"/>
    </row>
    <row r="75" spans="4:25" x14ac:dyDescent="0.2">
      <c r="D75" s="6"/>
      <c r="E75" s="6"/>
      <c r="F75" s="6"/>
      <c r="G75" s="6"/>
      <c r="H75" s="6"/>
      <c r="I75" s="7"/>
      <c r="J75" s="8"/>
      <c r="K75" s="6" t="s">
        <v>71</v>
      </c>
      <c r="L75" s="9"/>
      <c r="M75" s="9"/>
      <c r="N75" s="9"/>
      <c r="O75" s="9"/>
      <c r="P75" s="9"/>
      <c r="Q75" s="9"/>
      <c r="R75" s="6"/>
      <c r="S75" s="24"/>
      <c r="T75" s="8"/>
      <c r="U75" s="21">
        <v>43130</v>
      </c>
      <c r="V75" s="23"/>
      <c r="W75" s="13" t="str">
        <f t="shared" ca="1" si="1"/>
        <v>Alerte, mail de relance à faire</v>
      </c>
      <c r="X75" s="20"/>
      <c r="Y75" s="20"/>
    </row>
    <row r="76" spans="4:25" x14ac:dyDescent="0.2">
      <c r="D76" s="6"/>
      <c r="E76" s="6"/>
      <c r="F76" s="6"/>
      <c r="G76" s="6"/>
      <c r="H76" s="6"/>
      <c r="I76" s="7"/>
      <c r="J76" s="8"/>
      <c r="K76" s="6" t="s">
        <v>72</v>
      </c>
      <c r="L76" s="9"/>
      <c r="M76" s="9"/>
      <c r="N76" s="9"/>
      <c r="O76" s="9"/>
      <c r="P76" s="9"/>
      <c r="Q76" s="9"/>
      <c r="R76" s="6"/>
      <c r="S76" s="24"/>
      <c r="T76" s="8"/>
      <c r="U76" s="21">
        <v>43130</v>
      </c>
      <c r="V76" s="23"/>
      <c r="W76" s="13" t="str">
        <f t="shared" ca="1" si="1"/>
        <v>Alerte, mail de relance à faire</v>
      </c>
      <c r="X76" s="20"/>
      <c r="Y76" s="20"/>
    </row>
    <row r="77" spans="4:25" x14ac:dyDescent="0.2">
      <c r="D77" s="6"/>
      <c r="E77" s="6"/>
      <c r="F77" s="6"/>
      <c r="G77" s="6"/>
      <c r="H77" s="6"/>
      <c r="I77" s="7"/>
      <c r="J77" s="8"/>
      <c r="K77" s="6" t="s">
        <v>73</v>
      </c>
      <c r="L77" s="9"/>
      <c r="M77" s="9"/>
      <c r="N77" s="9"/>
      <c r="O77" s="9"/>
      <c r="P77" s="9"/>
      <c r="Q77" s="9"/>
      <c r="R77" s="6"/>
      <c r="S77" s="24"/>
      <c r="T77" s="8"/>
      <c r="U77" s="21">
        <v>43130</v>
      </c>
      <c r="V77" s="23"/>
      <c r="W77" s="13" t="str">
        <f t="shared" ca="1" si="1"/>
        <v>Alerte, mail de relance à faire</v>
      </c>
      <c r="X77" s="20"/>
      <c r="Y77" s="20"/>
    </row>
    <row r="78" spans="4:25" x14ac:dyDescent="0.2">
      <c r="D78" s="6"/>
      <c r="E78" s="6"/>
      <c r="F78" s="6"/>
      <c r="G78" s="6"/>
      <c r="H78" s="6"/>
      <c r="I78" s="7"/>
      <c r="J78" s="8"/>
      <c r="K78" s="6" t="s">
        <v>74</v>
      </c>
      <c r="L78" s="9"/>
      <c r="M78" s="9"/>
      <c r="N78" s="9"/>
      <c r="O78" s="9"/>
      <c r="P78" s="9"/>
      <c r="Q78" s="9"/>
      <c r="R78" s="6"/>
      <c r="S78" s="24"/>
      <c r="T78" s="8"/>
      <c r="U78" s="21">
        <v>43130</v>
      </c>
      <c r="V78" s="23"/>
      <c r="W78" s="13" t="str">
        <f t="shared" ca="1" si="1"/>
        <v>Alerte, mail de relance à faire</v>
      </c>
      <c r="X78" s="20"/>
      <c r="Y78" s="20"/>
    </row>
    <row r="79" spans="4:25" x14ac:dyDescent="0.2">
      <c r="D79" s="6"/>
      <c r="E79" s="6"/>
      <c r="F79" s="6"/>
      <c r="G79" s="6"/>
      <c r="H79" s="6"/>
      <c r="I79" s="7"/>
      <c r="J79" s="8"/>
      <c r="K79" s="6" t="s">
        <v>75</v>
      </c>
      <c r="L79" s="9"/>
      <c r="M79" s="9"/>
      <c r="N79" s="9"/>
      <c r="O79" s="9"/>
      <c r="P79" s="9"/>
      <c r="Q79" s="9"/>
      <c r="R79" s="6"/>
      <c r="S79" s="24"/>
      <c r="T79" s="8"/>
      <c r="U79" s="21">
        <v>43130</v>
      </c>
      <c r="V79" s="23"/>
      <c r="W79" s="13" t="str">
        <f t="shared" ca="1" si="1"/>
        <v>Alerte, mail de relance à faire</v>
      </c>
      <c r="X79" s="20"/>
      <c r="Y79" s="20"/>
    </row>
    <row r="80" spans="4:25" x14ac:dyDescent="0.2">
      <c r="D80" s="6"/>
      <c r="E80" s="6"/>
      <c r="F80" s="6"/>
      <c r="G80" s="6"/>
      <c r="H80" s="6"/>
      <c r="I80" s="7"/>
      <c r="J80" s="8"/>
      <c r="K80" s="6" t="s">
        <v>76</v>
      </c>
      <c r="L80" s="9"/>
      <c r="M80" s="9"/>
      <c r="N80" s="9"/>
      <c r="O80" s="9"/>
      <c r="P80" s="9"/>
      <c r="Q80" s="9"/>
      <c r="R80" s="6"/>
      <c r="S80" s="24"/>
      <c r="T80" s="8"/>
      <c r="U80" s="21">
        <v>43130</v>
      </c>
      <c r="V80" s="23"/>
      <c r="W80" s="13" t="str">
        <f t="shared" ca="1" si="1"/>
        <v>Alerte, mail de relance à faire</v>
      </c>
      <c r="X80" s="20"/>
      <c r="Y80" s="20"/>
    </row>
    <row r="81" spans="4:25" x14ac:dyDescent="0.2">
      <c r="D81" s="6"/>
      <c r="E81" s="6"/>
      <c r="F81" s="6"/>
      <c r="G81" s="6"/>
      <c r="H81" s="6"/>
      <c r="I81" s="7"/>
      <c r="J81" s="8"/>
      <c r="K81" s="6" t="s">
        <v>77</v>
      </c>
      <c r="L81" s="9"/>
      <c r="M81" s="9"/>
      <c r="N81" s="9"/>
      <c r="O81" s="9"/>
      <c r="P81" s="9"/>
      <c r="Q81" s="9"/>
      <c r="R81" s="6"/>
      <c r="S81" s="24"/>
      <c r="T81" s="8"/>
      <c r="U81" s="21">
        <v>43131</v>
      </c>
      <c r="V81" s="23"/>
      <c r="W81" s="13" t="str">
        <f t="shared" ca="1" si="1"/>
        <v>Alerte, mail de relance à faire</v>
      </c>
      <c r="X81" s="20"/>
      <c r="Y81" s="20"/>
    </row>
    <row r="82" spans="4:25" x14ac:dyDescent="0.2">
      <c r="D82" s="6"/>
      <c r="E82" s="6"/>
      <c r="F82" s="6"/>
      <c r="G82" s="6"/>
      <c r="H82" s="6"/>
      <c r="I82" s="7"/>
      <c r="J82" s="8"/>
      <c r="K82" s="6" t="s">
        <v>78</v>
      </c>
      <c r="L82" s="9"/>
      <c r="M82" s="9"/>
      <c r="N82" s="9"/>
      <c r="O82" s="9"/>
      <c r="P82" s="9"/>
      <c r="Q82" s="9"/>
      <c r="R82" s="6"/>
      <c r="S82" s="24"/>
      <c r="T82" s="8"/>
      <c r="U82" s="8">
        <v>43131</v>
      </c>
      <c r="V82" s="25"/>
      <c r="W82" s="13" t="str">
        <f t="shared" ca="1" si="1"/>
        <v>Alerte, mail de relance à faire</v>
      </c>
      <c r="X82" s="26"/>
      <c r="Y82" s="26"/>
    </row>
    <row r="83" spans="4:25" x14ac:dyDescent="0.2">
      <c r="D83" s="6"/>
      <c r="E83" s="6"/>
      <c r="F83" s="6"/>
      <c r="G83" s="6"/>
      <c r="H83" s="6"/>
      <c r="I83" s="7"/>
      <c r="J83" s="8"/>
      <c r="K83" s="6" t="s">
        <v>79</v>
      </c>
      <c r="L83" s="9"/>
      <c r="M83" s="9"/>
      <c r="N83" s="9"/>
      <c r="O83" s="9"/>
      <c r="P83" s="9"/>
      <c r="Q83" s="9"/>
      <c r="R83" s="6"/>
      <c r="S83" s="24"/>
      <c r="T83" s="8"/>
      <c r="U83" s="21">
        <v>43131</v>
      </c>
      <c r="V83" s="23"/>
      <c r="W83" s="13" t="str">
        <f t="shared" ca="1" si="1"/>
        <v>Alerte, mail de relance à faire</v>
      </c>
      <c r="X83" s="20"/>
      <c r="Y83" s="20"/>
    </row>
    <row r="84" spans="4:25" x14ac:dyDescent="0.2">
      <c r="D84" s="6"/>
      <c r="E84" s="6"/>
      <c r="F84" s="6"/>
      <c r="G84" s="6"/>
      <c r="H84" s="6"/>
      <c r="I84" s="7"/>
      <c r="J84" s="8"/>
      <c r="K84" s="6" t="s">
        <v>80</v>
      </c>
      <c r="L84" s="9"/>
      <c r="M84" s="9"/>
      <c r="N84" s="9"/>
      <c r="O84" s="9"/>
      <c r="P84" s="9"/>
      <c r="Q84" s="9"/>
      <c r="R84" s="6"/>
      <c r="S84" s="24"/>
      <c r="T84" s="8"/>
      <c r="U84" s="8">
        <v>43131</v>
      </c>
      <c r="V84" s="25"/>
      <c r="W84" s="13" t="str">
        <f t="shared" ca="1" si="1"/>
        <v>Alerte, mail de relance à faire</v>
      </c>
      <c r="X84" s="26"/>
      <c r="Y84" s="26"/>
    </row>
    <row r="85" spans="4:25" x14ac:dyDescent="0.2">
      <c r="D85" s="6"/>
      <c r="E85" s="6"/>
      <c r="F85" s="6"/>
      <c r="G85" s="6"/>
      <c r="H85" s="6"/>
      <c r="I85" s="7"/>
      <c r="J85" s="8"/>
      <c r="K85" s="6" t="s">
        <v>81</v>
      </c>
      <c r="L85" s="9"/>
      <c r="M85" s="9"/>
      <c r="N85" s="9"/>
      <c r="O85" s="9"/>
      <c r="P85" s="9"/>
      <c r="Q85" s="9"/>
      <c r="R85" s="6"/>
      <c r="S85" s="24"/>
      <c r="T85" s="8"/>
      <c r="U85" s="8">
        <v>42774</v>
      </c>
      <c r="V85" s="25"/>
      <c r="W85" s="13" t="str">
        <f t="shared" ca="1" si="1"/>
        <v>Alerte, mail de relance à faire</v>
      </c>
      <c r="X85" s="26"/>
      <c r="Y85" s="26"/>
    </row>
    <row r="86" spans="4:25" x14ac:dyDescent="0.2">
      <c r="D86" s="6"/>
      <c r="E86" s="6"/>
      <c r="F86" s="6"/>
      <c r="G86" s="6"/>
      <c r="H86" s="6"/>
      <c r="I86" s="7"/>
      <c r="J86" s="8"/>
      <c r="K86" s="6" t="s">
        <v>82</v>
      </c>
      <c r="L86" s="9"/>
      <c r="M86" s="9"/>
      <c r="N86" s="9"/>
      <c r="O86" s="9"/>
      <c r="P86" s="9"/>
      <c r="Q86" s="9"/>
      <c r="R86" s="6"/>
      <c r="S86" s="24"/>
      <c r="T86" s="8"/>
      <c r="U86" s="8">
        <v>42774</v>
      </c>
      <c r="V86" s="25"/>
      <c r="W86" s="13" t="str">
        <f t="shared" ca="1" si="1"/>
        <v>Alerte, mail de relance à faire</v>
      </c>
      <c r="X86" s="26"/>
      <c r="Y86" s="26"/>
    </row>
    <row r="87" spans="4:25" x14ac:dyDescent="0.2">
      <c r="D87" s="6"/>
      <c r="E87" s="6"/>
      <c r="F87" s="6"/>
      <c r="G87" s="6"/>
      <c r="H87" s="6"/>
      <c r="I87" s="7"/>
      <c r="J87" s="8"/>
      <c r="K87" s="6" t="s">
        <v>83</v>
      </c>
      <c r="L87" s="9"/>
      <c r="M87" s="9"/>
      <c r="N87" s="9"/>
      <c r="O87" s="9"/>
      <c r="P87" s="9"/>
      <c r="Q87" s="9"/>
      <c r="R87" s="6"/>
      <c r="S87" s="24"/>
      <c r="T87" s="8"/>
      <c r="U87" s="8">
        <v>42774</v>
      </c>
      <c r="V87" s="25"/>
      <c r="W87" s="13" t="str">
        <f t="shared" ca="1" si="1"/>
        <v>Alerte, mail de relance à faire</v>
      </c>
      <c r="X87" s="26"/>
      <c r="Y87" s="26"/>
    </row>
    <row r="88" spans="4:25" x14ac:dyDescent="0.2">
      <c r="D88" s="6"/>
      <c r="E88" s="6"/>
      <c r="F88" s="6"/>
      <c r="G88" s="6"/>
      <c r="H88" s="6"/>
      <c r="I88" s="7"/>
      <c r="J88" s="8"/>
      <c r="K88" s="6" t="s">
        <v>84</v>
      </c>
      <c r="L88" s="9"/>
      <c r="M88" s="9"/>
      <c r="N88" s="9"/>
      <c r="O88" s="9"/>
      <c r="P88" s="9"/>
      <c r="Q88" s="9"/>
      <c r="R88" s="6"/>
      <c r="S88" s="24"/>
      <c r="T88" s="8"/>
      <c r="U88" s="8">
        <v>42774</v>
      </c>
      <c r="V88" s="23"/>
      <c r="W88" s="13" t="str">
        <f t="shared" ca="1" si="1"/>
        <v>Alerte, mail de relance à faire</v>
      </c>
      <c r="X88" s="20"/>
      <c r="Y88" s="20"/>
    </row>
    <row r="89" spans="4:25" x14ac:dyDescent="0.2">
      <c r="D89" s="5"/>
      <c r="E89" s="6"/>
      <c r="F89" s="6"/>
      <c r="G89" s="6"/>
      <c r="H89" s="6"/>
      <c r="I89" s="7"/>
      <c r="J89" s="8"/>
      <c r="K89" s="6" t="s">
        <v>85</v>
      </c>
      <c r="L89" s="9"/>
      <c r="M89" s="9"/>
      <c r="N89" s="9"/>
      <c r="O89" s="9"/>
      <c r="P89" s="9"/>
      <c r="Q89" s="9"/>
      <c r="R89" s="6"/>
      <c r="S89" s="10"/>
      <c r="T89" s="12"/>
      <c r="U89" s="18">
        <v>42774</v>
      </c>
      <c r="V89" s="19"/>
      <c r="W89" s="13" t="str">
        <f t="shared" ca="1" si="1"/>
        <v>Alerte, mail de relance à faire</v>
      </c>
      <c r="X89" s="22"/>
      <c r="Y89" s="22"/>
    </row>
    <row r="90" spans="4:25" x14ac:dyDescent="0.2">
      <c r="D90" s="5"/>
      <c r="E90" s="6"/>
      <c r="F90" s="6"/>
      <c r="G90" s="6"/>
      <c r="H90" s="6"/>
      <c r="I90" s="7"/>
      <c r="J90" s="8"/>
      <c r="K90" s="6" t="s">
        <v>86</v>
      </c>
      <c r="L90" s="9"/>
      <c r="M90" s="9"/>
      <c r="N90" s="9"/>
      <c r="O90" s="9"/>
      <c r="P90" s="9"/>
      <c r="Q90" s="9"/>
      <c r="R90" s="6"/>
      <c r="S90" s="10"/>
      <c r="T90" s="12"/>
      <c r="U90" s="18">
        <v>42774</v>
      </c>
      <c r="V90" s="19"/>
      <c r="W90" s="13" t="str">
        <f t="shared" ca="1" si="1"/>
        <v>Alerte, mail de relance à faire</v>
      </c>
      <c r="X90" s="22"/>
      <c r="Y90" s="22"/>
    </row>
    <row r="91" spans="4:25" x14ac:dyDescent="0.2">
      <c r="D91" s="5"/>
      <c r="E91" s="6"/>
      <c r="F91" s="6"/>
      <c r="G91" s="6"/>
      <c r="H91" s="6"/>
      <c r="I91" s="7"/>
      <c r="J91" s="8"/>
      <c r="K91" s="6" t="s">
        <v>87</v>
      </c>
      <c r="L91" s="9"/>
      <c r="M91" s="9"/>
      <c r="N91" s="9"/>
      <c r="O91" s="9"/>
      <c r="P91" s="9"/>
      <c r="Q91" s="9"/>
      <c r="R91" s="6"/>
      <c r="S91" s="10"/>
      <c r="T91" s="12"/>
      <c r="U91" s="18">
        <v>42774</v>
      </c>
      <c r="V91" s="19"/>
      <c r="W91" s="13" t="str">
        <f t="shared" ca="1" si="1"/>
        <v>Alerte, mail de relance à faire</v>
      </c>
      <c r="X91" s="22"/>
      <c r="Y91" s="22"/>
    </row>
  </sheetData>
  <conditionalFormatting sqref="W8:W91">
    <cfRule type="cellIs" dxfId="336" priority="336" operator="equal">
      <formula>"En attente"</formula>
    </cfRule>
    <cfRule type="cellIs" dxfId="335" priority="337" operator="equal">
      <formula>"Alerte, mail de relance à faire"</formula>
    </cfRule>
  </conditionalFormatting>
  <conditionalFormatting sqref="R31 R33 R44:R47 R50:R52 R55:R91">
    <cfRule type="expression" dxfId="334" priority="335">
      <formula>$F31="Minutes"</formula>
    </cfRule>
  </conditionalFormatting>
  <conditionalFormatting sqref="F31:I31 F33:I33 I32 F32 G36:I41 F44:I58 I81:I88 F61:I80">
    <cfRule type="expression" dxfId="333" priority="331">
      <formula>$F31="En cours de validation Agence"</formula>
    </cfRule>
    <cfRule type="expression" dxfId="332" priority="332">
      <formula>$F31="Retour Agence – Fiche à vérifier/retravailler par SCC TEAM"</formula>
    </cfRule>
    <cfRule type="expression" dxfId="331" priority="333">
      <formula>$F31="En cours de validation DG"</formula>
    </cfRule>
  </conditionalFormatting>
  <conditionalFormatting sqref="G8 K73:K88">
    <cfRule type="expression" dxfId="330" priority="316">
      <formula>$F8="Minutes bloquées"</formula>
    </cfRule>
    <cfRule type="expression" dxfId="329" priority="317">
      <formula>$F8="Minutes 2018"</formula>
    </cfRule>
    <cfRule type="expression" dxfId="328" priority="318">
      <formula>$F8="Minutes 2017"</formula>
    </cfRule>
    <cfRule type="expression" dxfId="327" priority="319">
      <formula>$F8="Retour Agence – Fiche à vérifier/retravailler par SCC TEAM"</formula>
    </cfRule>
    <cfRule type="expression" dxfId="326" priority="320">
      <formula>$F8="En attente d'information Agence"</formula>
    </cfRule>
    <cfRule type="expression" dxfId="325" priority="321">
      <formula>$F8="En cours de validation DG"</formula>
    </cfRule>
    <cfRule type="expression" dxfId="324" priority="322">
      <formula>$F8="En cours de validation Agence"</formula>
    </cfRule>
  </conditionalFormatting>
  <conditionalFormatting sqref="H8">
    <cfRule type="expression" dxfId="323" priority="309">
      <formula>$F8="Minutes bloquées"</formula>
    </cfRule>
    <cfRule type="expression" dxfId="322" priority="310">
      <formula>$F8="Minutes 2018"</formula>
    </cfRule>
    <cfRule type="expression" dxfId="321" priority="311">
      <formula>$F8="Minutes 2017"</formula>
    </cfRule>
    <cfRule type="expression" dxfId="320" priority="312">
      <formula>$F8="Retour Agence – Fiche à vérifier/retravailler par SCC TEAM"</formula>
    </cfRule>
    <cfRule type="expression" dxfId="319" priority="313">
      <formula>$F8="En attente d'information Agence"</formula>
    </cfRule>
    <cfRule type="expression" dxfId="318" priority="314">
      <formula>$F8="En cours de validation DG"</formula>
    </cfRule>
    <cfRule type="expression" dxfId="317" priority="315">
      <formula>$F8="En cours de validation Agence"</formula>
    </cfRule>
  </conditionalFormatting>
  <conditionalFormatting sqref="I8">
    <cfRule type="expression" dxfId="316" priority="302">
      <formula>$F8="Minutes bloquées"</formula>
    </cfRule>
    <cfRule type="expression" dxfId="315" priority="303">
      <formula>$F8="Minutes 2018"</formula>
    </cfRule>
    <cfRule type="expression" dxfId="314" priority="304">
      <formula>$F8="Minutes 2017"</formula>
    </cfRule>
    <cfRule type="expression" dxfId="313" priority="305">
      <formula>$F8="Retour Agence – Fiche à vérifier/retravailler par SCC TEAM"</formula>
    </cfRule>
    <cfRule type="expression" dxfId="312" priority="306">
      <formula>$F8="En attente d'information Agence"</formula>
    </cfRule>
    <cfRule type="expression" dxfId="311" priority="307">
      <formula>$F8="En cours de validation DG"</formula>
    </cfRule>
    <cfRule type="expression" dxfId="310" priority="308">
      <formula>$F8="En cours de validation Agence"</formula>
    </cfRule>
  </conditionalFormatting>
  <conditionalFormatting sqref="K8 K10 K12 K14 K16 K18 K20 K22 K24 K26 K28 K30 K32 K34 K36 K38 K40 K42 K44 K46 K48 K50 K52 K54 K56">
    <cfRule type="expression" dxfId="309" priority="295">
      <formula>$F8="Minutes bloquées"</formula>
    </cfRule>
    <cfRule type="expression" dxfId="308" priority="296">
      <formula>$F8="Minutes 2018"</formula>
    </cfRule>
    <cfRule type="expression" dxfId="307" priority="297">
      <formula>$F8="Minutes 2017"</formula>
    </cfRule>
    <cfRule type="expression" dxfId="306" priority="298">
      <formula>$F8="Retour Agence – Fiche à vérifier/retravailler par SCC TEAM"</formula>
    </cfRule>
    <cfRule type="expression" dxfId="305" priority="299">
      <formula>$F8="En attente d'information Agence"</formula>
    </cfRule>
    <cfRule type="expression" dxfId="304" priority="300">
      <formula>$F8="En cours de validation DG"</formula>
    </cfRule>
    <cfRule type="expression" dxfId="303" priority="301">
      <formula>$F8="En cours de validation Agence"</formula>
    </cfRule>
  </conditionalFormatting>
  <conditionalFormatting sqref="R8">
    <cfRule type="expression" dxfId="302" priority="288">
      <formula>$F8="Minutes bloquées"</formula>
    </cfRule>
    <cfRule type="expression" dxfId="301" priority="289">
      <formula>$F8="Minutes 2018"</formula>
    </cfRule>
    <cfRule type="expression" dxfId="300" priority="290">
      <formula>$F8="Minutes 2017"</formula>
    </cfRule>
    <cfRule type="expression" dxfId="299" priority="291">
      <formula>$F8="Retour Agence – Fiche à vérifier/retravailler par SCC TEAM"</formula>
    </cfRule>
    <cfRule type="expression" dxfId="298" priority="292">
      <formula>$F8="En attente d'information Agence"</formula>
    </cfRule>
    <cfRule type="expression" dxfId="297" priority="293">
      <formula>$F8="En cours de validation DG"</formula>
    </cfRule>
    <cfRule type="expression" dxfId="296" priority="294">
      <formula>$F8="En cours de validation Agence"</formula>
    </cfRule>
  </conditionalFormatting>
  <conditionalFormatting sqref="R16">
    <cfRule type="expression" dxfId="295" priority="281">
      <formula>$F16="Minutes bloquées"</formula>
    </cfRule>
    <cfRule type="expression" dxfId="294" priority="282">
      <formula>$F16="Minutes 2018"</formula>
    </cfRule>
    <cfRule type="expression" dxfId="293" priority="283">
      <formula>$F16="Minutes 2017"</formula>
    </cfRule>
    <cfRule type="expression" dxfId="292" priority="284">
      <formula>$F16="Retour Agence – Fiche à vérifier/retravailler par SCC TEAM"</formula>
    </cfRule>
    <cfRule type="expression" dxfId="291" priority="285">
      <formula>$F16="En attente d'information Agence"</formula>
    </cfRule>
    <cfRule type="expression" dxfId="290" priority="286">
      <formula>$F16="En cours de validation DG"</formula>
    </cfRule>
    <cfRule type="expression" dxfId="289" priority="287">
      <formula>$F16="En cours de validation Agence"</formula>
    </cfRule>
  </conditionalFormatting>
  <conditionalFormatting sqref="F30">
    <cfRule type="expression" dxfId="288" priority="274">
      <formula>$F30="Minutes bloquées"</formula>
    </cfRule>
    <cfRule type="expression" dxfId="287" priority="275">
      <formula>$F30="Minutes 2018"</formula>
    </cfRule>
    <cfRule type="expression" dxfId="286" priority="276">
      <formula>$F30="Minutes 2017"</formula>
    </cfRule>
    <cfRule type="expression" dxfId="285" priority="277">
      <formula>$F30="Retour Agence – Fiche à vérifier/retravailler par SCC TEAM"</formula>
    </cfRule>
    <cfRule type="expression" dxfId="284" priority="278">
      <formula>$F30="En attente d'information Agence"</formula>
    </cfRule>
    <cfRule type="expression" dxfId="283" priority="279">
      <formula>$F30="En cours de validation DG"</formula>
    </cfRule>
    <cfRule type="expression" dxfId="282" priority="280">
      <formula>$F30="En cours de validation Agence"</formula>
    </cfRule>
  </conditionalFormatting>
  <conditionalFormatting sqref="G30:H30">
    <cfRule type="expression" dxfId="281" priority="267">
      <formula>$F30="Minutes bloquées"</formula>
    </cfRule>
    <cfRule type="expression" dxfId="280" priority="268">
      <formula>$F30="Minutes 2018"</formula>
    </cfRule>
    <cfRule type="expression" dxfId="279" priority="269">
      <formula>$F30="Minutes 2017"</formula>
    </cfRule>
    <cfRule type="expression" dxfId="278" priority="270">
      <formula>$F30="Retour Agence – Fiche à vérifier/retravailler par SCC TEAM"</formula>
    </cfRule>
    <cfRule type="expression" dxfId="277" priority="271">
      <formula>$F30="En attente d'information Agence"</formula>
    </cfRule>
    <cfRule type="expression" dxfId="276" priority="272">
      <formula>$F30="En cours de validation DG"</formula>
    </cfRule>
    <cfRule type="expression" dxfId="275" priority="273">
      <formula>$F30="En cours de validation Agence"</formula>
    </cfRule>
  </conditionalFormatting>
  <conditionalFormatting sqref="I30">
    <cfRule type="expression" dxfId="274" priority="260">
      <formula>$F30="Minutes bloquées"</formula>
    </cfRule>
    <cfRule type="expression" dxfId="273" priority="261">
      <formula>$F30="Minutes 2018"</formula>
    </cfRule>
    <cfRule type="expression" dxfId="272" priority="262">
      <formula>$F30="Minutes 2017"</formula>
    </cfRule>
    <cfRule type="expression" dxfId="271" priority="263">
      <formula>$F30="Retour Agence – Fiche à vérifier/retravailler par SCC TEAM"</formula>
    </cfRule>
    <cfRule type="expression" dxfId="270" priority="264">
      <formula>$F30="En attente d'information Agence"</formula>
    </cfRule>
    <cfRule type="expression" dxfId="269" priority="265">
      <formula>$F30="En cours de validation DG"</formula>
    </cfRule>
    <cfRule type="expression" dxfId="268" priority="266">
      <formula>$F30="En cours de validation Agence"</formula>
    </cfRule>
  </conditionalFormatting>
  <conditionalFormatting sqref="R30">
    <cfRule type="expression" dxfId="267" priority="253">
      <formula>$F30="Minutes bloquées"</formula>
    </cfRule>
    <cfRule type="expression" dxfId="266" priority="254">
      <formula>$F30="Minutes 2018"</formula>
    </cfRule>
    <cfRule type="expression" dxfId="265" priority="255">
      <formula>$F30="Minutes 2017"</formula>
    </cfRule>
    <cfRule type="expression" dxfId="264" priority="256">
      <formula>$F30="Retour Agence – Fiche à vérifier/retravailler par SCC TEAM"</formula>
    </cfRule>
    <cfRule type="expression" dxfId="263" priority="257">
      <formula>$F30="En attente d'information Agence"</formula>
    </cfRule>
    <cfRule type="expression" dxfId="262" priority="258">
      <formula>$F30="En cours de validation DG"</formula>
    </cfRule>
    <cfRule type="expression" dxfId="261" priority="259">
      <formula>$F30="En cours de validation Agence"</formula>
    </cfRule>
  </conditionalFormatting>
  <conditionalFormatting sqref="F29">
    <cfRule type="expression" dxfId="260" priority="248">
      <formula>$F29="En attente d'information Agence"</formula>
    </cfRule>
    <cfRule type="expression" dxfId="259" priority="249">
      <formula>$F29="En cours de validation Agence"</formula>
    </cfRule>
    <cfRule type="expression" dxfId="258" priority="250">
      <formula>$F29="Retour Agence – Fiche à vérifier/retravailler par SCC TEAM"</formula>
    </cfRule>
    <cfRule type="expression" dxfId="257" priority="251">
      <formula>$F29="En cours de validation DG"</formula>
    </cfRule>
    <cfRule type="expression" dxfId="256" priority="252">
      <formula>$F29="Minutes"</formula>
    </cfRule>
  </conditionalFormatting>
  <conditionalFormatting sqref="F16:F19">
    <cfRule type="expression" dxfId="255" priority="243">
      <formula>$F16="En attente d'information Agence"</formula>
    </cfRule>
    <cfRule type="expression" dxfId="254" priority="244">
      <formula>$F16="En cours de validation Agence"</formula>
    </cfRule>
    <cfRule type="expression" dxfId="253" priority="245">
      <formula>$F16="Retour Agence – Fiche à vérifier/retravailler par SCC TEAM"</formula>
    </cfRule>
    <cfRule type="expression" dxfId="252" priority="246">
      <formula>$F16="En cours de validation DG"</formula>
    </cfRule>
    <cfRule type="expression" dxfId="251" priority="247">
      <formula>$F16="Minutes"</formula>
    </cfRule>
  </conditionalFormatting>
  <conditionalFormatting sqref="G32:H32">
    <cfRule type="expression" dxfId="250" priority="236">
      <formula>$F32="Minutes bloquées"</formula>
    </cfRule>
    <cfRule type="expression" dxfId="249" priority="237">
      <formula>$F32="Minutes 2018"</formula>
    </cfRule>
    <cfRule type="expression" dxfId="248" priority="238">
      <formula>$F32="Minutes 2017"</formula>
    </cfRule>
    <cfRule type="expression" dxfId="247" priority="239">
      <formula>$F32="Retour Agence – Fiche à vérifier/retravailler par SCC TEAM"</formula>
    </cfRule>
    <cfRule type="expression" dxfId="246" priority="240">
      <formula>$F32="En attente d'information Agence"</formula>
    </cfRule>
    <cfRule type="expression" dxfId="245" priority="241">
      <formula>$F32="En cours de validation DG"</formula>
    </cfRule>
    <cfRule type="expression" dxfId="244" priority="242">
      <formula>$F32="En cours de validation Agence"</formula>
    </cfRule>
  </conditionalFormatting>
  <conditionalFormatting sqref="R42:R43">
    <cfRule type="expression" dxfId="243" priority="229">
      <formula>$F42="Minutes bloquées"</formula>
    </cfRule>
    <cfRule type="expression" dxfId="242" priority="230">
      <formula>$F42="Minutes 2018"</formula>
    </cfRule>
    <cfRule type="expression" dxfId="241" priority="231">
      <formula>$F42="Minutes 2017"</formula>
    </cfRule>
    <cfRule type="expression" dxfId="240" priority="232">
      <formula>$F42="Retour Agence – Fiche à vérifier/retravailler par SCC TEAM"</formula>
    </cfRule>
    <cfRule type="expression" dxfId="239" priority="233">
      <formula>$F42="En attente d'information Agence"</formula>
    </cfRule>
    <cfRule type="expression" dxfId="238" priority="234">
      <formula>$F42="En cours de validation DG"</formula>
    </cfRule>
    <cfRule type="expression" dxfId="237" priority="235">
      <formula>$F42="En cours de validation Agence"</formula>
    </cfRule>
  </conditionalFormatting>
  <conditionalFormatting sqref="R34:R35">
    <cfRule type="expression" dxfId="236" priority="222">
      <formula>$F34="Minutes bloquées"</formula>
    </cfRule>
    <cfRule type="expression" dxfId="235" priority="223">
      <formula>$F34="Minutes 2018"</formula>
    </cfRule>
    <cfRule type="expression" dxfId="234" priority="224">
      <formula>$F34="Minutes 2017"</formula>
    </cfRule>
    <cfRule type="expression" dxfId="233" priority="225">
      <formula>$F34="Retour Agence – Fiche à vérifier/retravailler par SCC TEAM"</formula>
    </cfRule>
    <cfRule type="expression" dxfId="232" priority="226">
      <formula>$F34="En attente d'information Agence"</formula>
    </cfRule>
    <cfRule type="expression" dxfId="231" priority="227">
      <formula>$F34="En cours de validation DG"</formula>
    </cfRule>
    <cfRule type="expression" dxfId="230" priority="228">
      <formula>$F34="En cours de validation Agence"</formula>
    </cfRule>
  </conditionalFormatting>
  <conditionalFormatting sqref="R48">
    <cfRule type="expression" dxfId="229" priority="215">
      <formula>$F48="Minutes bloquées"</formula>
    </cfRule>
    <cfRule type="expression" dxfId="228" priority="216">
      <formula>$F48="Minutes 2018"</formula>
    </cfRule>
    <cfRule type="expression" dxfId="227" priority="217">
      <formula>$F48="Minutes 2017"</formula>
    </cfRule>
    <cfRule type="expression" dxfId="226" priority="218">
      <formula>$F48="Retour Agence – Fiche à vérifier/retravailler par SCC TEAM"</formula>
    </cfRule>
    <cfRule type="expression" dxfId="225" priority="219">
      <formula>$F48="En attente d'information Agence"</formula>
    </cfRule>
    <cfRule type="expression" dxfId="224" priority="220">
      <formula>$F48="En cours de validation DG"</formula>
    </cfRule>
    <cfRule type="expression" dxfId="223" priority="221">
      <formula>$F48="En cours de validation Agence"</formula>
    </cfRule>
  </conditionalFormatting>
  <conditionalFormatting sqref="I34:I35">
    <cfRule type="expression" dxfId="222" priority="201">
      <formula>$F34="Minutes bloquées"</formula>
    </cfRule>
    <cfRule type="expression" dxfId="221" priority="202">
      <formula>$F34="Minutes 2018"</formula>
    </cfRule>
    <cfRule type="expression" dxfId="220" priority="203">
      <formula>$F34="Minutes 2017"</formula>
    </cfRule>
    <cfRule type="expression" dxfId="219" priority="204">
      <formula>$F34="Retour Agence – Fiche à vérifier/retravailler par SCC TEAM"</formula>
    </cfRule>
    <cfRule type="expression" dxfId="218" priority="205">
      <formula>$F34="En attente d'information Agence"</formula>
    </cfRule>
    <cfRule type="expression" dxfId="217" priority="206">
      <formula>$F34="En cours de validation DG"</formula>
    </cfRule>
    <cfRule type="expression" dxfId="216" priority="207">
      <formula>$F34="En cours de validation Agence"</formula>
    </cfRule>
  </conditionalFormatting>
  <conditionalFormatting sqref="F42:H43">
    <cfRule type="expression" dxfId="215" priority="194">
      <formula>$F42="Minutes bloquées"</formula>
    </cfRule>
    <cfRule type="expression" dxfId="214" priority="195">
      <formula>$F42="Minutes 2018"</formula>
    </cfRule>
    <cfRule type="expression" dxfId="213" priority="196">
      <formula>$F42="Minutes 2017"</formula>
    </cfRule>
    <cfRule type="expression" dxfId="212" priority="197">
      <formula>$F42="Retour Agence – Fiche à vérifier/retravailler par SCC TEAM"</formula>
    </cfRule>
    <cfRule type="expression" dxfId="211" priority="198">
      <formula>$F42="En attente d'information Agence"</formula>
    </cfRule>
    <cfRule type="expression" dxfId="210" priority="199">
      <formula>$F42="En cours de validation DG"</formula>
    </cfRule>
    <cfRule type="expression" dxfId="209" priority="200">
      <formula>$F42="En cours de validation Agence"</formula>
    </cfRule>
  </conditionalFormatting>
  <conditionalFormatting sqref="I42:I43">
    <cfRule type="expression" dxfId="208" priority="187">
      <formula>$F42="Minutes bloquées"</formula>
    </cfRule>
    <cfRule type="expression" dxfId="207" priority="188">
      <formula>$F42="Minutes 2018"</formula>
    </cfRule>
    <cfRule type="expression" dxfId="206" priority="189">
      <formula>$F42="Minutes 2017"</formula>
    </cfRule>
    <cfRule type="expression" dxfId="205" priority="190">
      <formula>$F42="Retour Agence – Fiche à vérifier/retravailler par SCC TEAM"</formula>
    </cfRule>
    <cfRule type="expression" dxfId="204" priority="191">
      <formula>$F42="En attente d'information Agence"</formula>
    </cfRule>
    <cfRule type="expression" dxfId="203" priority="192">
      <formula>$F42="En cours de validation DG"</formula>
    </cfRule>
    <cfRule type="expression" dxfId="202" priority="193">
      <formula>$F42="En cours de validation Agence"</formula>
    </cfRule>
  </conditionalFormatting>
  <conditionalFormatting sqref="R49">
    <cfRule type="expression" dxfId="201" priority="180">
      <formula>$F49="Minutes bloquées"</formula>
    </cfRule>
    <cfRule type="expression" dxfId="200" priority="181">
      <formula>$F49="Minutes 2018"</formula>
    </cfRule>
    <cfRule type="expression" dxfId="199" priority="182">
      <formula>$F49="Minutes 2017"</formula>
    </cfRule>
    <cfRule type="expression" dxfId="198" priority="183">
      <formula>$F49="Retour Agence – Fiche à vérifier/retravailler par SCC TEAM"</formula>
    </cfRule>
    <cfRule type="expression" dxfId="197" priority="184">
      <formula>$F49="En attente d'information Agence"</formula>
    </cfRule>
    <cfRule type="expression" dxfId="196" priority="185">
      <formula>$F49="En cours de validation DG"</formula>
    </cfRule>
    <cfRule type="expression" dxfId="195" priority="186">
      <formula>$F49="En cours de validation Agence"</formula>
    </cfRule>
  </conditionalFormatting>
  <conditionalFormatting sqref="R36:R41">
    <cfRule type="expression" dxfId="194" priority="173">
      <formula>$F36="Minutes bloquées"</formula>
    </cfRule>
    <cfRule type="expression" dxfId="193" priority="174">
      <formula>$F36="Minutes 2018"</formula>
    </cfRule>
    <cfRule type="expression" dxfId="192" priority="175">
      <formula>$F36="Minutes 2017"</formula>
    </cfRule>
    <cfRule type="expression" dxfId="191" priority="176">
      <formula>$F36="Retour Agence – Fiche à vérifier/retravailler par SCC TEAM"</formula>
    </cfRule>
    <cfRule type="expression" dxfId="190" priority="177">
      <formula>$F36="En attente d'information Agence"</formula>
    </cfRule>
    <cfRule type="expression" dxfId="189" priority="178">
      <formula>$F36="En cours de validation DG"</formula>
    </cfRule>
    <cfRule type="expression" dxfId="188" priority="179">
      <formula>$F36="En cours de validation Agence"</formula>
    </cfRule>
  </conditionalFormatting>
  <conditionalFormatting sqref="R53:R54">
    <cfRule type="expression" dxfId="187" priority="166">
      <formula>$F53="Minutes bloquées"</formula>
    </cfRule>
    <cfRule type="expression" dxfId="186" priority="167">
      <formula>$F53="Minutes 2018"</formula>
    </cfRule>
    <cfRule type="expression" dxfId="185" priority="168">
      <formula>$F53="Minutes 2017"</formula>
    </cfRule>
    <cfRule type="expression" dxfId="184" priority="169">
      <formula>$F53="Retour Agence – Fiche à vérifier/retravailler par SCC TEAM"</formula>
    </cfRule>
    <cfRule type="expression" dxfId="183" priority="170">
      <formula>$F53="En attente d'information Agence"</formula>
    </cfRule>
    <cfRule type="expression" dxfId="182" priority="171">
      <formula>$F53="En cours de validation DG"</formula>
    </cfRule>
    <cfRule type="expression" dxfId="181" priority="172">
      <formula>$F53="En cours de validation Agence"</formula>
    </cfRule>
  </conditionalFormatting>
  <conditionalFormatting sqref="G59:I60">
    <cfRule type="expression" dxfId="180" priority="159">
      <formula>$F59="Minutes bloquées"</formula>
    </cfRule>
    <cfRule type="expression" dxfId="179" priority="160">
      <formula>$F59="Minutes 2018"</formula>
    </cfRule>
    <cfRule type="expression" dxfId="178" priority="161">
      <formula>$F59="Minutes 2017"</formula>
    </cfRule>
    <cfRule type="expression" dxfId="177" priority="162">
      <formula>$F59="Retour Agence – Fiche à vérifier/retravailler par SCC TEAM"</formula>
    </cfRule>
    <cfRule type="expression" dxfId="176" priority="163">
      <formula>$F59="En attente d'information Agence"</formula>
    </cfRule>
    <cfRule type="expression" dxfId="175" priority="164">
      <formula>$F59="En cours de validation DG"</formula>
    </cfRule>
    <cfRule type="expression" dxfId="174" priority="165">
      <formula>$F59="En cours de validation Agence"</formula>
    </cfRule>
  </conditionalFormatting>
  <conditionalFormatting sqref="F59:F69">
    <cfRule type="expression" dxfId="173" priority="156">
      <formula>$F59="En attente d'information Agence"</formula>
    </cfRule>
    <cfRule type="expression" dxfId="172" priority="157">
      <formula>$F59="En cours de validation DG"</formula>
    </cfRule>
    <cfRule type="expression" dxfId="171" priority="158">
      <formula>$F59="En cours de validation Agence"</formula>
    </cfRule>
  </conditionalFormatting>
  <conditionalFormatting sqref="I81:I88 F8:I80 R8:R91 K8:K57">
    <cfRule type="expression" dxfId="170" priority="69">
      <formula>$F8="Cas exceptionnel"</formula>
    </cfRule>
    <cfRule type="expression" dxfId="169" priority="150">
      <formula>$F8="En cours de réalisation"</formula>
    </cfRule>
    <cfRule type="expression" dxfId="168" priority="151">
      <formula>$F8="Envoi agence"</formula>
    </cfRule>
    <cfRule type="expression" dxfId="167" priority="152">
      <formula>$F8="Minutes bloquées"</formula>
    </cfRule>
    <cfRule type="expression" dxfId="166" priority="153">
      <formula>$F8="Minutes 2018"</formula>
    </cfRule>
    <cfRule type="expression" dxfId="165" priority="154">
      <formula>$F8="Minutes 2017"</formula>
    </cfRule>
    <cfRule type="expression" dxfId="164" priority="155">
      <formula>$F8="Retour Agence – Fiche à vérifier/retravailler par SCC TEAM"</formula>
    </cfRule>
    <cfRule type="expression" dxfId="163" priority="208">
      <formula>$F8="Minutes bloquées"</formula>
    </cfRule>
    <cfRule type="expression" dxfId="162" priority="209">
      <formula>$F8="Minutes 2018"</formula>
    </cfRule>
    <cfRule type="expression" dxfId="161" priority="210">
      <formula>$F8="Minutes 2017"</formula>
    </cfRule>
    <cfRule type="expression" dxfId="160" priority="211">
      <formula>$F8="Retour Agence – Fiche à vérifier/retravailler par SCC TEAM"</formula>
    </cfRule>
    <cfRule type="expression" dxfId="159" priority="212">
      <formula>$F8="En attente d'information Agence"</formula>
    </cfRule>
    <cfRule type="expression" dxfId="158" priority="213">
      <formula>$F8="En cours de validation DG"</formula>
    </cfRule>
    <cfRule type="expression" dxfId="157" priority="214">
      <formula>$F8="En cours de validation Agence"</formula>
    </cfRule>
    <cfRule type="expression" dxfId="156" priority="323">
      <formula>$F8="Minutes bloquées"</formula>
    </cfRule>
    <cfRule type="expression" dxfId="155" priority="324">
      <formula>$F8="Minutes 2018"</formula>
    </cfRule>
    <cfRule type="expression" dxfId="154" priority="325">
      <formula>$F8="Minutes 2017"</formula>
    </cfRule>
    <cfRule type="expression" dxfId="153" priority="326">
      <formula>$F8="Retour Agence – Fiche à vérifier/retravailler par SCC TEAM"</formula>
    </cfRule>
    <cfRule type="expression" dxfId="152" priority="327">
      <formula>$F8="En attente d'information Agence"</formula>
    </cfRule>
    <cfRule type="expression" dxfId="151" priority="328">
      <formula>$F8="En cours de validation DG"</formula>
    </cfRule>
    <cfRule type="expression" dxfId="150" priority="329">
      <formula>$F8="En cours de validation Agence"</formula>
    </cfRule>
    <cfRule type="expression" dxfId="149" priority="330">
      <formula>$F8="En attente d'information Agence"</formula>
    </cfRule>
    <cfRule type="expression" dxfId="148" priority="334">
      <formula>$F8="Minutes"</formula>
    </cfRule>
  </conditionalFormatting>
  <conditionalFormatting sqref="K73:K88">
    <cfRule type="expression" dxfId="147" priority="128">
      <formula>$F73="En cours de réalisation"</formula>
    </cfRule>
    <cfRule type="expression" dxfId="146" priority="129">
      <formula>$F73="Envoi agence"</formula>
    </cfRule>
    <cfRule type="expression" dxfId="145" priority="130">
      <formula>$F73="Minutes bloquées"</formula>
    </cfRule>
    <cfRule type="expression" dxfId="144" priority="131">
      <formula>$F73="Minutes 2018"</formula>
    </cfRule>
    <cfRule type="expression" dxfId="143" priority="132">
      <formula>$F73="Minutes 2017"</formula>
    </cfRule>
    <cfRule type="expression" dxfId="142" priority="133">
      <formula>$F73="Retour Agence – Fiche à vérifier/retravailler par SCC TEAM"</formula>
    </cfRule>
    <cfRule type="expression" dxfId="141" priority="134">
      <formula>$F73="Minutes bloquées"</formula>
    </cfRule>
    <cfRule type="expression" dxfId="140" priority="135">
      <formula>$F73="Minutes 2018"</formula>
    </cfRule>
    <cfRule type="expression" dxfId="139" priority="136">
      <formula>$F73="Minutes 2017"</formula>
    </cfRule>
    <cfRule type="expression" dxfId="138" priority="137">
      <formula>$F73="Retour Agence – Fiche à vérifier/retravailler par SCC TEAM"</formula>
    </cfRule>
    <cfRule type="expression" dxfId="137" priority="138">
      <formula>$F73="En attente d'information Agence"</formula>
    </cfRule>
    <cfRule type="expression" dxfId="136" priority="139">
      <formula>$F73="En cours de validation DG"</formula>
    </cfRule>
    <cfRule type="expression" dxfId="135" priority="140">
      <formula>$F73="En cours de validation Agence"</formula>
    </cfRule>
    <cfRule type="expression" dxfId="134" priority="141">
      <formula>$F73="Minutes bloquées"</formula>
    </cfRule>
    <cfRule type="expression" dxfId="133" priority="142">
      <formula>$F73="Minutes 2018"</formula>
    </cfRule>
    <cfRule type="expression" dxfId="132" priority="143">
      <formula>$F73="Minutes 2017"</formula>
    </cfRule>
    <cfRule type="expression" dxfId="131" priority="144">
      <formula>$F73="Retour Agence – Fiche à vérifier/retravailler par SCC TEAM"</formula>
    </cfRule>
    <cfRule type="expression" dxfId="130" priority="145">
      <formula>$F73="En attente d'information Agence"</formula>
    </cfRule>
    <cfRule type="expression" dxfId="129" priority="146">
      <formula>$F73="En cours de validation DG"</formula>
    </cfRule>
    <cfRule type="expression" dxfId="128" priority="147">
      <formula>$F73="En cours de validation Agence"</formula>
    </cfRule>
    <cfRule type="expression" dxfId="127" priority="148">
      <formula>$F73="En attente d'information Agence"</formula>
    </cfRule>
    <cfRule type="expression" dxfId="126" priority="149">
      <formula>$F73="Minutes"</formula>
    </cfRule>
  </conditionalFormatting>
  <conditionalFormatting sqref="K58:K71">
    <cfRule type="expression" dxfId="125" priority="105">
      <formula>$F58="Minutes bloquées"</formula>
    </cfRule>
    <cfRule type="expression" dxfId="124" priority="106">
      <formula>$F58="Minutes 2018"</formula>
    </cfRule>
    <cfRule type="expression" dxfId="123" priority="107">
      <formula>$F58="Minutes 2017"</formula>
    </cfRule>
    <cfRule type="expression" dxfId="122" priority="108">
      <formula>$F58="Retour Agence – Fiche à vérifier/retravailler par SCC TEAM"</formula>
    </cfRule>
    <cfRule type="expression" dxfId="121" priority="109">
      <formula>$F58="En attente d'information Agence"</formula>
    </cfRule>
    <cfRule type="expression" dxfId="120" priority="110">
      <formula>$F58="En cours de validation DG"</formula>
    </cfRule>
    <cfRule type="expression" dxfId="119" priority="111">
      <formula>$F58="En cours de validation Agence"</formula>
    </cfRule>
  </conditionalFormatting>
  <conditionalFormatting sqref="K58:K71">
    <cfRule type="expression" dxfId="118" priority="99">
      <formula>$F58="En cours de réalisation"</formula>
    </cfRule>
    <cfRule type="expression" dxfId="117" priority="100">
      <formula>$F58="Envoi agence"</formula>
    </cfRule>
    <cfRule type="expression" dxfId="116" priority="101">
      <formula>$F58="Minutes bloquées"</formula>
    </cfRule>
    <cfRule type="expression" dxfId="115" priority="102">
      <formula>$F58="Minutes 2018"</formula>
    </cfRule>
    <cfRule type="expression" dxfId="114" priority="103">
      <formula>$F58="Minutes 2017"</formula>
    </cfRule>
    <cfRule type="expression" dxfId="113" priority="104">
      <formula>$F58="Retour Agence – Fiche à vérifier/retravailler par SCC TEAM"</formula>
    </cfRule>
    <cfRule type="expression" dxfId="112" priority="112">
      <formula>$F58="Minutes bloquées"</formula>
    </cfRule>
    <cfRule type="expression" dxfId="111" priority="113">
      <formula>$F58="Minutes 2018"</formula>
    </cfRule>
    <cfRule type="expression" dxfId="110" priority="114">
      <formula>$F58="Minutes 2017"</formula>
    </cfRule>
    <cfRule type="expression" dxfId="109" priority="115">
      <formula>$F58="Retour Agence – Fiche à vérifier/retravailler par SCC TEAM"</formula>
    </cfRule>
    <cfRule type="expression" dxfId="108" priority="116">
      <formula>$F58="En attente d'information Agence"</formula>
    </cfRule>
    <cfRule type="expression" dxfId="107" priority="117">
      <formula>$F58="En cours de validation DG"</formula>
    </cfRule>
    <cfRule type="expression" dxfId="106" priority="118">
      <formula>$F58="En cours de validation Agence"</formula>
    </cfRule>
    <cfRule type="expression" dxfId="105" priority="119">
      <formula>$F58="Minutes bloquées"</formula>
    </cfRule>
    <cfRule type="expression" dxfId="104" priority="120">
      <formula>$F58="Minutes 2018"</formula>
    </cfRule>
    <cfRule type="expression" dxfId="103" priority="121">
      <formula>$F58="Minutes 2017"</formula>
    </cfRule>
    <cfRule type="expression" dxfId="102" priority="122">
      <formula>$F58="Retour Agence – Fiche à vérifier/retravailler par SCC TEAM"</formula>
    </cfRule>
    <cfRule type="expression" dxfId="101" priority="123">
      <formula>$F58="En attente d'information Agence"</formula>
    </cfRule>
    <cfRule type="expression" dxfId="100" priority="124">
      <formula>$F58="En cours de validation DG"</formula>
    </cfRule>
    <cfRule type="expression" dxfId="99" priority="125">
      <formula>$F58="En cours de validation Agence"</formula>
    </cfRule>
    <cfRule type="expression" dxfId="98" priority="126">
      <formula>$F58="En attente d'information Agence"</formula>
    </cfRule>
    <cfRule type="expression" dxfId="97" priority="127">
      <formula>$F58="Minutes"</formula>
    </cfRule>
  </conditionalFormatting>
  <conditionalFormatting sqref="K72">
    <cfRule type="expression" dxfId="96" priority="76">
      <formula>$F72="Minutes bloquées"</formula>
    </cfRule>
    <cfRule type="expression" dxfId="95" priority="77">
      <formula>$F72="Minutes 2018"</formula>
    </cfRule>
    <cfRule type="expression" dxfId="94" priority="78">
      <formula>$F72="Minutes 2017"</formula>
    </cfRule>
    <cfRule type="expression" dxfId="93" priority="79">
      <formula>$F72="Retour Agence – Fiche à vérifier/retravailler par SCC TEAM"</formula>
    </cfRule>
    <cfRule type="expression" dxfId="92" priority="80">
      <formula>$F72="En attente d'information Agence"</formula>
    </cfRule>
    <cfRule type="expression" dxfId="91" priority="81">
      <formula>$F72="En cours de validation DG"</formula>
    </cfRule>
    <cfRule type="expression" dxfId="90" priority="82">
      <formula>$F72="En cours de validation Agence"</formula>
    </cfRule>
  </conditionalFormatting>
  <conditionalFormatting sqref="K72">
    <cfRule type="expression" dxfId="89" priority="70">
      <formula>$F72="En cours de réalisation"</formula>
    </cfRule>
    <cfRule type="expression" dxfId="88" priority="71">
      <formula>$F72="Envoi agence"</formula>
    </cfRule>
    <cfRule type="expression" dxfId="87" priority="72">
      <formula>$F72="Minutes bloquées"</formula>
    </cfRule>
    <cfRule type="expression" dxfId="86" priority="73">
      <formula>$F72="Minutes 2018"</formula>
    </cfRule>
    <cfRule type="expression" dxfId="85" priority="74">
      <formula>$F72="Minutes 2017"</formula>
    </cfRule>
    <cfRule type="expression" dxfId="84" priority="75">
      <formula>$F72="Retour Agence – Fiche à vérifier/retravailler par SCC TEAM"</formula>
    </cfRule>
    <cfRule type="expression" dxfId="83" priority="83">
      <formula>$F72="Minutes bloquées"</formula>
    </cfRule>
    <cfRule type="expression" dxfId="82" priority="84">
      <formula>$F72="Minutes 2018"</formula>
    </cfRule>
    <cfRule type="expression" dxfId="81" priority="85">
      <formula>$F72="Minutes 2017"</formula>
    </cfRule>
    <cfRule type="expression" dxfId="80" priority="86">
      <formula>$F72="Retour Agence – Fiche à vérifier/retravailler par SCC TEAM"</formula>
    </cfRule>
    <cfRule type="expression" dxfId="79" priority="87">
      <formula>$F72="En attente d'information Agence"</formula>
    </cfRule>
    <cfRule type="expression" dxfId="78" priority="88">
      <formula>$F72="En cours de validation DG"</formula>
    </cfRule>
    <cfRule type="expression" dxfId="77" priority="89">
      <formula>$F72="En cours de validation Agence"</formula>
    </cfRule>
    <cfRule type="expression" dxfId="76" priority="90">
      <formula>$F72="Minutes bloquées"</formula>
    </cfRule>
    <cfRule type="expression" dxfId="75" priority="91">
      <formula>$F72="Minutes 2018"</formula>
    </cfRule>
    <cfRule type="expression" dxfId="74" priority="92">
      <formula>$F72="Minutes 2017"</formula>
    </cfRule>
    <cfRule type="expression" dxfId="73" priority="93">
      <formula>$F72="Retour Agence – Fiche à vérifier/retravailler par SCC TEAM"</formula>
    </cfRule>
    <cfRule type="expression" dxfId="72" priority="94">
      <formula>$F72="En attente d'information Agence"</formula>
    </cfRule>
    <cfRule type="expression" dxfId="71" priority="95">
      <formula>$F72="En cours de validation DG"</formula>
    </cfRule>
    <cfRule type="expression" dxfId="70" priority="96">
      <formula>$F72="En cours de validation Agence"</formula>
    </cfRule>
    <cfRule type="expression" dxfId="69" priority="97">
      <formula>$F72="En attente d'information Agence"</formula>
    </cfRule>
    <cfRule type="expression" dxfId="68" priority="98">
      <formula>$F72="Minutes"</formula>
    </cfRule>
  </conditionalFormatting>
  <conditionalFormatting sqref="F81:H88">
    <cfRule type="expression" dxfId="67" priority="65">
      <formula>$F81="En cours de validation Agence"</formula>
    </cfRule>
    <cfRule type="expression" dxfId="66" priority="66">
      <formula>$F81="Retour Agence – Fiche à vérifier/retravailler par SCC TEAM"</formula>
    </cfRule>
    <cfRule type="expression" dxfId="65" priority="67">
      <formula>$F81="En cours de validation DG"</formula>
    </cfRule>
  </conditionalFormatting>
  <conditionalFormatting sqref="F81:H88">
    <cfRule type="expression" dxfId="64" priority="43">
      <formula>$F81="Cas exceptionnel"</formula>
    </cfRule>
    <cfRule type="expression" dxfId="63" priority="44">
      <formula>$F81="En cours de réalisation"</formula>
    </cfRule>
    <cfRule type="expression" dxfId="62" priority="45">
      <formula>$F81="Envoi agence"</formula>
    </cfRule>
    <cfRule type="expression" dxfId="61" priority="46">
      <formula>$F81="Minutes bloquées"</formula>
    </cfRule>
    <cfRule type="expression" dxfId="60" priority="47">
      <formula>$F81="Minutes 2018"</formula>
    </cfRule>
    <cfRule type="expression" dxfId="59" priority="48">
      <formula>$F81="Minutes 2017"</formula>
    </cfRule>
    <cfRule type="expression" dxfId="58" priority="49">
      <formula>$F81="Retour Agence – Fiche à vérifier/retravailler par SCC TEAM"</formula>
    </cfRule>
    <cfRule type="expression" dxfId="57" priority="50">
      <formula>$F81="Minutes bloquées"</formula>
    </cfRule>
    <cfRule type="expression" dxfId="56" priority="51">
      <formula>$F81="Minutes 2018"</formula>
    </cfRule>
    <cfRule type="expression" dxfId="55" priority="52">
      <formula>$F81="Minutes 2017"</formula>
    </cfRule>
    <cfRule type="expression" dxfId="54" priority="53">
      <formula>$F81="Retour Agence – Fiche à vérifier/retravailler par SCC TEAM"</formula>
    </cfRule>
    <cfRule type="expression" dxfId="53" priority="54">
      <formula>$F81="En attente d'information Agence"</formula>
    </cfRule>
    <cfRule type="expression" dxfId="52" priority="55">
      <formula>$F81="En cours de validation DG"</formula>
    </cfRule>
    <cfRule type="expression" dxfId="51" priority="56">
      <formula>$F81="En cours de validation Agence"</formula>
    </cfRule>
    <cfRule type="expression" dxfId="50" priority="57">
      <formula>$F81="Minutes bloquées"</formula>
    </cfRule>
    <cfRule type="expression" dxfId="49" priority="58">
      <formula>$F81="Minutes 2018"</formula>
    </cfRule>
    <cfRule type="expression" dxfId="48" priority="59">
      <formula>$F81="Minutes 2017"</formula>
    </cfRule>
    <cfRule type="expression" dxfId="47" priority="60">
      <formula>$F81="Retour Agence – Fiche à vérifier/retravailler par SCC TEAM"</formula>
    </cfRule>
    <cfRule type="expression" dxfId="46" priority="61">
      <formula>$F81="En attente d'information Agence"</formula>
    </cfRule>
    <cfRule type="expression" dxfId="45" priority="62">
      <formula>$F81="En cours de validation DG"</formula>
    </cfRule>
    <cfRule type="expression" dxfId="44" priority="63">
      <formula>$F81="En cours de validation Agence"</formula>
    </cfRule>
    <cfRule type="expression" dxfId="43" priority="64">
      <formula>$F81="En attente d'information Agence"</formula>
    </cfRule>
    <cfRule type="expression" dxfId="42" priority="68">
      <formula>$F81="Minutes"</formula>
    </cfRule>
  </conditionalFormatting>
  <conditionalFormatting sqref="K89:K90">
    <cfRule type="expression" dxfId="41" priority="36">
      <formula>$F89="Minutes bloquées"</formula>
    </cfRule>
    <cfRule type="expression" dxfId="40" priority="37">
      <formula>$F89="Minutes 2018"</formula>
    </cfRule>
    <cfRule type="expression" dxfId="39" priority="38">
      <formula>$F89="Minutes 2017"</formula>
    </cfRule>
    <cfRule type="expression" dxfId="38" priority="39">
      <formula>$F89="Retour Agence – Fiche à vérifier/retravailler par SCC TEAM"</formula>
    </cfRule>
    <cfRule type="expression" dxfId="37" priority="40">
      <formula>$F89="En attente d'information Agence"</formula>
    </cfRule>
    <cfRule type="expression" dxfId="36" priority="41">
      <formula>$F89="En cours de validation DG"</formula>
    </cfRule>
    <cfRule type="expression" dxfId="35" priority="42">
      <formula>$F89="En cours de validation Agence"</formula>
    </cfRule>
  </conditionalFormatting>
  <conditionalFormatting sqref="F89:I89 G90:I90 F90:F91">
    <cfRule type="expression" dxfId="34" priority="29">
      <formula>$F89="Minutes bloquées"</formula>
    </cfRule>
    <cfRule type="expression" dxfId="33" priority="30">
      <formula>$F89="Minutes 2018"</formula>
    </cfRule>
    <cfRule type="expression" dxfId="32" priority="31">
      <formula>$F89="Minutes 2017"</formula>
    </cfRule>
    <cfRule type="expression" dxfId="31" priority="32">
      <formula>$F89="Retour Agence – Fiche à vérifier/retravailler par SCC TEAM"</formula>
    </cfRule>
    <cfRule type="expression" dxfId="30" priority="33">
      <formula>$F89="En attente d'information Agence"</formula>
    </cfRule>
    <cfRule type="expression" dxfId="29" priority="34">
      <formula>$F89="En cours de validation DG"</formula>
    </cfRule>
    <cfRule type="expression" dxfId="28" priority="35">
      <formula>$F89="En cours de validation Agence"</formula>
    </cfRule>
  </conditionalFormatting>
  <conditionalFormatting sqref="R89:R90">
    <cfRule type="expression" dxfId="27" priority="22">
      <formula>$F89="Minutes bloquées"</formula>
    </cfRule>
    <cfRule type="expression" dxfId="26" priority="23">
      <formula>$F89="Minutes 2018"</formula>
    </cfRule>
    <cfRule type="expression" dxfId="25" priority="24">
      <formula>$F89="Minutes 2017"</formula>
    </cfRule>
    <cfRule type="expression" dxfId="24" priority="25">
      <formula>$F89="Retour Agence – Fiche à vérifier/retravailler par SCC TEAM"</formula>
    </cfRule>
    <cfRule type="expression" dxfId="23" priority="26">
      <formula>$F89="En attente d'information Agence"</formula>
    </cfRule>
    <cfRule type="expression" dxfId="22" priority="27">
      <formula>$F89="En cours de validation DG"</formula>
    </cfRule>
    <cfRule type="expression" dxfId="21" priority="28">
      <formula>$F89="En cours de validation Agence"</formula>
    </cfRule>
  </conditionalFormatting>
  <conditionalFormatting sqref="G91:I91">
    <cfRule type="expression" dxfId="20" priority="15">
      <formula>$F91="Minutes bloquées"</formula>
    </cfRule>
    <cfRule type="expression" dxfId="19" priority="16">
      <formula>$F91="Minutes 2018"</formula>
    </cfRule>
    <cfRule type="expression" dxfId="18" priority="17">
      <formula>$F91="Minutes 2017"</formula>
    </cfRule>
    <cfRule type="expression" dxfId="17" priority="18">
      <formula>$F91="Retour Agence – Fiche à vérifier/retravailler par SCC TEAM"</formula>
    </cfRule>
    <cfRule type="expression" dxfId="16" priority="19">
      <formula>$F91="En attente d'information Agence"</formula>
    </cfRule>
    <cfRule type="expression" dxfId="15" priority="20">
      <formula>$F91="En cours de validation DG"</formula>
    </cfRule>
    <cfRule type="expression" dxfId="14" priority="21">
      <formula>$F91="En cours de validation Agence"</formula>
    </cfRule>
  </conditionalFormatting>
  <conditionalFormatting sqref="K91">
    <cfRule type="expression" dxfId="13" priority="8">
      <formula>$F91="Minutes bloquées"</formula>
    </cfRule>
    <cfRule type="expression" dxfId="12" priority="9">
      <formula>$F91="Minutes 2018"</formula>
    </cfRule>
    <cfRule type="expression" dxfId="11" priority="10">
      <formula>$F91="Minutes 2017"</formula>
    </cfRule>
    <cfRule type="expression" dxfId="10" priority="11">
      <formula>$F91="Retour Agence – Fiche à vérifier/retravailler par SCC TEAM"</formula>
    </cfRule>
    <cfRule type="expression" dxfId="9" priority="12">
      <formula>$F91="En attente d'information Agence"</formula>
    </cfRule>
    <cfRule type="expression" dxfId="8" priority="13">
      <formula>$F91="En cours de validation DG"</formula>
    </cfRule>
    <cfRule type="expression" dxfId="7" priority="14">
      <formula>$F91="En cours de validation Agence"</formula>
    </cfRule>
  </conditionalFormatting>
  <conditionalFormatting sqref="R91">
    <cfRule type="expression" dxfId="6" priority="1">
      <formula>$F91="Minutes bloquées"</formula>
    </cfRule>
    <cfRule type="expression" dxfId="5" priority="2">
      <formula>$F91="Minutes 2018"</formula>
    </cfRule>
    <cfRule type="expression" dxfId="4" priority="3">
      <formula>$F91="Minutes 2017"</formula>
    </cfRule>
    <cfRule type="expression" dxfId="3" priority="4">
      <formula>$F91="Retour Agence – Fiche à vérifier/retravailler par SCC TEAM"</formula>
    </cfRule>
    <cfRule type="expression" dxfId="2" priority="5">
      <formula>$F91="En attente d'information Agence"</formula>
    </cfRule>
    <cfRule type="expression" dxfId="1" priority="6">
      <formula>$F91="En cours de validation DG"</formula>
    </cfRule>
    <cfRule type="expression" dxfId="0" priority="7">
      <formula>$F91="En cours de validation Agence"</formula>
    </cfRule>
  </conditionalFormatting>
  <dataValidations count="1">
    <dataValidation type="date" allowBlank="1" showInputMessage="1" showErrorMessage="1" sqref="I29" xr:uid="{00000000-0002-0000-0000-000000000000}">
      <formula1>42736</formula1>
      <formula2>43100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'/K:/CG_PFS/COO/SPE_TEAM/Lonzue FOMEKONG/Sauvegardes des suivis/2017/12-2017/[Suivi_Lonzué 15122017.xlsx]Liste'!#REF!</xm:f>
          </x14:formula1>
          <xm:sqref>D89:D91 G30:G58 G61:G88 G8:H28 E7:E28 E30:E58 D7:D58 H30:H88 D61:E88 M22:M91 F7:F91</xm:sqref>
        </x14:dataValidation>
        <x14:dataValidation type="list" allowBlank="1" showInputMessage="1" showErrorMessage="1" xr:uid="{00000000-0002-0000-0000-000007000000}">
          <x14:formula1>
            <xm:f>'/C:/Users/A6278124/Desktop/[Suivi_Françoise.xlsx]Liste'!#REF!</xm:f>
          </x14:formula1>
          <xm:sqref>I8:I14</xm:sqref>
        </x14:dataValidation>
        <x14:dataValidation type="list" allowBlank="1" showInputMessage="1" showErrorMessage="1" xr:uid="{00000000-0002-0000-0000-00000D000000}">
          <x14:formula1>
            <xm:f>'/K:/CG_PFS/COO/SPE_TEAM/@STAT REGISTER/Suivi production/[Suivi_Françoise.xlsx]Liste'!#REF!</xm:f>
          </x14:formula1>
          <xm:sqref>G29:H29 E29 G59:G60 D59:E60 E89:E91 G89:H91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lonzue.fomekong@hsbc.fr</dc:creator>
  <cp:lastModifiedBy>lonzue.fomekong@hsbc.fr</cp:lastModifiedBy>
  <dcterms:created xsi:type="dcterms:W3CDTF">2018-02-08T09:12:26Z</dcterms:created>
  <dcterms:modified xsi:type="dcterms:W3CDTF">2018-02-08T09:23:35Z</dcterms:modified>
</cp:coreProperties>
</file>