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u.xiong\Desktop\"/>
    </mc:Choice>
  </mc:AlternateContent>
  <bookViews>
    <workbookView xWindow="0" yWindow="0" windowWidth="19200" windowHeight="121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2" l="1"/>
  <c r="E26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F42" i="1"/>
  <c r="E42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43" i="1" s="1"/>
  <c r="G2" i="1"/>
  <c r="G27" i="2" l="1"/>
</calcChain>
</file>

<file path=xl/sharedStrings.xml><?xml version="1.0" encoding="utf-8"?>
<sst xmlns="http://schemas.openxmlformats.org/spreadsheetml/2006/main" count="228" uniqueCount="137">
  <si>
    <t>DATE</t>
  </si>
  <si>
    <t>N° FACTURE</t>
  </si>
  <si>
    <t>SYNDIC</t>
  </si>
  <si>
    <t>IMMEUBLE</t>
  </si>
  <si>
    <t>MONTANT</t>
  </si>
  <si>
    <t>ACOMPTE</t>
  </si>
  <si>
    <t>SOLDE</t>
  </si>
  <si>
    <t>DATE DE RGT</t>
  </si>
  <si>
    <t>TRAVAUX</t>
  </si>
  <si>
    <t>066847</t>
  </si>
  <si>
    <t>TAGERC 23191</t>
  </si>
  <si>
    <t>8 DE L'AQUEDUC</t>
  </si>
  <si>
    <t>TX REMP PTE CHAUFFERIE + PTE SAS CHAUFFERIE PKG -1</t>
  </si>
  <si>
    <t>067883</t>
  </si>
  <si>
    <t>MONTFP 3548</t>
  </si>
  <si>
    <t>173BIS VERSAILLES</t>
  </si>
  <si>
    <t>TX REMP PORTIER HALL</t>
  </si>
  <si>
    <t>069968</t>
  </si>
  <si>
    <t>SECRI 8312</t>
  </si>
  <si>
    <t>1/7 JEAN JAURES</t>
  </si>
  <si>
    <t>TX CA VIGIK APPEL ASC. -1</t>
  </si>
  <si>
    <t>069973</t>
  </si>
  <si>
    <t>VILLAI 7301</t>
  </si>
  <si>
    <t>3/5 DES MESSAGERIES</t>
  </si>
  <si>
    <t xml:space="preserve">TX SECURISATION DG RUE </t>
  </si>
  <si>
    <t>070050</t>
  </si>
  <si>
    <t>DEFFOR 16364</t>
  </si>
  <si>
    <t>13 MOLIERE</t>
  </si>
  <si>
    <t>TX REMP GRILLE RUE + DG GRILLE RUE</t>
  </si>
  <si>
    <t>070970</t>
  </si>
  <si>
    <t>SECRI 8006</t>
  </si>
  <si>
    <t>181 ACHILLE PERETTI</t>
  </si>
  <si>
    <t>ACPTE POSTES PRIVATIFS</t>
  </si>
  <si>
    <t>071383</t>
  </si>
  <si>
    <t>GERPAS 2158</t>
  </si>
  <si>
    <t>25 DESCOMBES</t>
  </si>
  <si>
    <t>TX REMP PORTIER HALL + CA</t>
  </si>
  <si>
    <t>071401</t>
  </si>
  <si>
    <t>SECRI 16513</t>
  </si>
  <si>
    <t>11/21 DES FRERES CHAUSSONS</t>
  </si>
  <si>
    <t>TX REMP FP + PAUMELLES</t>
  </si>
  <si>
    <t>072275</t>
  </si>
  <si>
    <t>SOTTO 5832</t>
  </si>
  <si>
    <t>58 MAGENTA</t>
  </si>
  <si>
    <t>TX REMP PORTIER PTE HALL</t>
  </si>
  <si>
    <t>072306</t>
  </si>
  <si>
    <t>HASSLE 21309</t>
  </si>
  <si>
    <t>21 VOLTAIRE</t>
  </si>
  <si>
    <t>TX REMP PORTIER RUE</t>
  </si>
  <si>
    <t>074049</t>
  </si>
  <si>
    <t>CITYPL 24665</t>
  </si>
  <si>
    <t>1 ORANGERIE</t>
  </si>
  <si>
    <t>TX PORTIER GSM 1/3 ORANGERIE + 46/48 PARIS</t>
  </si>
  <si>
    <t>073104</t>
  </si>
  <si>
    <t>HANNEL 23734</t>
  </si>
  <si>
    <t>24 HENRI MONNIER</t>
  </si>
  <si>
    <t>TX MIROITERIE + CA PTE HALL</t>
  </si>
  <si>
    <t>073105</t>
  </si>
  <si>
    <t>HASSLE 2105</t>
  </si>
  <si>
    <t>34/36BIS HOPITAL</t>
  </si>
  <si>
    <t>TX REMP PORTE DG RUE</t>
  </si>
  <si>
    <t>073106</t>
  </si>
  <si>
    <t>NEXBOI 24841</t>
  </si>
  <si>
    <t xml:space="preserve">11 DU COMMERCE </t>
  </si>
  <si>
    <t>TX REMP INTERPHONE PTE HALL</t>
  </si>
  <si>
    <t>073108</t>
  </si>
  <si>
    <t>TAGERC 1211</t>
  </si>
  <si>
    <t>16 BERZELIUS</t>
  </si>
  <si>
    <t>TX SECURISATION PTE RUE</t>
  </si>
  <si>
    <t>073123</t>
  </si>
  <si>
    <t>ETOILL 14552</t>
  </si>
  <si>
    <t>21 DE LA CHAPELLE</t>
  </si>
  <si>
    <t>073155</t>
  </si>
  <si>
    <t>LAMYC 7280</t>
  </si>
  <si>
    <t>24 JOUFFROY D'ABBANS</t>
  </si>
  <si>
    <t>ACPTE TX CREATION INTERPHONE PTE HALL</t>
  </si>
  <si>
    <t>073160</t>
  </si>
  <si>
    <t>SAINT 24223</t>
  </si>
  <si>
    <t>14 BONNE NOUVELLE</t>
  </si>
  <si>
    <t>TX REMP PTE + DG HALL + CA VIGIK</t>
  </si>
  <si>
    <t>073311</t>
  </si>
  <si>
    <t>CFAB 24611</t>
  </si>
  <si>
    <t>6 DES 2 GARES</t>
  </si>
  <si>
    <t>ACPTE TX CA PTE DG RUE + CREATION SAS + DEPLACEMENT ET REMP PLATINE</t>
  </si>
  <si>
    <t>073382</t>
  </si>
  <si>
    <t>TAGERC 18327</t>
  </si>
  <si>
    <t>19 VICTOR MASSE</t>
  </si>
  <si>
    <t>TX REMP PORTIER BATS RUE + COUR</t>
  </si>
  <si>
    <t>073384</t>
  </si>
  <si>
    <t>DEFFOR 25397</t>
  </si>
  <si>
    <t>47 DES ARCHIVES</t>
  </si>
  <si>
    <t>ACPTE TX REMP PORTIER HALL + REMP ENS POSTAL + VENTOUSES ET CA PTE RUE</t>
  </si>
  <si>
    <t>073604</t>
  </si>
  <si>
    <t>CDSA 23118</t>
  </si>
  <si>
    <t>14 LA CONDAMINE</t>
  </si>
  <si>
    <t>ACPTE TX SAS SECURITE ESC A + DG</t>
  </si>
  <si>
    <t>074234</t>
  </si>
  <si>
    <t>TAGERC 12161</t>
  </si>
  <si>
    <t>6 EMILE LANDRIN</t>
  </si>
  <si>
    <t>TX SECURISATION PORTE RUE</t>
  </si>
  <si>
    <t>074231</t>
  </si>
  <si>
    <t xml:space="preserve">TX REMP PORTIER </t>
  </si>
  <si>
    <t>074233</t>
  </si>
  <si>
    <t>TX POSTES PRIVATIFS</t>
  </si>
  <si>
    <t>073627</t>
  </si>
  <si>
    <t>SGANOG 25388</t>
  </si>
  <si>
    <t>17 MARECHAL LYAUTEY</t>
  </si>
  <si>
    <t xml:space="preserve">ACPTE TX REMP PTE RUE + DG </t>
  </si>
  <si>
    <t>074300</t>
  </si>
  <si>
    <t>CORRAZ 2800</t>
  </si>
  <si>
    <t>4 DES ARQUEBUSIERS</t>
  </si>
  <si>
    <t>TX SECURISATION + DG + VIGIK ESC A ET B</t>
  </si>
  <si>
    <t>074241</t>
  </si>
  <si>
    <t>LECASB 8402</t>
  </si>
  <si>
    <t>38 DES INVALIDES</t>
  </si>
  <si>
    <t>TX REMP PORTIER PTE RUE</t>
  </si>
  <si>
    <t>074224</t>
  </si>
  <si>
    <t>SECRI 7123</t>
  </si>
  <si>
    <t>3 ESTIENNE D'ORVES</t>
  </si>
  <si>
    <t>TX REMP PTE INTERPHONE HALL</t>
  </si>
  <si>
    <t>074225</t>
  </si>
  <si>
    <t>IPGM 3068</t>
  </si>
  <si>
    <t>81 BELLIARD</t>
  </si>
  <si>
    <t>074237</t>
  </si>
  <si>
    <t>MONTFP 2894</t>
  </si>
  <si>
    <t>42 SAINT PLACIDE</t>
  </si>
  <si>
    <t>TX PORTIER PTE HALL</t>
  </si>
  <si>
    <t>074305</t>
  </si>
  <si>
    <t>TX SECURISATION + CA PTE RUE BAT 11</t>
  </si>
  <si>
    <t>074318</t>
  </si>
  <si>
    <t>TX SECURISATION + CA PTE RUE BAT 13</t>
  </si>
  <si>
    <t>074319</t>
  </si>
  <si>
    <t>TX SECURISATION + CA PTE RUE BAT 15</t>
  </si>
  <si>
    <t>074320</t>
  </si>
  <si>
    <t>TX SECURISATION + CA PTE RUE BAT 17</t>
  </si>
  <si>
    <t>074321</t>
  </si>
  <si>
    <t>TX SECURISATION + CA PTE RUE BAT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</si>
</sst>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14" fontId="0" fillId="2" borderId="1" xfId="0" applyNumberFormat="1" applyFill="1" applyBorder="1" applyAlignment="1">
      <alignment horizontal="right" vertical="center"/>
    </xf>
    <xf numFmtId="49" fontId="0" fillId="2" borderId="1" xfId="0" applyNumberFormat="1" applyFill="1" applyBorder="1" applyAlignment="1">
      <alignment horizontal="left" vertical="center"/>
    </xf>
    <xf numFmtId="16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164" fontId="0" fillId="2" borderId="1" xfId="0" applyNumberFormat="1" applyFill="1" applyBorder="1" applyAlignment="1">
      <alignment horizontal="right" vertical="center"/>
    </xf>
    <xf numFmtId="14" fontId="0" fillId="2" borderId="1" xfId="0" applyNumberFormat="1" applyFill="1" applyBorder="1"/>
    <xf numFmtId="0" fontId="0" fillId="2" borderId="1" xfId="0" applyFill="1" applyBorder="1" applyAlignment="1">
      <alignment wrapText="1"/>
    </xf>
    <xf numFmtId="14" fontId="0" fillId="3" borderId="1" xfId="0" applyNumberFormat="1" applyFill="1" applyBorder="1" applyAlignment="1">
      <alignment horizontal="right" vertical="center"/>
    </xf>
    <xf numFmtId="49" fontId="0" fillId="3" borderId="1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164" fontId="0" fillId="3" borderId="1" xfId="0" applyNumberFormat="1" applyFill="1" applyBorder="1" applyAlignment="1">
      <alignment horizontal="right" vertical="center"/>
    </xf>
    <xf numFmtId="14" fontId="0" fillId="3" borderId="1" xfId="0" applyNumberFormat="1" applyFill="1" applyBorder="1"/>
    <xf numFmtId="0" fontId="0" fillId="3" borderId="1" xfId="0" applyFill="1" applyBorder="1" applyAlignment="1">
      <alignment wrapText="1"/>
    </xf>
    <xf numFmtId="164" fontId="0" fillId="3" borderId="1" xfId="0" applyNumberFormat="1" applyFill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14" fontId="0" fillId="2" borderId="1" xfId="0" applyNumberFormat="1" applyFill="1" applyBorder="1" applyAlignment="1">
      <alignment vertical="center"/>
    </xf>
    <xf numFmtId="14" fontId="0" fillId="3" borderId="1" xfId="0" applyNumberFormat="1" applyFill="1" applyBorder="1" applyAlignment="1">
      <alignment vertical="center"/>
    </xf>
    <xf numFmtId="11" fontId="0" fillId="2" borderId="1" xfId="0" applyNumberForma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14" fontId="2" fillId="2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sqref="A1:XFD1048576"/>
    </sheetView>
  </sheetViews>
  <sheetFormatPr baseColWidth="10" defaultRowHeight="15" x14ac:dyDescent="0.25"/>
  <cols>
    <col min="2" max="2" width="11.140625" customWidth="1"/>
    <col min="3" max="3" width="16.5703125" customWidth="1"/>
    <col min="4" max="4" width="32.28515625" customWidth="1"/>
    <col min="7" max="7" width="17.140625" style="29" customWidth="1"/>
    <col min="9" max="9" width="57" customWidth="1"/>
  </cols>
  <sheetData>
    <row r="1" spans="1:9" ht="47.25" x14ac:dyDescent="0.2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27" t="s">
        <v>6</v>
      </c>
      <c r="H1" s="5" t="s">
        <v>7</v>
      </c>
      <c r="I1" s="4" t="s">
        <v>8</v>
      </c>
    </row>
    <row r="2" spans="1:9" ht="30" customHeight="1" x14ac:dyDescent="0.25">
      <c r="A2" s="6">
        <v>42825</v>
      </c>
      <c r="B2" s="7" t="s">
        <v>9</v>
      </c>
      <c r="C2" s="8" t="s">
        <v>10</v>
      </c>
      <c r="D2" s="9" t="s">
        <v>11</v>
      </c>
      <c r="E2" s="10">
        <v>6210.6</v>
      </c>
      <c r="F2" s="10">
        <v>0</v>
      </c>
      <c r="G2" s="20">
        <f t="shared" ref="G2:G38" si="0">E2-F2</f>
        <v>6210.6</v>
      </c>
      <c r="H2" s="11"/>
      <c r="I2" s="12" t="s">
        <v>12</v>
      </c>
    </row>
    <row r="3" spans="1:9" ht="30" customHeight="1" x14ac:dyDescent="0.25">
      <c r="A3" s="6">
        <v>42853</v>
      </c>
      <c r="B3" s="7" t="s">
        <v>13</v>
      </c>
      <c r="C3" s="8" t="s">
        <v>14</v>
      </c>
      <c r="D3" s="9" t="s">
        <v>15</v>
      </c>
      <c r="E3" s="10">
        <v>750</v>
      </c>
      <c r="F3" s="10">
        <v>750</v>
      </c>
      <c r="G3" s="20">
        <f t="shared" si="0"/>
        <v>0</v>
      </c>
      <c r="H3" s="11"/>
      <c r="I3" s="12" t="s">
        <v>16</v>
      </c>
    </row>
    <row r="4" spans="1:9" ht="30" customHeight="1" x14ac:dyDescent="0.25">
      <c r="A4" s="6">
        <v>42942</v>
      </c>
      <c r="B4" s="7" t="s">
        <v>17</v>
      </c>
      <c r="C4" s="9" t="s">
        <v>18</v>
      </c>
      <c r="D4" s="9" t="s">
        <v>19</v>
      </c>
      <c r="E4" s="10">
        <v>1001</v>
      </c>
      <c r="F4" s="10">
        <v>0</v>
      </c>
      <c r="G4" s="20">
        <f t="shared" si="0"/>
        <v>1001</v>
      </c>
      <c r="H4" s="11"/>
      <c r="I4" s="12" t="s">
        <v>20</v>
      </c>
    </row>
    <row r="5" spans="1:9" ht="30" customHeight="1" x14ac:dyDescent="0.25">
      <c r="A5" s="13">
        <v>42942</v>
      </c>
      <c r="B5" s="14" t="s">
        <v>21</v>
      </c>
      <c r="C5" s="15" t="s">
        <v>22</v>
      </c>
      <c r="D5" s="15" t="s">
        <v>23</v>
      </c>
      <c r="E5" s="16">
        <v>1029.5999999999999</v>
      </c>
      <c r="F5" s="16">
        <v>1029.5999999999999</v>
      </c>
      <c r="G5" s="19">
        <f t="shared" si="0"/>
        <v>0</v>
      </c>
      <c r="H5" s="17">
        <v>43122</v>
      </c>
      <c r="I5" s="18" t="s">
        <v>24</v>
      </c>
    </row>
    <row r="6" spans="1:9" ht="30" customHeight="1" x14ac:dyDescent="0.25">
      <c r="A6" s="13">
        <v>42943</v>
      </c>
      <c r="B6" s="14" t="s">
        <v>25</v>
      </c>
      <c r="C6" s="15" t="s">
        <v>26</v>
      </c>
      <c r="D6" s="15" t="s">
        <v>27</v>
      </c>
      <c r="E6" s="16">
        <v>4787.75</v>
      </c>
      <c r="F6" s="16">
        <v>4787.75</v>
      </c>
      <c r="G6" s="19">
        <f t="shared" si="0"/>
        <v>0</v>
      </c>
      <c r="H6" s="17">
        <v>43103</v>
      </c>
      <c r="I6" s="18" t="s">
        <v>28</v>
      </c>
    </row>
    <row r="7" spans="1:9" ht="30" customHeight="1" x14ac:dyDescent="0.25">
      <c r="A7" s="13">
        <v>42986</v>
      </c>
      <c r="B7" s="14" t="s">
        <v>29</v>
      </c>
      <c r="C7" s="15" t="s">
        <v>30</v>
      </c>
      <c r="D7" s="15" t="s">
        <v>31</v>
      </c>
      <c r="E7" s="16">
        <v>958.76</v>
      </c>
      <c r="F7" s="16">
        <v>958.76</v>
      </c>
      <c r="G7" s="19">
        <f t="shared" si="0"/>
        <v>0</v>
      </c>
      <c r="H7" s="17">
        <v>43118</v>
      </c>
      <c r="I7" s="18" t="s">
        <v>32</v>
      </c>
    </row>
    <row r="8" spans="1:9" ht="30" customHeight="1" x14ac:dyDescent="0.25">
      <c r="A8" s="6">
        <v>43006</v>
      </c>
      <c r="B8" s="7" t="s">
        <v>33</v>
      </c>
      <c r="C8" s="9" t="s">
        <v>34</v>
      </c>
      <c r="D8" s="9" t="s">
        <v>35</v>
      </c>
      <c r="E8" s="10">
        <v>3809.96</v>
      </c>
      <c r="F8" s="10">
        <v>0</v>
      </c>
      <c r="G8" s="20">
        <f t="shared" si="0"/>
        <v>3809.96</v>
      </c>
      <c r="H8" s="11"/>
      <c r="I8" s="12" t="s">
        <v>36</v>
      </c>
    </row>
    <row r="9" spans="1:9" ht="30" customHeight="1" x14ac:dyDescent="0.25">
      <c r="A9" s="6">
        <v>43006</v>
      </c>
      <c r="B9" s="7" t="s">
        <v>37</v>
      </c>
      <c r="C9" s="9" t="s">
        <v>38</v>
      </c>
      <c r="D9" s="9" t="s">
        <v>39</v>
      </c>
      <c r="E9" s="10">
        <v>3698.64</v>
      </c>
      <c r="F9" s="10">
        <v>0</v>
      </c>
      <c r="G9" s="20">
        <f t="shared" si="0"/>
        <v>3698.64</v>
      </c>
      <c r="H9" s="11"/>
      <c r="I9" s="12" t="s">
        <v>40</v>
      </c>
    </row>
    <row r="10" spans="1:9" ht="30" customHeight="1" x14ac:dyDescent="0.25">
      <c r="A10" s="13">
        <v>43035</v>
      </c>
      <c r="B10" s="14" t="s">
        <v>41</v>
      </c>
      <c r="C10" s="15" t="s">
        <v>42</v>
      </c>
      <c r="D10" s="15" t="s">
        <v>43</v>
      </c>
      <c r="E10" s="16">
        <v>1445.4</v>
      </c>
      <c r="F10" s="16">
        <v>1445.4</v>
      </c>
      <c r="G10" s="19">
        <f t="shared" si="0"/>
        <v>0</v>
      </c>
      <c r="H10" s="17">
        <v>43116</v>
      </c>
      <c r="I10" s="18" t="s">
        <v>44</v>
      </c>
    </row>
    <row r="11" spans="1:9" ht="30" customHeight="1" x14ac:dyDescent="0.25">
      <c r="A11" s="13">
        <v>43038</v>
      </c>
      <c r="B11" s="14" t="s">
        <v>45</v>
      </c>
      <c r="C11" s="15" t="s">
        <v>46</v>
      </c>
      <c r="D11" s="15" t="s">
        <v>47</v>
      </c>
      <c r="E11" s="16">
        <v>3085.5</v>
      </c>
      <c r="F11" s="16">
        <v>3085.5</v>
      </c>
      <c r="G11" s="19">
        <f t="shared" si="0"/>
        <v>0</v>
      </c>
      <c r="H11" s="17">
        <v>43112</v>
      </c>
      <c r="I11" s="18" t="s">
        <v>48</v>
      </c>
    </row>
    <row r="12" spans="1:9" ht="30" customHeight="1" x14ac:dyDescent="0.25">
      <c r="A12" s="6">
        <v>43054</v>
      </c>
      <c r="B12" s="7" t="s">
        <v>49</v>
      </c>
      <c r="C12" s="9" t="s">
        <v>50</v>
      </c>
      <c r="D12" s="9" t="s">
        <v>51</v>
      </c>
      <c r="E12" s="10">
        <v>5772.8</v>
      </c>
      <c r="F12" s="10">
        <v>0</v>
      </c>
      <c r="G12" s="20">
        <f t="shared" si="0"/>
        <v>5772.8</v>
      </c>
      <c r="H12" s="11"/>
      <c r="I12" s="12" t="s">
        <v>52</v>
      </c>
    </row>
    <row r="13" spans="1:9" ht="30" customHeight="1" x14ac:dyDescent="0.25">
      <c r="A13" s="13">
        <v>43061</v>
      </c>
      <c r="B13" s="14" t="s">
        <v>53</v>
      </c>
      <c r="C13" s="15" t="s">
        <v>54</v>
      </c>
      <c r="D13" s="15" t="s">
        <v>55</v>
      </c>
      <c r="E13" s="16">
        <v>2000</v>
      </c>
      <c r="F13" s="16">
        <v>2000</v>
      </c>
      <c r="G13" s="19">
        <f t="shared" si="0"/>
        <v>0</v>
      </c>
      <c r="H13" s="17">
        <v>43115</v>
      </c>
      <c r="I13" s="18" t="s">
        <v>56</v>
      </c>
    </row>
    <row r="14" spans="1:9" ht="30" customHeight="1" x14ac:dyDescent="0.25">
      <c r="A14" s="6">
        <v>43061</v>
      </c>
      <c r="B14" s="7" t="s">
        <v>53</v>
      </c>
      <c r="C14" s="9" t="s">
        <v>54</v>
      </c>
      <c r="D14" s="9" t="s">
        <v>55</v>
      </c>
      <c r="E14" s="10">
        <v>2379.1</v>
      </c>
      <c r="F14" s="10">
        <v>0</v>
      </c>
      <c r="G14" s="20">
        <f t="shared" si="0"/>
        <v>2379.1</v>
      </c>
      <c r="H14" s="11"/>
      <c r="I14" s="12" t="s">
        <v>56</v>
      </c>
    </row>
    <row r="15" spans="1:9" ht="30" customHeight="1" x14ac:dyDescent="0.25">
      <c r="A15" s="6">
        <v>43061</v>
      </c>
      <c r="B15" s="7" t="s">
        <v>57</v>
      </c>
      <c r="C15" s="9" t="s">
        <v>58</v>
      </c>
      <c r="D15" s="9" t="s">
        <v>59</v>
      </c>
      <c r="E15" s="10">
        <v>5537.4</v>
      </c>
      <c r="F15" s="10">
        <v>0</v>
      </c>
      <c r="G15" s="20">
        <f t="shared" si="0"/>
        <v>5537.4</v>
      </c>
      <c r="H15" s="11"/>
      <c r="I15" s="12" t="s">
        <v>60</v>
      </c>
    </row>
    <row r="16" spans="1:9" ht="30" customHeight="1" x14ac:dyDescent="0.25">
      <c r="A16" s="13">
        <v>43061</v>
      </c>
      <c r="B16" s="14" t="s">
        <v>61</v>
      </c>
      <c r="C16" s="15" t="s">
        <v>62</v>
      </c>
      <c r="D16" s="15" t="s">
        <v>63</v>
      </c>
      <c r="E16" s="16">
        <v>1991</v>
      </c>
      <c r="F16" s="16">
        <v>1991</v>
      </c>
      <c r="G16" s="19">
        <f t="shared" si="0"/>
        <v>0</v>
      </c>
      <c r="H16" s="17">
        <v>43109</v>
      </c>
      <c r="I16" s="18" t="s">
        <v>64</v>
      </c>
    </row>
    <row r="17" spans="1:9" ht="30" customHeight="1" x14ac:dyDescent="0.25">
      <c r="A17" s="13">
        <v>43061</v>
      </c>
      <c r="B17" s="14" t="s">
        <v>65</v>
      </c>
      <c r="C17" s="15" t="s">
        <v>66</v>
      </c>
      <c r="D17" s="15" t="s">
        <v>67</v>
      </c>
      <c r="E17" s="16">
        <v>1672</v>
      </c>
      <c r="F17" s="16">
        <v>1672</v>
      </c>
      <c r="G17" s="19">
        <f t="shared" si="0"/>
        <v>0</v>
      </c>
      <c r="H17" s="17">
        <v>43108</v>
      </c>
      <c r="I17" s="18" t="s">
        <v>68</v>
      </c>
    </row>
    <row r="18" spans="1:9" ht="30" customHeight="1" x14ac:dyDescent="0.25">
      <c r="A18" s="13">
        <v>43061</v>
      </c>
      <c r="B18" s="14" t="s">
        <v>69</v>
      </c>
      <c r="C18" s="15" t="s">
        <v>70</v>
      </c>
      <c r="D18" s="15" t="s">
        <v>71</v>
      </c>
      <c r="E18" s="16">
        <v>2079</v>
      </c>
      <c r="F18" s="16">
        <v>2079</v>
      </c>
      <c r="G18" s="19">
        <f t="shared" si="0"/>
        <v>0</v>
      </c>
      <c r="H18" s="17">
        <v>43110</v>
      </c>
      <c r="I18" s="18" t="s">
        <v>68</v>
      </c>
    </row>
    <row r="19" spans="1:9" ht="30" customHeight="1" x14ac:dyDescent="0.25">
      <c r="A19" s="13">
        <v>43062</v>
      </c>
      <c r="B19" s="14" t="s">
        <v>72</v>
      </c>
      <c r="C19" s="15" t="s">
        <v>73</v>
      </c>
      <c r="D19" s="15" t="s">
        <v>74</v>
      </c>
      <c r="E19" s="16">
        <v>1509.2</v>
      </c>
      <c r="F19" s="16">
        <v>1509.2</v>
      </c>
      <c r="G19" s="19">
        <f t="shared" si="0"/>
        <v>0</v>
      </c>
      <c r="H19" s="17">
        <v>43118</v>
      </c>
      <c r="I19" s="18" t="s">
        <v>75</v>
      </c>
    </row>
    <row r="20" spans="1:9" ht="30" customHeight="1" x14ac:dyDescent="0.25">
      <c r="A20" s="13">
        <v>43062</v>
      </c>
      <c r="B20" s="14" t="s">
        <v>76</v>
      </c>
      <c r="C20" s="15" t="s">
        <v>77</v>
      </c>
      <c r="D20" s="15" t="s">
        <v>78</v>
      </c>
      <c r="E20" s="16">
        <v>4501.2</v>
      </c>
      <c r="F20" s="16">
        <v>4501.2</v>
      </c>
      <c r="G20" s="19">
        <f t="shared" si="0"/>
        <v>0</v>
      </c>
      <c r="H20" s="17">
        <v>43124</v>
      </c>
      <c r="I20" s="18" t="s">
        <v>79</v>
      </c>
    </row>
    <row r="21" spans="1:9" ht="30" customHeight="1" x14ac:dyDescent="0.25">
      <c r="A21" s="6">
        <v>43068</v>
      </c>
      <c r="B21" s="7" t="s">
        <v>80</v>
      </c>
      <c r="C21" s="9" t="s">
        <v>81</v>
      </c>
      <c r="D21" s="9" t="s">
        <v>82</v>
      </c>
      <c r="E21" s="10">
        <v>3379.2</v>
      </c>
      <c r="F21" s="10">
        <v>0</v>
      </c>
      <c r="G21" s="20">
        <f t="shared" si="0"/>
        <v>3379.2</v>
      </c>
      <c r="H21" s="21"/>
      <c r="I21" s="12" t="s">
        <v>83</v>
      </c>
    </row>
    <row r="22" spans="1:9" ht="30" customHeight="1" x14ac:dyDescent="0.25">
      <c r="A22" s="6">
        <v>43069</v>
      </c>
      <c r="B22" s="7" t="s">
        <v>84</v>
      </c>
      <c r="C22" s="9" t="s">
        <v>85</v>
      </c>
      <c r="D22" s="9" t="s">
        <v>86</v>
      </c>
      <c r="E22" s="10">
        <v>2178</v>
      </c>
      <c r="F22" s="10">
        <v>0</v>
      </c>
      <c r="G22" s="20">
        <f t="shared" si="0"/>
        <v>2178</v>
      </c>
      <c r="H22" s="21"/>
      <c r="I22" s="12" t="s">
        <v>87</v>
      </c>
    </row>
    <row r="23" spans="1:9" ht="30" customHeight="1" x14ac:dyDescent="0.25">
      <c r="A23" s="6">
        <v>43069</v>
      </c>
      <c r="B23" s="7" t="s">
        <v>88</v>
      </c>
      <c r="C23" s="9" t="s">
        <v>89</v>
      </c>
      <c r="D23" s="9" t="s">
        <v>90</v>
      </c>
      <c r="E23" s="10">
        <v>4188.8</v>
      </c>
      <c r="F23" s="10">
        <v>0</v>
      </c>
      <c r="G23" s="20">
        <f t="shared" si="0"/>
        <v>4188.8</v>
      </c>
      <c r="H23" s="21"/>
      <c r="I23" s="12" t="s">
        <v>91</v>
      </c>
    </row>
    <row r="24" spans="1:9" ht="30" customHeight="1" x14ac:dyDescent="0.25">
      <c r="A24" s="13">
        <v>43069</v>
      </c>
      <c r="B24" s="14" t="s">
        <v>92</v>
      </c>
      <c r="C24" s="15" t="s">
        <v>93</v>
      </c>
      <c r="D24" s="15" t="s">
        <v>94</v>
      </c>
      <c r="E24" s="16">
        <v>2789.6</v>
      </c>
      <c r="F24" s="16">
        <v>2789.6</v>
      </c>
      <c r="G24" s="19">
        <f t="shared" si="0"/>
        <v>0</v>
      </c>
      <c r="H24" s="22">
        <v>43117</v>
      </c>
      <c r="I24" s="18" t="s">
        <v>95</v>
      </c>
    </row>
    <row r="25" spans="1:9" ht="30" customHeight="1" x14ac:dyDescent="0.25">
      <c r="A25" s="6">
        <v>43070</v>
      </c>
      <c r="B25" s="7" t="s">
        <v>96</v>
      </c>
      <c r="C25" s="9" t="s">
        <v>97</v>
      </c>
      <c r="D25" s="9" t="s">
        <v>98</v>
      </c>
      <c r="E25" s="10">
        <v>1232</v>
      </c>
      <c r="F25" s="10">
        <v>0</v>
      </c>
      <c r="G25" s="20">
        <f t="shared" si="0"/>
        <v>1232</v>
      </c>
      <c r="H25" s="21"/>
      <c r="I25" s="12" t="s">
        <v>99</v>
      </c>
    </row>
    <row r="26" spans="1:9" ht="30" customHeight="1" x14ac:dyDescent="0.25">
      <c r="A26" s="6">
        <v>43074</v>
      </c>
      <c r="B26" s="7" t="s">
        <v>100</v>
      </c>
      <c r="C26" s="9" t="s">
        <v>30</v>
      </c>
      <c r="D26" s="9" t="s">
        <v>31</v>
      </c>
      <c r="E26" s="10">
        <v>2349.6</v>
      </c>
      <c r="F26" s="10">
        <v>0</v>
      </c>
      <c r="G26" s="20">
        <f t="shared" si="0"/>
        <v>2349.6</v>
      </c>
      <c r="H26" s="21"/>
      <c r="I26" s="12" t="s">
        <v>101</v>
      </c>
    </row>
    <row r="27" spans="1:9" ht="30" customHeight="1" x14ac:dyDescent="0.25">
      <c r="A27" s="6">
        <v>43074</v>
      </c>
      <c r="B27" s="7" t="s">
        <v>102</v>
      </c>
      <c r="C27" s="9" t="s">
        <v>30</v>
      </c>
      <c r="D27" s="9" t="s">
        <v>31</v>
      </c>
      <c r="E27" s="10">
        <v>1438.14</v>
      </c>
      <c r="F27" s="10">
        <v>0</v>
      </c>
      <c r="G27" s="20">
        <f t="shared" si="0"/>
        <v>1438.14</v>
      </c>
      <c r="H27" s="21"/>
      <c r="I27" s="12" t="s">
        <v>103</v>
      </c>
    </row>
    <row r="28" spans="1:9" ht="30" customHeight="1" x14ac:dyDescent="0.25">
      <c r="A28" s="6">
        <v>43076</v>
      </c>
      <c r="B28" s="7" t="s">
        <v>104</v>
      </c>
      <c r="C28" s="9" t="s">
        <v>105</v>
      </c>
      <c r="D28" s="9" t="s">
        <v>106</v>
      </c>
      <c r="E28" s="10">
        <v>2675.2</v>
      </c>
      <c r="F28" s="10">
        <v>0</v>
      </c>
      <c r="G28" s="20">
        <f t="shared" si="0"/>
        <v>2675.2</v>
      </c>
      <c r="H28" s="21"/>
      <c r="I28" s="12" t="s">
        <v>107</v>
      </c>
    </row>
    <row r="29" spans="1:9" ht="30" customHeight="1" x14ac:dyDescent="0.25">
      <c r="A29" s="6">
        <v>43080</v>
      </c>
      <c r="B29" s="7" t="s">
        <v>108</v>
      </c>
      <c r="C29" s="9" t="s">
        <v>109</v>
      </c>
      <c r="D29" s="9" t="s">
        <v>110</v>
      </c>
      <c r="E29" s="10">
        <v>2587.1999999999998</v>
      </c>
      <c r="F29" s="10">
        <v>0</v>
      </c>
      <c r="G29" s="20">
        <f t="shared" si="0"/>
        <v>2587.1999999999998</v>
      </c>
      <c r="H29" s="21"/>
      <c r="I29" s="12" t="s">
        <v>111</v>
      </c>
    </row>
    <row r="30" spans="1:9" ht="30" customHeight="1" x14ac:dyDescent="0.25">
      <c r="A30" s="13">
        <v>43082</v>
      </c>
      <c r="B30" s="14" t="s">
        <v>112</v>
      </c>
      <c r="C30" s="15" t="s">
        <v>113</v>
      </c>
      <c r="D30" s="15" t="s">
        <v>114</v>
      </c>
      <c r="E30" s="16">
        <v>3339.6</v>
      </c>
      <c r="F30" s="16">
        <v>3339.6</v>
      </c>
      <c r="G30" s="19">
        <f t="shared" si="0"/>
        <v>0</v>
      </c>
      <c r="H30" s="22">
        <v>43129</v>
      </c>
      <c r="I30" s="18" t="s">
        <v>115</v>
      </c>
    </row>
    <row r="31" spans="1:9" ht="30" customHeight="1" x14ac:dyDescent="0.25">
      <c r="A31" s="13">
        <v>43084</v>
      </c>
      <c r="B31" s="14" t="s">
        <v>116</v>
      </c>
      <c r="C31" s="15" t="s">
        <v>117</v>
      </c>
      <c r="D31" s="15" t="s">
        <v>118</v>
      </c>
      <c r="E31" s="16">
        <v>1969</v>
      </c>
      <c r="F31" s="16">
        <v>1969</v>
      </c>
      <c r="G31" s="19">
        <f t="shared" si="0"/>
        <v>0</v>
      </c>
      <c r="H31" s="22">
        <v>43129</v>
      </c>
      <c r="I31" s="18" t="s">
        <v>119</v>
      </c>
    </row>
    <row r="32" spans="1:9" ht="30" customHeight="1" x14ac:dyDescent="0.25">
      <c r="A32" s="6">
        <v>43090</v>
      </c>
      <c r="B32" s="7" t="s">
        <v>120</v>
      </c>
      <c r="C32" s="9" t="s">
        <v>121</v>
      </c>
      <c r="D32" s="23" t="s">
        <v>122</v>
      </c>
      <c r="E32" s="10">
        <v>6260.1</v>
      </c>
      <c r="F32" s="10">
        <v>0</v>
      </c>
      <c r="G32" s="20">
        <f t="shared" si="0"/>
        <v>6260.1</v>
      </c>
      <c r="H32" s="21"/>
      <c r="I32" s="12" t="s">
        <v>115</v>
      </c>
    </row>
    <row r="33" spans="1:9" ht="30" customHeight="1" x14ac:dyDescent="0.25">
      <c r="A33" s="6">
        <v>43090</v>
      </c>
      <c r="B33" s="7" t="s">
        <v>123</v>
      </c>
      <c r="C33" s="9" t="s">
        <v>124</v>
      </c>
      <c r="D33" s="9" t="s">
        <v>125</v>
      </c>
      <c r="E33" s="10">
        <v>3395.7</v>
      </c>
      <c r="F33" s="10">
        <v>0</v>
      </c>
      <c r="G33" s="20">
        <f t="shared" si="0"/>
        <v>3395.7</v>
      </c>
      <c r="H33" s="21"/>
      <c r="I33" s="12" t="s">
        <v>126</v>
      </c>
    </row>
    <row r="34" spans="1:9" ht="30" customHeight="1" x14ac:dyDescent="0.25">
      <c r="A34" s="13">
        <v>43096</v>
      </c>
      <c r="B34" s="14" t="s">
        <v>127</v>
      </c>
      <c r="C34" s="15" t="s">
        <v>38</v>
      </c>
      <c r="D34" s="15" t="s">
        <v>39</v>
      </c>
      <c r="E34" s="16">
        <v>1233.1300000000001</v>
      </c>
      <c r="F34" s="16">
        <v>1233.1300000000001</v>
      </c>
      <c r="G34" s="19">
        <f t="shared" si="0"/>
        <v>0</v>
      </c>
      <c r="H34" s="22">
        <v>43129</v>
      </c>
      <c r="I34" s="18" t="s">
        <v>128</v>
      </c>
    </row>
    <row r="35" spans="1:9" ht="30" customHeight="1" x14ac:dyDescent="0.25">
      <c r="A35" s="6">
        <v>43096</v>
      </c>
      <c r="B35" s="7" t="s">
        <v>129</v>
      </c>
      <c r="C35" s="9" t="s">
        <v>38</v>
      </c>
      <c r="D35" s="9" t="s">
        <v>39</v>
      </c>
      <c r="E35" s="10">
        <v>1264.43</v>
      </c>
      <c r="F35" s="10">
        <v>0</v>
      </c>
      <c r="G35" s="20">
        <f t="shared" si="0"/>
        <v>1264.43</v>
      </c>
      <c r="H35" s="21"/>
      <c r="I35" s="12" t="s">
        <v>130</v>
      </c>
    </row>
    <row r="36" spans="1:9" ht="30" customHeight="1" x14ac:dyDescent="0.25">
      <c r="A36" s="13">
        <v>43096</v>
      </c>
      <c r="B36" s="14" t="s">
        <v>131</v>
      </c>
      <c r="C36" s="15" t="s">
        <v>38</v>
      </c>
      <c r="D36" s="15" t="s">
        <v>39</v>
      </c>
      <c r="E36" s="16">
        <v>1233.1300000000001</v>
      </c>
      <c r="F36" s="16">
        <v>1233.1300000000001</v>
      </c>
      <c r="G36" s="19">
        <f t="shared" si="0"/>
        <v>0</v>
      </c>
      <c r="H36" s="22">
        <v>43129</v>
      </c>
      <c r="I36" s="18" t="s">
        <v>132</v>
      </c>
    </row>
    <row r="37" spans="1:9" ht="30" customHeight="1" x14ac:dyDescent="0.25">
      <c r="A37" s="6">
        <v>43096</v>
      </c>
      <c r="B37" s="7" t="s">
        <v>133</v>
      </c>
      <c r="C37" s="9" t="s">
        <v>38</v>
      </c>
      <c r="D37" s="9" t="s">
        <v>39</v>
      </c>
      <c r="E37" s="10">
        <v>1264.43</v>
      </c>
      <c r="F37" s="10">
        <v>0</v>
      </c>
      <c r="G37" s="20">
        <f t="shared" si="0"/>
        <v>1264.43</v>
      </c>
      <c r="H37" s="21"/>
      <c r="I37" s="12" t="s">
        <v>134</v>
      </c>
    </row>
    <row r="38" spans="1:9" ht="30" customHeight="1" x14ac:dyDescent="0.25">
      <c r="A38" s="6">
        <v>43096</v>
      </c>
      <c r="B38" s="7" t="s">
        <v>135</v>
      </c>
      <c r="C38" s="9" t="s">
        <v>38</v>
      </c>
      <c r="D38" s="9" t="s">
        <v>39</v>
      </c>
      <c r="E38" s="10">
        <v>1660.43</v>
      </c>
      <c r="F38" s="10">
        <v>0</v>
      </c>
      <c r="G38" s="20">
        <f t="shared" si="0"/>
        <v>1660.43</v>
      </c>
      <c r="H38" s="21"/>
      <c r="I38" s="12" t="s">
        <v>136</v>
      </c>
    </row>
    <row r="39" spans="1:9" ht="30" customHeight="1" x14ac:dyDescent="0.25">
      <c r="A39" s="6"/>
      <c r="B39" s="7"/>
      <c r="C39" s="9"/>
      <c r="D39" s="9"/>
      <c r="E39" s="10"/>
      <c r="F39" s="10"/>
      <c r="G39" s="20"/>
      <c r="H39" s="21"/>
      <c r="I39" s="12"/>
    </row>
    <row r="40" spans="1:9" ht="30" customHeight="1" x14ac:dyDescent="0.25">
      <c r="A40" s="6"/>
      <c r="B40" s="7"/>
      <c r="C40" s="9"/>
      <c r="D40" s="9"/>
      <c r="E40" s="10"/>
      <c r="F40" s="10"/>
      <c r="G40" s="20"/>
      <c r="H40" s="11"/>
      <c r="I40" s="12"/>
    </row>
    <row r="41" spans="1:9" ht="30" customHeight="1" x14ac:dyDescent="0.25">
      <c r="A41" s="6"/>
      <c r="B41" s="7"/>
      <c r="C41" s="9"/>
      <c r="D41" s="9"/>
      <c r="E41" s="10"/>
      <c r="F41" s="10"/>
      <c r="G41" s="20"/>
      <c r="H41" s="11"/>
      <c r="I41" s="12"/>
    </row>
    <row r="42" spans="1:9" ht="30" customHeight="1" x14ac:dyDescent="0.25">
      <c r="A42" s="6"/>
      <c r="B42" s="7"/>
      <c r="C42" s="9"/>
      <c r="D42" s="9"/>
      <c r="E42" s="10">
        <f>SUM(E2:E38)</f>
        <v>98656.599999999991</v>
      </c>
      <c r="F42" s="10">
        <f>SUM(F2:F38)</f>
        <v>36373.869999999995</v>
      </c>
      <c r="G42" s="20"/>
      <c r="H42" s="11"/>
      <c r="I42" s="12"/>
    </row>
    <row r="43" spans="1:9" ht="30" customHeight="1" x14ac:dyDescent="0.3">
      <c r="A43" s="6"/>
      <c r="B43" s="7"/>
      <c r="C43" s="9"/>
      <c r="D43" s="9"/>
      <c r="E43" s="24"/>
      <c r="F43" s="25"/>
      <c r="G43" s="28">
        <f>SUM(G2:G38)</f>
        <v>62282.729999999989</v>
      </c>
      <c r="H43" s="26"/>
      <c r="I43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I2" sqref="I2"/>
    </sheetView>
  </sheetViews>
  <sheetFormatPr baseColWidth="10" defaultRowHeight="15" x14ac:dyDescent="0.25"/>
  <cols>
    <col min="2" max="2" width="11.140625" customWidth="1"/>
    <col min="3" max="3" width="16.5703125" customWidth="1"/>
    <col min="4" max="4" width="32.28515625" customWidth="1"/>
    <col min="7" max="7" width="17.140625" style="29" customWidth="1"/>
  </cols>
  <sheetData>
    <row r="1" spans="1:8" ht="31.5" x14ac:dyDescent="0.2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27" t="s">
        <v>6</v>
      </c>
      <c r="H1" s="5" t="s">
        <v>7</v>
      </c>
    </row>
    <row r="2" spans="1:8" ht="30" customHeight="1" x14ac:dyDescent="0.25">
      <c r="A2" s="6">
        <v>42825</v>
      </c>
      <c r="B2" s="7" t="s">
        <v>9</v>
      </c>
      <c r="C2" s="8" t="s">
        <v>10</v>
      </c>
      <c r="D2" s="9" t="s">
        <v>11</v>
      </c>
      <c r="E2" s="10">
        <v>6210.6</v>
      </c>
      <c r="F2" s="10">
        <v>0</v>
      </c>
      <c r="G2" s="20">
        <f t="shared" ref="G2:G22" si="0">E2-F2</f>
        <v>6210.6</v>
      </c>
      <c r="H2" s="11"/>
    </row>
    <row r="3" spans="1:8" ht="30" customHeight="1" x14ac:dyDescent="0.25">
      <c r="A3" s="6">
        <v>42853</v>
      </c>
      <c r="B3" s="7" t="s">
        <v>13</v>
      </c>
      <c r="C3" s="8" t="s">
        <v>14</v>
      </c>
      <c r="D3" s="9" t="s">
        <v>15</v>
      </c>
      <c r="E3" s="10">
        <v>750</v>
      </c>
      <c r="F3" s="10">
        <v>750</v>
      </c>
      <c r="G3" s="20">
        <f t="shared" si="0"/>
        <v>0</v>
      </c>
      <c r="H3" s="11"/>
    </row>
    <row r="4" spans="1:8" ht="30" customHeight="1" x14ac:dyDescent="0.25">
      <c r="A4" s="6">
        <v>42942</v>
      </c>
      <c r="B4" s="7" t="s">
        <v>17</v>
      </c>
      <c r="C4" s="9" t="s">
        <v>18</v>
      </c>
      <c r="D4" s="9" t="s">
        <v>19</v>
      </c>
      <c r="E4" s="10">
        <v>1001</v>
      </c>
      <c r="F4" s="10">
        <v>0</v>
      </c>
      <c r="G4" s="20">
        <f t="shared" si="0"/>
        <v>1001</v>
      </c>
      <c r="H4" s="11"/>
    </row>
    <row r="5" spans="1:8" ht="30" customHeight="1" x14ac:dyDescent="0.25">
      <c r="A5" s="6">
        <v>43006</v>
      </c>
      <c r="B5" s="7" t="s">
        <v>33</v>
      </c>
      <c r="C5" s="9" t="s">
        <v>34</v>
      </c>
      <c r="D5" s="9" t="s">
        <v>35</v>
      </c>
      <c r="E5" s="10">
        <v>3809.96</v>
      </c>
      <c r="F5" s="10">
        <v>0</v>
      </c>
      <c r="G5" s="20">
        <f t="shared" si="0"/>
        <v>3809.96</v>
      </c>
      <c r="H5" s="11"/>
    </row>
    <row r="6" spans="1:8" ht="30" customHeight="1" x14ac:dyDescent="0.25">
      <c r="A6" s="6">
        <v>43006</v>
      </c>
      <c r="B6" s="7" t="s">
        <v>37</v>
      </c>
      <c r="C6" s="9" t="s">
        <v>38</v>
      </c>
      <c r="D6" s="9" t="s">
        <v>39</v>
      </c>
      <c r="E6" s="10">
        <v>3698.64</v>
      </c>
      <c r="F6" s="10">
        <v>0</v>
      </c>
      <c r="G6" s="20">
        <f t="shared" si="0"/>
        <v>3698.64</v>
      </c>
      <c r="H6" s="11"/>
    </row>
    <row r="7" spans="1:8" ht="30" customHeight="1" x14ac:dyDescent="0.25">
      <c r="A7" s="6">
        <v>43054</v>
      </c>
      <c r="B7" s="7" t="s">
        <v>49</v>
      </c>
      <c r="C7" s="9" t="s">
        <v>50</v>
      </c>
      <c r="D7" s="9" t="s">
        <v>51</v>
      </c>
      <c r="E7" s="10">
        <v>5772.8</v>
      </c>
      <c r="F7" s="10">
        <v>0</v>
      </c>
      <c r="G7" s="20">
        <f t="shared" si="0"/>
        <v>5772.8</v>
      </c>
      <c r="H7" s="11"/>
    </row>
    <row r="8" spans="1:8" ht="30" customHeight="1" x14ac:dyDescent="0.25">
      <c r="A8" s="6">
        <v>43061</v>
      </c>
      <c r="B8" s="7" t="s">
        <v>53</v>
      </c>
      <c r="C8" s="9" t="s">
        <v>54</v>
      </c>
      <c r="D8" s="9" t="s">
        <v>55</v>
      </c>
      <c r="E8" s="10">
        <v>2379.1</v>
      </c>
      <c r="F8" s="10">
        <v>0</v>
      </c>
      <c r="G8" s="20">
        <f t="shared" si="0"/>
        <v>2379.1</v>
      </c>
      <c r="H8" s="11"/>
    </row>
    <row r="9" spans="1:8" ht="30" customHeight="1" x14ac:dyDescent="0.25">
      <c r="A9" s="6">
        <v>43061</v>
      </c>
      <c r="B9" s="7" t="s">
        <v>57</v>
      </c>
      <c r="C9" s="9" t="s">
        <v>58</v>
      </c>
      <c r="D9" s="9" t="s">
        <v>59</v>
      </c>
      <c r="E9" s="10">
        <v>5537.4</v>
      </c>
      <c r="F9" s="10">
        <v>0</v>
      </c>
      <c r="G9" s="20">
        <f t="shared" si="0"/>
        <v>5537.4</v>
      </c>
      <c r="H9" s="11"/>
    </row>
    <row r="10" spans="1:8" ht="30" customHeight="1" x14ac:dyDescent="0.25">
      <c r="A10" s="6">
        <v>43068</v>
      </c>
      <c r="B10" s="7" t="s">
        <v>80</v>
      </c>
      <c r="C10" s="9" t="s">
        <v>81</v>
      </c>
      <c r="D10" s="9" t="s">
        <v>82</v>
      </c>
      <c r="E10" s="10">
        <v>3379.2</v>
      </c>
      <c r="F10" s="10">
        <v>0</v>
      </c>
      <c r="G10" s="20">
        <f t="shared" si="0"/>
        <v>3379.2</v>
      </c>
      <c r="H10" s="21"/>
    </row>
    <row r="11" spans="1:8" ht="30" customHeight="1" x14ac:dyDescent="0.25">
      <c r="A11" s="6">
        <v>43069</v>
      </c>
      <c r="B11" s="7" t="s">
        <v>84</v>
      </c>
      <c r="C11" s="9" t="s">
        <v>85</v>
      </c>
      <c r="D11" s="9" t="s">
        <v>86</v>
      </c>
      <c r="E11" s="10">
        <v>2178</v>
      </c>
      <c r="F11" s="10">
        <v>0</v>
      </c>
      <c r="G11" s="20">
        <f t="shared" si="0"/>
        <v>2178</v>
      </c>
      <c r="H11" s="21"/>
    </row>
    <row r="12" spans="1:8" ht="30" customHeight="1" x14ac:dyDescent="0.25">
      <c r="A12" s="6">
        <v>43069</v>
      </c>
      <c r="B12" s="7" t="s">
        <v>88</v>
      </c>
      <c r="C12" s="9" t="s">
        <v>89</v>
      </c>
      <c r="D12" s="9" t="s">
        <v>90</v>
      </c>
      <c r="E12" s="10">
        <v>4188.8</v>
      </c>
      <c r="F12" s="10">
        <v>0</v>
      </c>
      <c r="G12" s="20">
        <f t="shared" si="0"/>
        <v>4188.8</v>
      </c>
      <c r="H12" s="21"/>
    </row>
    <row r="13" spans="1:8" ht="30" customHeight="1" x14ac:dyDescent="0.25">
      <c r="A13" s="6">
        <v>43070</v>
      </c>
      <c r="B13" s="7" t="s">
        <v>96</v>
      </c>
      <c r="C13" s="9" t="s">
        <v>97</v>
      </c>
      <c r="D13" s="9" t="s">
        <v>98</v>
      </c>
      <c r="E13" s="10">
        <v>1232</v>
      </c>
      <c r="F13" s="10">
        <v>0</v>
      </c>
      <c r="G13" s="20">
        <f t="shared" si="0"/>
        <v>1232</v>
      </c>
      <c r="H13" s="21"/>
    </row>
    <row r="14" spans="1:8" ht="30" customHeight="1" x14ac:dyDescent="0.25">
      <c r="A14" s="6">
        <v>43074</v>
      </c>
      <c r="B14" s="7" t="s">
        <v>100</v>
      </c>
      <c r="C14" s="9" t="s">
        <v>30</v>
      </c>
      <c r="D14" s="9" t="s">
        <v>31</v>
      </c>
      <c r="E14" s="10">
        <v>2349.6</v>
      </c>
      <c r="F14" s="10">
        <v>0</v>
      </c>
      <c r="G14" s="20">
        <f t="shared" si="0"/>
        <v>2349.6</v>
      </c>
      <c r="H14" s="21"/>
    </row>
    <row r="15" spans="1:8" ht="30" customHeight="1" x14ac:dyDescent="0.25">
      <c r="A15" s="6">
        <v>43074</v>
      </c>
      <c r="B15" s="7" t="s">
        <v>102</v>
      </c>
      <c r="C15" s="9" t="s">
        <v>30</v>
      </c>
      <c r="D15" s="9" t="s">
        <v>31</v>
      </c>
      <c r="E15" s="10">
        <v>1438.14</v>
      </c>
      <c r="F15" s="10">
        <v>0</v>
      </c>
      <c r="G15" s="20">
        <f t="shared" si="0"/>
        <v>1438.14</v>
      </c>
      <c r="H15" s="21"/>
    </row>
    <row r="16" spans="1:8" ht="30" customHeight="1" x14ac:dyDescent="0.25">
      <c r="A16" s="6">
        <v>43076</v>
      </c>
      <c r="B16" s="7" t="s">
        <v>104</v>
      </c>
      <c r="C16" s="9" t="s">
        <v>105</v>
      </c>
      <c r="D16" s="9" t="s">
        <v>106</v>
      </c>
      <c r="E16" s="10">
        <v>2675.2</v>
      </c>
      <c r="F16" s="10">
        <v>0</v>
      </c>
      <c r="G16" s="20">
        <f t="shared" si="0"/>
        <v>2675.2</v>
      </c>
      <c r="H16" s="21"/>
    </row>
    <row r="17" spans="1:8" ht="30" customHeight="1" x14ac:dyDescent="0.25">
      <c r="A17" s="6">
        <v>43080</v>
      </c>
      <c r="B17" s="7" t="s">
        <v>108</v>
      </c>
      <c r="C17" s="9" t="s">
        <v>109</v>
      </c>
      <c r="D17" s="9" t="s">
        <v>110</v>
      </c>
      <c r="E17" s="10">
        <v>2587.1999999999998</v>
      </c>
      <c r="F17" s="10">
        <v>0</v>
      </c>
      <c r="G17" s="20">
        <f t="shared" si="0"/>
        <v>2587.1999999999998</v>
      </c>
      <c r="H17" s="21"/>
    </row>
    <row r="18" spans="1:8" ht="30" customHeight="1" x14ac:dyDescent="0.25">
      <c r="A18" s="6">
        <v>43090</v>
      </c>
      <c r="B18" s="7" t="s">
        <v>120</v>
      </c>
      <c r="C18" s="9" t="s">
        <v>121</v>
      </c>
      <c r="D18" s="23" t="s">
        <v>122</v>
      </c>
      <c r="E18" s="10">
        <v>6260.1</v>
      </c>
      <c r="F18" s="10">
        <v>0</v>
      </c>
      <c r="G18" s="20">
        <f t="shared" si="0"/>
        <v>6260.1</v>
      </c>
      <c r="H18" s="21"/>
    </row>
    <row r="19" spans="1:8" ht="30" customHeight="1" x14ac:dyDescent="0.25">
      <c r="A19" s="6">
        <v>43090</v>
      </c>
      <c r="B19" s="7" t="s">
        <v>123</v>
      </c>
      <c r="C19" s="9" t="s">
        <v>124</v>
      </c>
      <c r="D19" s="9" t="s">
        <v>125</v>
      </c>
      <c r="E19" s="10">
        <v>3395.7</v>
      </c>
      <c r="F19" s="10">
        <v>0</v>
      </c>
      <c r="G19" s="20">
        <f t="shared" si="0"/>
        <v>3395.7</v>
      </c>
      <c r="H19" s="21"/>
    </row>
    <row r="20" spans="1:8" ht="30" customHeight="1" x14ac:dyDescent="0.25">
      <c r="A20" s="6">
        <v>43096</v>
      </c>
      <c r="B20" s="7" t="s">
        <v>129</v>
      </c>
      <c r="C20" s="9" t="s">
        <v>38</v>
      </c>
      <c r="D20" s="9" t="s">
        <v>39</v>
      </c>
      <c r="E20" s="10">
        <v>1264.43</v>
      </c>
      <c r="F20" s="10">
        <v>0</v>
      </c>
      <c r="G20" s="20">
        <f t="shared" si="0"/>
        <v>1264.43</v>
      </c>
      <c r="H20" s="21"/>
    </row>
    <row r="21" spans="1:8" ht="30" customHeight="1" x14ac:dyDescent="0.25">
      <c r="A21" s="6">
        <v>43096</v>
      </c>
      <c r="B21" s="7" t="s">
        <v>133</v>
      </c>
      <c r="C21" s="9" t="s">
        <v>38</v>
      </c>
      <c r="D21" s="9" t="s">
        <v>39</v>
      </c>
      <c r="E21" s="10">
        <v>1264.43</v>
      </c>
      <c r="F21" s="10">
        <v>0</v>
      </c>
      <c r="G21" s="20">
        <f t="shared" si="0"/>
        <v>1264.43</v>
      </c>
      <c r="H21" s="21"/>
    </row>
    <row r="22" spans="1:8" ht="30" customHeight="1" x14ac:dyDescent="0.25">
      <c r="A22" s="6">
        <v>43096</v>
      </c>
      <c r="B22" s="7" t="s">
        <v>135</v>
      </c>
      <c r="C22" s="9" t="s">
        <v>38</v>
      </c>
      <c r="D22" s="9" t="s">
        <v>39</v>
      </c>
      <c r="E22" s="10">
        <v>1660.43</v>
      </c>
      <c r="F22" s="10">
        <v>0</v>
      </c>
      <c r="G22" s="20">
        <f t="shared" si="0"/>
        <v>1660.43</v>
      </c>
      <c r="H22" s="21"/>
    </row>
    <row r="23" spans="1:8" ht="30" customHeight="1" x14ac:dyDescent="0.25">
      <c r="A23" s="6"/>
      <c r="B23" s="7"/>
      <c r="C23" s="9"/>
      <c r="D23" s="9"/>
      <c r="E23" s="10"/>
      <c r="F23" s="10"/>
      <c r="G23" s="20"/>
      <c r="H23" s="21"/>
    </row>
    <row r="24" spans="1:8" ht="30" customHeight="1" x14ac:dyDescent="0.25">
      <c r="A24" s="6"/>
      <c r="B24" s="7"/>
      <c r="C24" s="9"/>
      <c r="D24" s="9"/>
      <c r="E24" s="10"/>
      <c r="F24" s="10"/>
      <c r="G24" s="20"/>
      <c r="H24" s="11"/>
    </row>
    <row r="25" spans="1:8" ht="30" customHeight="1" x14ac:dyDescent="0.25">
      <c r="A25" s="6"/>
      <c r="B25" s="7"/>
      <c r="C25" s="9"/>
      <c r="D25" s="9"/>
      <c r="E25" s="10"/>
      <c r="F25" s="10"/>
      <c r="G25" s="20"/>
      <c r="H25" s="11"/>
    </row>
    <row r="26" spans="1:8" ht="30" customHeight="1" x14ac:dyDescent="0.25">
      <c r="A26" s="6"/>
      <c r="B26" s="7"/>
      <c r="C26" s="9"/>
      <c r="D26" s="9"/>
      <c r="E26" s="10">
        <f>SUM(E2:E22)</f>
        <v>63032.729999999989</v>
      </c>
      <c r="F26" s="10">
        <f>SUM(F2:F22)</f>
        <v>750</v>
      </c>
      <c r="G26" s="20"/>
      <c r="H26" s="11"/>
    </row>
    <row r="27" spans="1:8" ht="30" customHeight="1" x14ac:dyDescent="0.3">
      <c r="A27" s="6"/>
      <c r="B27" s="7"/>
      <c r="C27" s="9"/>
      <c r="D27" s="9"/>
      <c r="E27" s="24"/>
      <c r="F27" s="25"/>
      <c r="G27" s="28">
        <f>SUM(G2:G22)</f>
        <v>62282.729999999989</v>
      </c>
      <c r="H27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 XIONG</dc:creator>
  <cp:lastModifiedBy>Nou XIONG</cp:lastModifiedBy>
  <dcterms:created xsi:type="dcterms:W3CDTF">2018-02-05T09:29:45Z</dcterms:created>
  <dcterms:modified xsi:type="dcterms:W3CDTF">2018-02-05T09:32:32Z</dcterms:modified>
</cp:coreProperties>
</file>