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60" windowHeight="12075"/>
  </bookViews>
  <sheets>
    <sheet name="NOTATION AVEC MOYENNES" sheetId="1" r:id="rId1"/>
  </sheets>
  <calcPr calcId="145621"/>
</workbook>
</file>

<file path=xl/calcChain.xml><?xml version="1.0" encoding="utf-8"?>
<calcChain xmlns="http://schemas.openxmlformats.org/spreadsheetml/2006/main">
  <c r="G59" i="1" l="1"/>
  <c r="D55" i="1"/>
  <c r="D51" i="1"/>
  <c r="D48" i="1"/>
  <c r="D47" i="1"/>
  <c r="D43" i="1"/>
  <c r="D42" i="1"/>
  <c r="D39" i="1"/>
  <c r="D33" i="1"/>
  <c r="D28" i="1"/>
  <c r="D25" i="1"/>
  <c r="B25" i="1"/>
  <c r="D23" i="1"/>
  <c r="D22" i="1"/>
  <c r="D20" i="1"/>
  <c r="D18" i="1"/>
  <c r="D16" i="1"/>
  <c r="B16" i="1"/>
  <c r="D14" i="1"/>
  <c r="D12" i="1"/>
  <c r="D6" i="1"/>
  <c r="B6" i="1"/>
</calcChain>
</file>

<file path=xl/sharedStrings.xml><?xml version="1.0" encoding="utf-8"?>
<sst xmlns="http://schemas.openxmlformats.org/spreadsheetml/2006/main" count="268" uniqueCount="248">
  <si>
    <t>DIAGNOSTIC TECHNIQUE DU BATIMENT</t>
  </si>
  <si>
    <t>NOM DU BATIMENT</t>
  </si>
  <si>
    <t>Moyenne/famille</t>
  </si>
  <si>
    <t>FAMILLE</t>
  </si>
  <si>
    <t>Moyenne/lot</t>
  </si>
  <si>
    <t>LOT</t>
  </si>
  <si>
    <t>CIBLE</t>
  </si>
  <si>
    <t>NOTE</t>
  </si>
  <si>
    <t>Découpages/lots</t>
  </si>
  <si>
    <t>ENVELOPPE</t>
  </si>
  <si>
    <t>CLOS COUVERT</t>
  </si>
  <si>
    <t>Fondations</t>
  </si>
  <si>
    <t>Clos -Couvert</t>
  </si>
  <si>
    <t>Gros œuvre</t>
  </si>
  <si>
    <t>1.Infrastructure et structure maçonnée</t>
  </si>
  <si>
    <t>Revêtements extérieurs</t>
  </si>
  <si>
    <t>fiches 1.01</t>
  </si>
  <si>
    <t>Gestion du lot infrastructure et structure maçonnée</t>
  </si>
  <si>
    <t>Charpente</t>
  </si>
  <si>
    <t>2.Charpente</t>
  </si>
  <si>
    <t>Couverture</t>
  </si>
  <si>
    <t>fiches 2.01</t>
  </si>
  <si>
    <t>Gestion du lot charpente</t>
  </si>
  <si>
    <t>Equipements de protection en toiture</t>
  </si>
  <si>
    <t>fiches 2.02</t>
  </si>
  <si>
    <t>Charpente Tradi</t>
  </si>
  <si>
    <t>ISOLATION</t>
  </si>
  <si>
    <t>Isolation intérieure</t>
  </si>
  <si>
    <t>fiches 2.03</t>
  </si>
  <si>
    <t>Charpente indus.</t>
  </si>
  <si>
    <t>Isolation extérieure</t>
  </si>
  <si>
    <t>fiches 2.04</t>
  </si>
  <si>
    <t>Charpente lamellé</t>
  </si>
  <si>
    <t>MENUISERIES EXTERIEURES</t>
  </si>
  <si>
    <t>Menuiseries extérieures</t>
  </si>
  <si>
    <t>fiches 2.05</t>
  </si>
  <si>
    <t>Charpente industrielle</t>
  </si>
  <si>
    <t>Portes, portails et barrières automatiques</t>
  </si>
  <si>
    <t>3.Couverture</t>
  </si>
  <si>
    <t>LOTS ARCHITECTURAUX</t>
  </si>
  <si>
    <t>MENUISERIES INTERIEURES</t>
  </si>
  <si>
    <t>Menuiseries intérieures</t>
  </si>
  <si>
    <t>fiches 3.01</t>
  </si>
  <si>
    <t>Gestion du lot couverture</t>
  </si>
  <si>
    <t>Aménagements intérieurs (garde-corps, rangements fixes, banques d'acceuil, comptoirs)</t>
  </si>
  <si>
    <t>fiches 3.02</t>
  </si>
  <si>
    <t>Couverture en petits éléments</t>
  </si>
  <si>
    <t>CLOISONS</t>
  </si>
  <si>
    <t>Cloisonnement</t>
  </si>
  <si>
    <t>fiches 3.03</t>
  </si>
  <si>
    <t>Couverture en grands éléments</t>
  </si>
  <si>
    <t>Revêtements muraux</t>
  </si>
  <si>
    <t>fiches 3.04</t>
  </si>
  <si>
    <t>Evacuation d'eau pluviale</t>
  </si>
  <si>
    <t>PLAFONDS</t>
  </si>
  <si>
    <t>Revêtements de plafons non démontables</t>
  </si>
  <si>
    <t>4.Etanchéité</t>
  </si>
  <si>
    <t>Faux-plafonds démontables</t>
  </si>
  <si>
    <t>fiches 4.01</t>
  </si>
  <si>
    <t>Verrière et ouvrant de toiture</t>
  </si>
  <si>
    <t>SIGNALETIQUE</t>
  </si>
  <si>
    <t>Signalétique</t>
  </si>
  <si>
    <t>fiches 4.02</t>
  </si>
  <si>
    <t>Toiture-Terrasse</t>
  </si>
  <si>
    <t>REVETEMENT DE SOL</t>
  </si>
  <si>
    <t>Revêtements de sol durs</t>
  </si>
  <si>
    <t>fiches 4.03</t>
  </si>
  <si>
    <t>Lanternaux</t>
  </si>
  <si>
    <t>Revêtements de sol souples</t>
  </si>
  <si>
    <t>fiches 4.04</t>
  </si>
  <si>
    <t>LOTS TECHNIQUES</t>
  </si>
  <si>
    <t>RESEAUX EXTERIEURS</t>
  </si>
  <si>
    <t>Réseaux d'adduction d'eau potable</t>
  </si>
  <si>
    <t>fiches 4.05</t>
  </si>
  <si>
    <t>Equipement de sécurité-Garde corps-Ligne de vie</t>
  </si>
  <si>
    <t>Réseaux d'assainissement</t>
  </si>
  <si>
    <t>5.Façades</t>
  </si>
  <si>
    <t>Réseau d'eau pluviale</t>
  </si>
  <si>
    <t>fiches 5.01</t>
  </si>
  <si>
    <t>Gestion du lot façades</t>
  </si>
  <si>
    <t>INSTALLATIONS DE PLOMBERIE SANITAIRE</t>
  </si>
  <si>
    <t>Installation de distribution d'eau froide sanitaire</t>
  </si>
  <si>
    <t>fiches 5.02</t>
  </si>
  <si>
    <t>Façade maçonnée</t>
  </si>
  <si>
    <t>production et distribution d'eau chaude sanitaire</t>
  </si>
  <si>
    <t>fiches 5.03</t>
  </si>
  <si>
    <t>Bardage- vêture (mur manteaux)</t>
  </si>
  <si>
    <t>Installations solaires thermiques</t>
  </si>
  <si>
    <t>fiches 5.04</t>
  </si>
  <si>
    <t>Mur-Rideau</t>
  </si>
  <si>
    <t>Appareillages de plomberie sanitaire</t>
  </si>
  <si>
    <t>6.Menuiseries extérieures</t>
  </si>
  <si>
    <t>Réseaux d'eaux usées</t>
  </si>
  <si>
    <t>Gestion du lot menuiseries ext.</t>
  </si>
  <si>
    <t>INSTALLATIONS ELECTRIQUES</t>
  </si>
  <si>
    <t>Installations électriques haute tension</t>
  </si>
  <si>
    <t>Portes et Fenêtres</t>
  </si>
  <si>
    <t>Installations photovoltaïques</t>
  </si>
  <si>
    <t>Portillon et portail ext automatique ou non</t>
  </si>
  <si>
    <t>Groupes électrogènes &amp; onduleurs</t>
  </si>
  <si>
    <t>Miroiterie</t>
  </si>
  <si>
    <t>Installations électriques basse tension distribution</t>
  </si>
  <si>
    <t>fiches 5.05</t>
  </si>
  <si>
    <t>Store, volet, pare-soleil..</t>
  </si>
  <si>
    <t>Installations électriques basse tension éclairage</t>
  </si>
  <si>
    <t>Aménagement intérieur</t>
  </si>
  <si>
    <t>Installations électriques basse tension éclairage de secours</t>
  </si>
  <si>
    <t>7.Cloisons</t>
  </si>
  <si>
    <t>INSTALLATIONS DE CVC</t>
  </si>
  <si>
    <t>Installations de chauffage</t>
  </si>
  <si>
    <t>fiches 7.01</t>
  </si>
  <si>
    <t>Gestion du lot cloison</t>
  </si>
  <si>
    <t>Installations de ventilation</t>
  </si>
  <si>
    <t>fiches 7.02</t>
  </si>
  <si>
    <t>Cloison, placoplatre, cloison mobile..</t>
  </si>
  <si>
    <t>Installations de climatisation</t>
  </si>
  <si>
    <t>fiches 7.03</t>
  </si>
  <si>
    <t>Cloison mobile</t>
  </si>
  <si>
    <t>INSTALLATIONS DE GTC</t>
  </si>
  <si>
    <t>Installations de gestion technique centralisée</t>
  </si>
  <si>
    <t>8.Revêtement mur et sol</t>
  </si>
  <si>
    <t>INSTALLATIONS DE PROTECTION INCENDIE</t>
  </si>
  <si>
    <t>Système de sécurité incendie</t>
  </si>
  <si>
    <t>fiches 8.01</t>
  </si>
  <si>
    <t>Gestion du lot revêtement mur et sol</t>
  </si>
  <si>
    <t>Extincteurs</t>
  </si>
  <si>
    <t>fiches 8.02</t>
  </si>
  <si>
    <t>Carrelage et faîence murales</t>
  </si>
  <si>
    <t>Robinets incendie armés (RIA) - Colonnes sèches - Poteaux incendie</t>
  </si>
  <si>
    <t>fiches 8.03</t>
  </si>
  <si>
    <t>Parquet</t>
  </si>
  <si>
    <t>Désenfumage mécanique</t>
  </si>
  <si>
    <t>fiches 8.04</t>
  </si>
  <si>
    <t>Sol et stratifié</t>
  </si>
  <si>
    <t>ASCENCEUR &amp; MONTE-CHARGES</t>
  </si>
  <si>
    <t>Ascenceurs et monte-charges</t>
  </si>
  <si>
    <t>fiches 8.05</t>
  </si>
  <si>
    <t>Moquette et revêtement PVC</t>
  </si>
  <si>
    <t>INSTALLATIONS DE SURETE</t>
  </si>
  <si>
    <t>Alarmes anti-intrusion</t>
  </si>
  <si>
    <t>9.Menuiseries intérieures</t>
  </si>
  <si>
    <t>Contrôle d'accès</t>
  </si>
  <si>
    <t>fiches 9.01</t>
  </si>
  <si>
    <t>Gestion du lot menuiseries intérieures</t>
  </si>
  <si>
    <t>Vidéo surveillance</t>
  </si>
  <si>
    <t>fiches 9.02</t>
  </si>
  <si>
    <t xml:space="preserve">Portes </t>
  </si>
  <si>
    <t>INSTALLATIONS DE COMMUNICATION</t>
  </si>
  <si>
    <t>Installations informatiques</t>
  </si>
  <si>
    <t>Aménagements intérieurs (garde-corps,
rangements fixes, banques d'acceuil, comptoirs)</t>
  </si>
  <si>
    <t>Installations de téléphonie</t>
  </si>
  <si>
    <t>FAUX PLAFONDS</t>
  </si>
  <si>
    <t>Installations de télévision</t>
  </si>
  <si>
    <t>Interphonie et visiophonie</t>
  </si>
  <si>
    <t>INSTALLATIONS DE PROCESS</t>
  </si>
  <si>
    <t>Installations de froid alimentaire</t>
  </si>
  <si>
    <t>Divers</t>
  </si>
  <si>
    <t>Installations d'air comprimé</t>
  </si>
  <si>
    <t>Installations de traitement d'eau de baignade</t>
  </si>
  <si>
    <t>10.Serrurerie-Métallerie</t>
  </si>
  <si>
    <t>NOTE GLOBALE SUR 20</t>
  </si>
  <si>
    <t>fiches 10.01</t>
  </si>
  <si>
    <t>Gestion du lot Serrurerie-métallerie</t>
  </si>
  <si>
    <t>fiches 10.02</t>
  </si>
  <si>
    <t>Garde corp et barreaudage</t>
  </si>
  <si>
    <t>fiches 10.03</t>
  </si>
  <si>
    <t>Echelle à crinoline</t>
  </si>
  <si>
    <t>Equipements Techniques</t>
  </si>
  <si>
    <t>11.Sécurité incendie</t>
  </si>
  <si>
    <t>fiches 11.01</t>
  </si>
  <si>
    <t>Gestion du lot sécurité incendie</t>
  </si>
  <si>
    <t>fiches 11.02</t>
  </si>
  <si>
    <t>Désemfumage naturel</t>
  </si>
  <si>
    <t>fiches 11.03</t>
  </si>
  <si>
    <t>Désemfumage mécanique</t>
  </si>
  <si>
    <t>fiches 11.04</t>
  </si>
  <si>
    <t>Eclairage de sécurité par blocs autonomes</t>
  </si>
  <si>
    <t>fiches 11.05</t>
  </si>
  <si>
    <t>Moyens de secours-extincteur portatif et mobile</t>
  </si>
  <si>
    <t>fiches 11.06</t>
  </si>
  <si>
    <t>Moyens de secours-RIA</t>
  </si>
  <si>
    <t>fiches 11.07</t>
  </si>
  <si>
    <t>Moyens de secours-bouche et poteaux d'incendie</t>
  </si>
  <si>
    <t>fiches 11.08</t>
  </si>
  <si>
    <t>Moyens de secours -colonne séche</t>
  </si>
  <si>
    <t>fiches 11.09</t>
  </si>
  <si>
    <t>Moyens de secours -colonne humide</t>
  </si>
  <si>
    <t>fiches 11.10</t>
  </si>
  <si>
    <t>SSI</t>
  </si>
  <si>
    <t>fiches 11.11</t>
  </si>
  <si>
    <t>Détecteur Autonome</t>
  </si>
  <si>
    <t>12.Chauffage ventilation, climatisation</t>
  </si>
  <si>
    <t>fiches 12.01</t>
  </si>
  <si>
    <t>Gestion du lot chauffage ventilation climatisation</t>
  </si>
  <si>
    <t>fiches 12.02</t>
  </si>
  <si>
    <t>Production de chaleur</t>
  </si>
  <si>
    <t>fiches 12.03</t>
  </si>
  <si>
    <t>Distribution de chaleur</t>
  </si>
  <si>
    <t>fiches 12.04</t>
  </si>
  <si>
    <t>VMC</t>
  </si>
  <si>
    <t>fiches 12.05</t>
  </si>
  <si>
    <t>Production de froid</t>
  </si>
  <si>
    <t>fiches 12.06</t>
  </si>
  <si>
    <t>Distribution de froid</t>
  </si>
  <si>
    <t>13.Plomberie</t>
  </si>
  <si>
    <t>fiches 13.01</t>
  </si>
  <si>
    <t>Gestion du lot plomberie</t>
  </si>
  <si>
    <t>fiches 13.02</t>
  </si>
  <si>
    <t>Reseaux de distribution d'eau sanitaire</t>
  </si>
  <si>
    <t>fiches 13.03</t>
  </si>
  <si>
    <t>Réseaux d'évacuation EU-EV</t>
  </si>
  <si>
    <t>Production et distribution d'eau chaude sanitaire</t>
  </si>
  <si>
    <t>14.Courant fort</t>
  </si>
  <si>
    <t>fiches 14.01</t>
  </si>
  <si>
    <t>Gestion du lot courant fort</t>
  </si>
  <si>
    <t>fiches 14.02</t>
  </si>
  <si>
    <t>installation électrique</t>
  </si>
  <si>
    <t>fiches 14.03</t>
  </si>
  <si>
    <t>Local HT</t>
  </si>
  <si>
    <t>fiches 14.04</t>
  </si>
  <si>
    <t>TGBT et armoire de distribution</t>
  </si>
  <si>
    <t>fiches 14.05</t>
  </si>
  <si>
    <t>Onduleur</t>
  </si>
  <si>
    <t>fiches 14.06</t>
  </si>
  <si>
    <t>Luminaires</t>
  </si>
  <si>
    <t>15.Courant faible</t>
  </si>
  <si>
    <t>fiches 15.01</t>
  </si>
  <si>
    <t>Informatique et téléphonie</t>
  </si>
  <si>
    <t>fiches 15.02</t>
  </si>
  <si>
    <t>GTC/GTB</t>
  </si>
  <si>
    <t>fiches 15.03</t>
  </si>
  <si>
    <t>Contrôle d'accés</t>
  </si>
  <si>
    <t>fiches 15.04</t>
  </si>
  <si>
    <t>Videoprojection</t>
  </si>
  <si>
    <t>fiches 15.05</t>
  </si>
  <si>
    <t>Détection d'intrusion</t>
  </si>
  <si>
    <t>16.Levage</t>
  </si>
  <si>
    <t>Fiches 16.01</t>
  </si>
  <si>
    <t>Gestion du lot levage</t>
  </si>
  <si>
    <t>Fiches 16.02</t>
  </si>
  <si>
    <t>Ascenseur</t>
  </si>
  <si>
    <t>Fiches 16.03</t>
  </si>
  <si>
    <t>Elevateur pour personnes à mobilité réduite</t>
  </si>
  <si>
    <t>Fiches 16.04</t>
  </si>
  <si>
    <t>Escalator</t>
  </si>
  <si>
    <t>Fiches 16.05</t>
  </si>
  <si>
    <t>Monte-charge</t>
  </si>
  <si>
    <t>INSTALLATION DE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</si>
</sst>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1"/>
      <color theme="3"/>
      <name val="Times New Roman"/>
      <family val="2"/>
    </font>
    <font>
      <b/>
      <sz val="11"/>
      <color theme="0"/>
      <name val="Times New Roman"/>
      <family val="2"/>
    </font>
    <font>
      <sz val="20"/>
      <color theme="1"/>
      <name val="Times New Roman"/>
      <family val="2"/>
    </font>
    <font>
      <b/>
      <sz val="16"/>
      <color theme="0"/>
      <name val="Times New Roman"/>
      <family val="2"/>
    </font>
    <font>
      <sz val="16"/>
      <color theme="1"/>
      <name val="Times New Roman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2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24"/>
      <color theme="1"/>
      <name val="Times New Roman"/>
      <family val="2"/>
    </font>
    <font>
      <sz val="36"/>
      <color theme="1"/>
      <name val="Times New Roman"/>
      <family val="2"/>
    </font>
    <font>
      <b/>
      <sz val="16"/>
      <color rgb="FFFF0000"/>
      <name val="Times New Roman"/>
      <family val="2"/>
    </font>
    <font>
      <sz val="20"/>
      <color rgb="FFFF0000"/>
      <name val="Times New Roman"/>
      <family val="2"/>
    </font>
    <font>
      <b/>
      <sz val="2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/>
    </xf>
    <xf numFmtId="164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/>
    </xf>
    <xf numFmtId="0" fontId="4" fillId="0" borderId="8" xfId="0" applyFont="1" applyBorder="1"/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164" fontId="0" fillId="0" borderId="7" xfId="0" applyNumberForma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1" fontId="0" fillId="0" borderId="0" xfId="0" applyNumberFormat="1" applyFont="1" applyBorder="1" applyAlignment="1">
      <alignment vertical="center" wrapText="1"/>
    </xf>
    <xf numFmtId="0" fontId="11" fillId="0" borderId="0" xfId="0" quotePrefix="1" applyNumberFormat="1" applyFont="1" applyBorder="1" applyAlignment="1">
      <alignment vertical="center" wrapText="1"/>
    </xf>
    <xf numFmtId="0" fontId="12" fillId="0" borderId="0" xfId="0" applyNumberFormat="1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4" fillId="0" borderId="4" xfId="0" applyFont="1" applyBorder="1"/>
    <xf numFmtId="0" fontId="8" fillId="0" borderId="15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/>
    </xf>
    <xf numFmtId="0" fontId="14" fillId="4" borderId="14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5" fillId="2" borderId="16" xfId="0" applyFont="1" applyFill="1" applyBorder="1" applyAlignment="1">
      <alignment horizontal="center" vertical="center" wrapText="1"/>
    </xf>
    <xf numFmtId="1" fontId="15" fillId="0" borderId="0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0" fontId="14" fillId="4" borderId="9" xfId="0" applyFont="1" applyFill="1" applyBorder="1" applyAlignment="1">
      <alignment horizontal="center"/>
    </xf>
    <xf numFmtId="0" fontId="14" fillId="4" borderId="10" xfId="0" applyFont="1" applyFill="1" applyBorder="1" applyAlignment="1">
      <alignment horizontal="center"/>
    </xf>
  </cellXfs>
  <cellStyles count="3">
    <cellStyle name="Normal" xfId="0" builtinId="0"/>
    <cellStyle name="Titre" xfId="1" builtinId="15"/>
    <cellStyle name="Titre 4" xfId="2" builtinId="19"/>
  </cellStyles>
  <dxfs count="9">
    <dxf>
      <font>
        <b/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au52" displayName="Tableau52" ref="F5:G57" totalsRowShown="0" headerRowDxfId="3" dataDxfId="2">
  <tableColumns count="2">
    <tableColumn id="1" name="CIBLE" dataDxfId="1"/>
    <tableColumn id="2" name="NO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17"/>
  <sheetViews>
    <sheetView tabSelected="1" zoomScale="40" zoomScaleNormal="40" zoomScalePageLayoutView="85" workbookViewId="0">
      <selection activeCell="G13" sqref="G13"/>
    </sheetView>
  </sheetViews>
  <sheetFormatPr baseColWidth="10" defaultColWidth="15.7109375" defaultRowHeight="35.1" customHeight="1" x14ac:dyDescent="0.25"/>
  <cols>
    <col min="1" max="1" width="15.7109375" style="1"/>
    <col min="2" max="2" width="32.140625" style="1" customWidth="1"/>
    <col min="3" max="3" width="35.140625" style="1" customWidth="1"/>
    <col min="4" max="4" width="26.5703125" style="1" customWidth="1"/>
    <col min="5" max="5" width="33.85546875" style="1" customWidth="1"/>
    <col min="6" max="6" width="130.7109375" style="1" customWidth="1"/>
    <col min="7" max="7" width="30.7109375" style="1" customWidth="1"/>
    <col min="8" max="8" width="20.7109375" style="1" customWidth="1"/>
    <col min="9" max="9" width="15.85546875" style="1" customWidth="1"/>
    <col min="10" max="10" width="19.140625" style="1" customWidth="1"/>
    <col min="11" max="11" width="66.7109375" style="4" customWidth="1"/>
    <col min="12" max="12" width="84.28515625" style="4" customWidth="1"/>
    <col min="13" max="13" width="23.5703125" style="1" customWidth="1"/>
    <col min="14" max="14" width="13.7109375" style="1" customWidth="1"/>
    <col min="15" max="15" width="3.7109375" style="1" customWidth="1"/>
    <col min="16" max="19" width="13.7109375" style="1" customWidth="1"/>
    <col min="20" max="20" width="3.7109375" style="1" customWidth="1"/>
    <col min="21" max="25" width="13.7109375" style="1" customWidth="1"/>
    <col min="26" max="16384" width="15.7109375" style="1"/>
  </cols>
  <sheetData>
    <row r="1" spans="2:12" ht="35.1" customHeight="1" x14ac:dyDescent="0.25">
      <c r="E1" s="2"/>
      <c r="F1" s="2"/>
      <c r="G1" s="2"/>
      <c r="H1" s="2"/>
      <c r="I1" s="2"/>
      <c r="J1" s="2"/>
      <c r="K1" s="3"/>
    </row>
    <row r="2" spans="2:12" ht="35.1" customHeight="1" x14ac:dyDescent="0.25">
      <c r="E2" s="2"/>
      <c r="F2" s="5" t="s">
        <v>0</v>
      </c>
      <c r="G2" s="5"/>
      <c r="H2" s="5"/>
      <c r="I2" s="5"/>
      <c r="J2" s="5"/>
      <c r="K2" s="3"/>
    </row>
    <row r="3" spans="2:12" ht="35.1" customHeight="1" x14ac:dyDescent="0.25">
      <c r="E3" s="2"/>
      <c r="F3" s="6" t="s">
        <v>1</v>
      </c>
      <c r="G3" s="6"/>
      <c r="H3" s="6"/>
      <c r="I3" s="6"/>
      <c r="J3" s="6"/>
      <c r="K3" s="3"/>
    </row>
    <row r="4" spans="2:12" ht="35.1" customHeight="1" x14ac:dyDescent="0.25">
      <c r="E4" s="2"/>
      <c r="K4" s="3"/>
    </row>
    <row r="5" spans="2:12" ht="71.25" customHeight="1" thickBot="1" x14ac:dyDescent="0.45">
      <c r="B5" s="7" t="s">
        <v>2</v>
      </c>
      <c r="C5" s="7" t="s">
        <v>3</v>
      </c>
      <c r="D5" s="7" t="s">
        <v>4</v>
      </c>
      <c r="E5" s="7" t="s">
        <v>5</v>
      </c>
      <c r="F5" s="8" t="s">
        <v>6</v>
      </c>
      <c r="G5" s="8" t="s">
        <v>7</v>
      </c>
      <c r="I5" s="9"/>
      <c r="J5" s="9"/>
      <c r="K5" s="10" t="s">
        <v>8</v>
      </c>
      <c r="L5" s="11"/>
    </row>
    <row r="6" spans="2:12" ht="35.1" customHeight="1" thickTop="1" thickBot="1" x14ac:dyDescent="0.45">
      <c r="B6" s="12" t="e">
        <f>AVERAGE(D6:D15)</f>
        <v>#DIV/0!</v>
      </c>
      <c r="C6" s="13" t="s">
        <v>9</v>
      </c>
      <c r="D6" s="12" t="e">
        <f>AVERAGE(G6:G11)</f>
        <v>#DIV/0!</v>
      </c>
      <c r="E6" s="14" t="s">
        <v>10</v>
      </c>
      <c r="F6" s="15" t="s">
        <v>11</v>
      </c>
      <c r="G6" s="15"/>
      <c r="H6" s="16"/>
      <c r="I6" s="17"/>
      <c r="J6" s="18"/>
      <c r="K6" s="19" t="s">
        <v>12</v>
      </c>
      <c r="L6" s="19"/>
    </row>
    <row r="7" spans="2:12" ht="35.1" customHeight="1" x14ac:dyDescent="0.4">
      <c r="B7" s="20"/>
      <c r="C7" s="21"/>
      <c r="D7" s="20"/>
      <c r="E7" s="22"/>
      <c r="F7" s="15" t="s">
        <v>13</v>
      </c>
      <c r="G7" s="15"/>
      <c r="H7" s="16"/>
      <c r="I7" s="17"/>
      <c r="J7" s="18"/>
      <c r="K7" s="23" t="s">
        <v>14</v>
      </c>
      <c r="L7" s="23"/>
    </row>
    <row r="8" spans="2:12" ht="35.1" customHeight="1" x14ac:dyDescent="0.4">
      <c r="B8" s="20"/>
      <c r="C8" s="21"/>
      <c r="D8" s="20"/>
      <c r="E8" s="22"/>
      <c r="F8" s="15" t="s">
        <v>15</v>
      </c>
      <c r="G8" s="15"/>
      <c r="H8" s="16"/>
      <c r="I8" s="17"/>
      <c r="J8" s="18"/>
      <c r="K8" s="24" t="s">
        <v>16</v>
      </c>
      <c r="L8" s="24" t="s">
        <v>17</v>
      </c>
    </row>
    <row r="9" spans="2:12" ht="35.1" customHeight="1" x14ac:dyDescent="0.4">
      <c r="B9" s="20"/>
      <c r="C9" s="21"/>
      <c r="D9" s="20"/>
      <c r="E9" s="22"/>
      <c r="F9" s="15" t="s">
        <v>18</v>
      </c>
      <c r="G9" s="15"/>
      <c r="H9" s="16"/>
      <c r="I9" s="17"/>
      <c r="J9" s="18"/>
      <c r="K9" s="25" t="s">
        <v>19</v>
      </c>
      <c r="L9" s="26"/>
    </row>
    <row r="10" spans="2:12" ht="35.1" customHeight="1" x14ac:dyDescent="0.4">
      <c r="B10" s="20"/>
      <c r="C10" s="21"/>
      <c r="D10" s="20"/>
      <c r="E10" s="22"/>
      <c r="F10" s="15" t="s">
        <v>20</v>
      </c>
      <c r="G10" s="27"/>
      <c r="H10" s="16"/>
      <c r="I10" s="17"/>
      <c r="J10" s="28"/>
      <c r="K10" s="29" t="s">
        <v>21</v>
      </c>
      <c r="L10" s="30" t="s">
        <v>22</v>
      </c>
    </row>
    <row r="11" spans="2:12" ht="35.1" customHeight="1" x14ac:dyDescent="0.4">
      <c r="B11" s="20"/>
      <c r="C11" s="21"/>
      <c r="D11" s="31"/>
      <c r="E11" s="32"/>
      <c r="F11" s="15" t="s">
        <v>23</v>
      </c>
      <c r="G11" s="15"/>
      <c r="H11" s="16"/>
      <c r="I11" s="17"/>
      <c r="J11" s="33"/>
      <c r="K11" s="29" t="s">
        <v>24</v>
      </c>
      <c r="L11" s="30" t="s">
        <v>25</v>
      </c>
    </row>
    <row r="12" spans="2:12" ht="35.1" customHeight="1" x14ac:dyDescent="0.4">
      <c r="B12" s="20"/>
      <c r="C12" s="21"/>
      <c r="D12" s="12" t="e">
        <f>AVERAGE(G12:G13)</f>
        <v>#DIV/0!</v>
      </c>
      <c r="E12" s="14" t="s">
        <v>26</v>
      </c>
      <c r="F12" s="15" t="s">
        <v>27</v>
      </c>
      <c r="G12" s="15"/>
      <c r="I12" s="34"/>
      <c r="J12" s="34"/>
      <c r="K12" s="29" t="s">
        <v>28</v>
      </c>
      <c r="L12" s="30" t="s">
        <v>29</v>
      </c>
    </row>
    <row r="13" spans="2:12" ht="35.1" customHeight="1" x14ac:dyDescent="0.4">
      <c r="B13" s="20"/>
      <c r="C13" s="21"/>
      <c r="D13" s="31"/>
      <c r="E13" s="32"/>
      <c r="F13" s="15" t="s">
        <v>30</v>
      </c>
      <c r="G13" s="15"/>
      <c r="H13" s="35"/>
      <c r="I13" s="36"/>
      <c r="J13" s="37"/>
      <c r="K13" s="29" t="s">
        <v>31</v>
      </c>
      <c r="L13" s="30" t="s">
        <v>32</v>
      </c>
    </row>
    <row r="14" spans="2:12" ht="35.1" customHeight="1" x14ac:dyDescent="0.4">
      <c r="B14" s="20"/>
      <c r="C14" s="21"/>
      <c r="D14" s="12" t="e">
        <f>AVERAGE(G14:G15)</f>
        <v>#DIV/0!</v>
      </c>
      <c r="E14" s="14" t="s">
        <v>33</v>
      </c>
      <c r="F14" s="15" t="s">
        <v>34</v>
      </c>
      <c r="G14" s="15"/>
      <c r="I14" s="33"/>
      <c r="J14" s="38"/>
      <c r="K14" s="29" t="s">
        <v>35</v>
      </c>
      <c r="L14" s="30" t="s">
        <v>36</v>
      </c>
    </row>
    <row r="15" spans="2:12" ht="35.1" customHeight="1" x14ac:dyDescent="0.4">
      <c r="B15" s="31"/>
      <c r="C15" s="39"/>
      <c r="D15" s="31"/>
      <c r="E15" s="32"/>
      <c r="F15" s="15" t="s">
        <v>37</v>
      </c>
      <c r="G15" s="15"/>
      <c r="K15" s="25" t="s">
        <v>38</v>
      </c>
      <c r="L15" s="26"/>
    </row>
    <row r="16" spans="2:12" ht="35.1" customHeight="1" x14ac:dyDescent="0.4">
      <c r="B16" s="12" t="e">
        <f>AVERAGE(D16:D24)</f>
        <v>#DIV/0!</v>
      </c>
      <c r="C16" s="13" t="s">
        <v>39</v>
      </c>
      <c r="D16" s="12" t="e">
        <f>AVERAGE(G16:G17)</f>
        <v>#DIV/0!</v>
      </c>
      <c r="E16" s="14" t="s">
        <v>40</v>
      </c>
      <c r="F16" s="15" t="s">
        <v>41</v>
      </c>
      <c r="G16" s="15"/>
      <c r="K16" s="29" t="s">
        <v>42</v>
      </c>
      <c r="L16" s="30" t="s">
        <v>43</v>
      </c>
    </row>
    <row r="17" spans="2:12" ht="35.1" customHeight="1" x14ac:dyDescent="0.4">
      <c r="B17" s="20"/>
      <c r="C17" s="21"/>
      <c r="D17" s="31"/>
      <c r="E17" s="32"/>
      <c r="F17" s="40" t="s">
        <v>44</v>
      </c>
      <c r="G17" s="15"/>
      <c r="K17" s="29" t="s">
        <v>45</v>
      </c>
      <c r="L17" s="30" t="s">
        <v>46</v>
      </c>
    </row>
    <row r="18" spans="2:12" ht="35.1" customHeight="1" x14ac:dyDescent="0.4">
      <c r="B18" s="20"/>
      <c r="C18" s="21"/>
      <c r="D18" s="12" t="e">
        <f>AVERAGE(G18:G19)</f>
        <v>#DIV/0!</v>
      </c>
      <c r="E18" s="14" t="s">
        <v>47</v>
      </c>
      <c r="F18" s="15" t="s">
        <v>48</v>
      </c>
      <c r="G18" s="15"/>
      <c r="K18" s="29" t="s">
        <v>49</v>
      </c>
      <c r="L18" s="30" t="s">
        <v>50</v>
      </c>
    </row>
    <row r="19" spans="2:12" ht="35.1" customHeight="1" x14ac:dyDescent="0.4">
      <c r="B19" s="20"/>
      <c r="C19" s="21"/>
      <c r="D19" s="31"/>
      <c r="E19" s="32"/>
      <c r="F19" s="15" t="s">
        <v>51</v>
      </c>
      <c r="G19" s="15"/>
      <c r="K19" s="29" t="s">
        <v>52</v>
      </c>
      <c r="L19" s="30" t="s">
        <v>53</v>
      </c>
    </row>
    <row r="20" spans="2:12" ht="35.1" customHeight="1" x14ac:dyDescent="0.4">
      <c r="B20" s="20"/>
      <c r="C20" s="21"/>
      <c r="D20" s="12" t="e">
        <f>AVERAGE(G20:G21)</f>
        <v>#DIV/0!</v>
      </c>
      <c r="E20" s="14" t="s">
        <v>54</v>
      </c>
      <c r="F20" s="40" t="s">
        <v>55</v>
      </c>
      <c r="G20" s="15"/>
      <c r="K20" s="25" t="s">
        <v>56</v>
      </c>
      <c r="L20" s="26"/>
    </row>
    <row r="21" spans="2:12" ht="35.1" customHeight="1" x14ac:dyDescent="0.4">
      <c r="B21" s="20"/>
      <c r="C21" s="21"/>
      <c r="D21" s="31"/>
      <c r="E21" s="32"/>
      <c r="F21" s="40" t="s">
        <v>57</v>
      </c>
      <c r="G21" s="15"/>
      <c r="K21" s="29" t="s">
        <v>58</v>
      </c>
      <c r="L21" s="30" t="s">
        <v>59</v>
      </c>
    </row>
    <row r="22" spans="2:12" ht="35.1" customHeight="1" x14ac:dyDescent="0.4">
      <c r="B22" s="20"/>
      <c r="C22" s="21"/>
      <c r="D22" s="41" t="e">
        <f>AVERAGE(Tableau52[[#This Row],[NOTE]])</f>
        <v>#DIV/0!</v>
      </c>
      <c r="E22" s="42" t="s">
        <v>60</v>
      </c>
      <c r="F22" s="40" t="s">
        <v>61</v>
      </c>
      <c r="G22" s="15"/>
      <c r="K22" s="29" t="s">
        <v>62</v>
      </c>
      <c r="L22" s="30" t="s">
        <v>63</v>
      </c>
    </row>
    <row r="23" spans="2:12" ht="35.1" customHeight="1" x14ac:dyDescent="0.4">
      <c r="B23" s="20"/>
      <c r="C23" s="21"/>
      <c r="D23" s="12" t="e">
        <f>AVERAGE(G23:G24)</f>
        <v>#DIV/0!</v>
      </c>
      <c r="E23" s="14" t="s">
        <v>64</v>
      </c>
      <c r="F23" s="15" t="s">
        <v>65</v>
      </c>
      <c r="G23" s="15"/>
      <c r="K23" s="29" t="s">
        <v>66</v>
      </c>
      <c r="L23" s="30" t="s">
        <v>67</v>
      </c>
    </row>
    <row r="24" spans="2:12" ht="35.1" customHeight="1" x14ac:dyDescent="0.4">
      <c r="B24" s="31"/>
      <c r="C24" s="39"/>
      <c r="D24" s="31"/>
      <c r="E24" s="32"/>
      <c r="F24" s="43" t="s">
        <v>68</v>
      </c>
      <c r="G24" s="43"/>
      <c r="H24" s="2"/>
      <c r="I24" s="2"/>
      <c r="J24" s="2"/>
      <c r="K24" s="29" t="s">
        <v>69</v>
      </c>
      <c r="L24" s="30" t="s">
        <v>53</v>
      </c>
    </row>
    <row r="25" spans="2:12" ht="35.1" customHeight="1" x14ac:dyDescent="0.4">
      <c r="B25" s="12" t="e">
        <f>AVERAGE(D25:D57)</f>
        <v>#DIV/0!</v>
      </c>
      <c r="C25" s="13" t="s">
        <v>70</v>
      </c>
      <c r="D25" s="12" t="e">
        <f>AVERAGE(G25:G27)</f>
        <v>#DIV/0!</v>
      </c>
      <c r="E25" s="13" t="s">
        <v>71</v>
      </c>
      <c r="F25" s="15" t="s">
        <v>72</v>
      </c>
      <c r="G25" s="15"/>
      <c r="K25" s="29" t="s">
        <v>73</v>
      </c>
      <c r="L25" s="30" t="s">
        <v>74</v>
      </c>
    </row>
    <row r="26" spans="2:12" ht="35.1" customHeight="1" x14ac:dyDescent="0.4">
      <c r="B26" s="20"/>
      <c r="C26" s="21"/>
      <c r="D26" s="20"/>
      <c r="E26" s="21"/>
      <c r="F26" s="15" t="s">
        <v>75</v>
      </c>
      <c r="G26" s="15"/>
      <c r="K26" s="25" t="s">
        <v>76</v>
      </c>
      <c r="L26" s="26"/>
    </row>
    <row r="27" spans="2:12" ht="35.1" customHeight="1" x14ac:dyDescent="0.4">
      <c r="B27" s="20"/>
      <c r="C27" s="21"/>
      <c r="D27" s="31"/>
      <c r="E27" s="39"/>
      <c r="F27" s="15" t="s">
        <v>77</v>
      </c>
      <c r="G27" s="15"/>
      <c r="K27" s="29" t="s">
        <v>78</v>
      </c>
      <c r="L27" s="30" t="s">
        <v>79</v>
      </c>
    </row>
    <row r="28" spans="2:12" ht="35.1" customHeight="1" x14ac:dyDescent="0.4">
      <c r="B28" s="20"/>
      <c r="C28" s="21"/>
      <c r="D28" s="12" t="e">
        <f>AVERAGE(G28:G32)</f>
        <v>#DIV/0!</v>
      </c>
      <c r="E28" s="13" t="s">
        <v>80</v>
      </c>
      <c r="F28" s="40" t="s">
        <v>81</v>
      </c>
      <c r="G28" s="15"/>
      <c r="K28" s="29" t="s">
        <v>82</v>
      </c>
      <c r="L28" s="30" t="s">
        <v>83</v>
      </c>
    </row>
    <row r="29" spans="2:12" ht="35.1" customHeight="1" x14ac:dyDescent="0.4">
      <c r="B29" s="20"/>
      <c r="C29" s="21"/>
      <c r="D29" s="20"/>
      <c r="E29" s="21"/>
      <c r="F29" s="40" t="s">
        <v>84</v>
      </c>
      <c r="G29" s="15"/>
      <c r="K29" s="29" t="s">
        <v>85</v>
      </c>
      <c r="L29" s="30" t="s">
        <v>86</v>
      </c>
    </row>
    <row r="30" spans="2:12" ht="35.1" customHeight="1" x14ac:dyDescent="0.4">
      <c r="B30" s="20"/>
      <c r="C30" s="21"/>
      <c r="D30" s="20"/>
      <c r="E30" s="21"/>
      <c r="F30" s="40" t="s">
        <v>87</v>
      </c>
      <c r="G30" s="15"/>
      <c r="K30" s="29" t="s">
        <v>88</v>
      </c>
      <c r="L30" s="30" t="s">
        <v>89</v>
      </c>
    </row>
    <row r="31" spans="2:12" ht="35.1" customHeight="1" x14ac:dyDescent="0.4">
      <c r="B31" s="20"/>
      <c r="C31" s="21"/>
      <c r="D31" s="20"/>
      <c r="E31" s="21"/>
      <c r="F31" s="40" t="s">
        <v>90</v>
      </c>
      <c r="G31" s="15"/>
      <c r="K31" s="25" t="s">
        <v>91</v>
      </c>
      <c r="L31" s="26"/>
    </row>
    <row r="32" spans="2:12" ht="35.1" customHeight="1" x14ac:dyDescent="0.4">
      <c r="B32" s="20"/>
      <c r="C32" s="21"/>
      <c r="D32" s="31"/>
      <c r="E32" s="39"/>
      <c r="F32" s="15" t="s">
        <v>92</v>
      </c>
      <c r="G32" s="15"/>
      <c r="K32" s="44" t="s">
        <v>78</v>
      </c>
      <c r="L32" s="45" t="s">
        <v>93</v>
      </c>
    </row>
    <row r="33" spans="2:12" ht="35.1" customHeight="1" x14ac:dyDescent="0.4">
      <c r="B33" s="20"/>
      <c r="C33" s="21"/>
      <c r="D33" s="12" t="e">
        <f>AVERAGE(G33:G38)</f>
        <v>#DIV/0!</v>
      </c>
      <c r="E33" s="13" t="s">
        <v>94</v>
      </c>
      <c r="F33" s="15" t="s">
        <v>95</v>
      </c>
      <c r="G33" s="15"/>
      <c r="K33" s="44" t="s">
        <v>82</v>
      </c>
      <c r="L33" s="45" t="s">
        <v>96</v>
      </c>
    </row>
    <row r="34" spans="2:12" ht="35.1" customHeight="1" x14ac:dyDescent="0.4">
      <c r="B34" s="20"/>
      <c r="C34" s="21"/>
      <c r="D34" s="20"/>
      <c r="E34" s="21"/>
      <c r="F34" s="40" t="s">
        <v>97</v>
      </c>
      <c r="G34" s="15"/>
      <c r="K34" s="44" t="s">
        <v>85</v>
      </c>
      <c r="L34" s="45" t="s">
        <v>98</v>
      </c>
    </row>
    <row r="35" spans="2:12" ht="35.1" customHeight="1" x14ac:dyDescent="0.4">
      <c r="B35" s="20"/>
      <c r="C35" s="21"/>
      <c r="D35" s="20"/>
      <c r="E35" s="21"/>
      <c r="F35" s="15" t="s">
        <v>99</v>
      </c>
      <c r="G35" s="15"/>
      <c r="K35" s="44" t="s">
        <v>88</v>
      </c>
      <c r="L35" s="45" t="s">
        <v>100</v>
      </c>
    </row>
    <row r="36" spans="2:12" ht="35.1" customHeight="1" thickBot="1" x14ac:dyDescent="0.45">
      <c r="B36" s="20"/>
      <c r="C36" s="21"/>
      <c r="D36" s="20"/>
      <c r="E36" s="21"/>
      <c r="F36" s="40" t="s">
        <v>101</v>
      </c>
      <c r="G36" s="15"/>
      <c r="K36" s="46" t="s">
        <v>102</v>
      </c>
      <c r="L36" s="47" t="s">
        <v>103</v>
      </c>
    </row>
    <row r="37" spans="2:12" ht="35.1" customHeight="1" thickBot="1" x14ac:dyDescent="0.45">
      <c r="B37" s="20"/>
      <c r="C37" s="21"/>
      <c r="D37" s="20"/>
      <c r="E37" s="21"/>
      <c r="F37" s="40" t="s">
        <v>104</v>
      </c>
      <c r="G37" s="15"/>
      <c r="K37" s="48" t="s">
        <v>105</v>
      </c>
      <c r="L37" s="49"/>
    </row>
    <row r="38" spans="2:12" ht="35.1" customHeight="1" x14ac:dyDescent="0.4">
      <c r="B38" s="20"/>
      <c r="C38" s="21"/>
      <c r="D38" s="31"/>
      <c r="E38" s="39"/>
      <c r="F38" s="15" t="s">
        <v>106</v>
      </c>
      <c r="G38" s="15"/>
      <c r="K38" s="50" t="s">
        <v>107</v>
      </c>
      <c r="L38" s="51"/>
    </row>
    <row r="39" spans="2:12" ht="35.1" customHeight="1" x14ac:dyDescent="0.4">
      <c r="B39" s="20"/>
      <c r="C39" s="21"/>
      <c r="D39" s="12" t="e">
        <f>AVERAGE(G39:G41)</f>
        <v>#DIV/0!</v>
      </c>
      <c r="E39" s="13" t="s">
        <v>108</v>
      </c>
      <c r="F39" s="15" t="s">
        <v>109</v>
      </c>
      <c r="G39" s="15"/>
      <c r="K39" s="29" t="s">
        <v>110</v>
      </c>
      <c r="L39" s="30" t="s">
        <v>111</v>
      </c>
    </row>
    <row r="40" spans="2:12" ht="35.1" customHeight="1" x14ac:dyDescent="0.4">
      <c r="B40" s="20"/>
      <c r="C40" s="21"/>
      <c r="D40" s="20"/>
      <c r="E40" s="21"/>
      <c r="F40" s="15" t="s">
        <v>112</v>
      </c>
      <c r="G40" s="15"/>
      <c r="K40" s="29" t="s">
        <v>113</v>
      </c>
      <c r="L40" s="30" t="s">
        <v>114</v>
      </c>
    </row>
    <row r="41" spans="2:12" ht="35.1" customHeight="1" x14ac:dyDescent="0.4">
      <c r="B41" s="20"/>
      <c r="C41" s="21"/>
      <c r="D41" s="31"/>
      <c r="E41" s="39"/>
      <c r="F41" s="15" t="s">
        <v>115</v>
      </c>
      <c r="G41" s="15"/>
      <c r="K41" s="29" t="s">
        <v>116</v>
      </c>
      <c r="L41" s="30" t="s">
        <v>117</v>
      </c>
    </row>
    <row r="42" spans="2:12" ht="35.1" customHeight="1" x14ac:dyDescent="0.4">
      <c r="B42" s="20"/>
      <c r="C42" s="21"/>
      <c r="D42" s="41" t="e">
        <f>AVERAGE(Tableau52[[#This Row],[NOTE]])</f>
        <v>#DIV/0!</v>
      </c>
      <c r="E42" s="52" t="s">
        <v>118</v>
      </c>
      <c r="F42" s="40" t="s">
        <v>119</v>
      </c>
      <c r="G42" s="15"/>
      <c r="K42" s="25" t="s">
        <v>120</v>
      </c>
      <c r="L42" s="26"/>
    </row>
    <row r="43" spans="2:12" ht="35.1" customHeight="1" x14ac:dyDescent="0.4">
      <c r="B43" s="20"/>
      <c r="C43" s="21"/>
      <c r="D43" s="12" t="e">
        <f>AVERAGE(G43:G46)</f>
        <v>#DIV/0!</v>
      </c>
      <c r="E43" s="13" t="s">
        <v>121</v>
      </c>
      <c r="F43" s="15" t="s">
        <v>122</v>
      </c>
      <c r="G43" s="15"/>
      <c r="K43" s="24" t="s">
        <v>123</v>
      </c>
      <c r="L43" s="45" t="s">
        <v>124</v>
      </c>
    </row>
    <row r="44" spans="2:12" ht="35.1" customHeight="1" x14ac:dyDescent="0.4">
      <c r="B44" s="20"/>
      <c r="C44" s="21"/>
      <c r="D44" s="20"/>
      <c r="E44" s="21"/>
      <c r="F44" s="15" t="s">
        <v>125</v>
      </c>
      <c r="G44" s="15"/>
      <c r="K44" s="24" t="s">
        <v>126</v>
      </c>
      <c r="L44" s="45" t="s">
        <v>127</v>
      </c>
    </row>
    <row r="45" spans="2:12" ht="35.1" customHeight="1" x14ac:dyDescent="0.4">
      <c r="B45" s="20"/>
      <c r="C45" s="21"/>
      <c r="D45" s="20"/>
      <c r="E45" s="21"/>
      <c r="F45" s="15" t="s">
        <v>128</v>
      </c>
      <c r="G45" s="15"/>
      <c r="K45" s="24" t="s">
        <v>129</v>
      </c>
      <c r="L45" s="45" t="s">
        <v>130</v>
      </c>
    </row>
    <row r="46" spans="2:12" ht="35.1" customHeight="1" x14ac:dyDescent="0.4">
      <c r="B46" s="20"/>
      <c r="C46" s="21"/>
      <c r="D46" s="31"/>
      <c r="E46" s="39"/>
      <c r="F46" s="15" t="s">
        <v>131</v>
      </c>
      <c r="G46" s="15"/>
      <c r="K46" s="24" t="s">
        <v>132</v>
      </c>
      <c r="L46" s="45" t="s">
        <v>133</v>
      </c>
    </row>
    <row r="47" spans="2:12" ht="35.1" customHeight="1" x14ac:dyDescent="0.4">
      <c r="B47" s="20"/>
      <c r="C47" s="21"/>
      <c r="D47" s="41" t="e">
        <f>AVERAGE(Tableau52[[#This Row],[NOTE]])</f>
        <v>#DIV/0!</v>
      </c>
      <c r="E47" s="52" t="s">
        <v>134</v>
      </c>
      <c r="F47" s="15" t="s">
        <v>135</v>
      </c>
      <c r="G47" s="15"/>
      <c r="K47" s="24" t="s">
        <v>136</v>
      </c>
      <c r="L47" s="45" t="s">
        <v>137</v>
      </c>
    </row>
    <row r="48" spans="2:12" ht="35.1" customHeight="1" x14ac:dyDescent="0.4">
      <c r="B48" s="20"/>
      <c r="C48" s="21"/>
      <c r="D48" s="12" t="e">
        <f>AVERAGE(G48:G50)</f>
        <v>#DIV/0!</v>
      </c>
      <c r="E48" s="13" t="s">
        <v>138</v>
      </c>
      <c r="F48" s="15" t="s">
        <v>139</v>
      </c>
      <c r="G48" s="15"/>
      <c r="K48" s="25" t="s">
        <v>140</v>
      </c>
      <c r="L48" s="26"/>
    </row>
    <row r="49" spans="2:12" ht="35.1" customHeight="1" x14ac:dyDescent="0.4">
      <c r="B49" s="20"/>
      <c r="C49" s="21"/>
      <c r="D49" s="20"/>
      <c r="E49" s="21"/>
      <c r="F49" s="15" t="s">
        <v>141</v>
      </c>
      <c r="G49" s="15"/>
      <c r="K49" s="24" t="s">
        <v>142</v>
      </c>
      <c r="L49" s="30" t="s">
        <v>143</v>
      </c>
    </row>
    <row r="50" spans="2:12" ht="35.1" customHeight="1" x14ac:dyDescent="0.4">
      <c r="B50" s="20"/>
      <c r="C50" s="21"/>
      <c r="D50" s="31"/>
      <c r="E50" s="39"/>
      <c r="F50" s="15" t="s">
        <v>144</v>
      </c>
      <c r="G50" s="15"/>
      <c r="K50" s="53" t="s">
        <v>145</v>
      </c>
      <c r="L50" s="47" t="s">
        <v>146</v>
      </c>
    </row>
    <row r="51" spans="2:12" ht="53.25" thickBot="1" x14ac:dyDescent="0.3">
      <c r="B51" s="20"/>
      <c r="C51" s="21"/>
      <c r="D51" s="12" t="e">
        <f>AVERAGE(G51:G54)</f>
        <v>#DIV/0!</v>
      </c>
      <c r="E51" s="13" t="s">
        <v>147</v>
      </c>
      <c r="F51" s="15" t="s">
        <v>148</v>
      </c>
      <c r="G51" s="15"/>
      <c r="K51" s="54"/>
      <c r="L51" s="55" t="s">
        <v>149</v>
      </c>
    </row>
    <row r="52" spans="2:12" ht="35.1" customHeight="1" x14ac:dyDescent="0.4">
      <c r="B52" s="20"/>
      <c r="C52" s="21"/>
      <c r="D52" s="20"/>
      <c r="E52" s="21"/>
      <c r="F52" s="15" t="s">
        <v>150</v>
      </c>
      <c r="G52" s="15"/>
      <c r="K52" s="56" t="s">
        <v>151</v>
      </c>
      <c r="L52" s="57"/>
    </row>
    <row r="53" spans="2:12" ht="35.1" customHeight="1" x14ac:dyDescent="0.4">
      <c r="B53" s="20"/>
      <c r="C53" s="21"/>
      <c r="D53" s="20"/>
      <c r="E53" s="21"/>
      <c r="F53" s="40" t="s">
        <v>152</v>
      </c>
      <c r="G53" s="15"/>
      <c r="K53" s="47"/>
      <c r="L53" s="58" t="s">
        <v>55</v>
      </c>
    </row>
    <row r="54" spans="2:12" ht="35.1" customHeight="1" thickBot="1" x14ac:dyDescent="0.45">
      <c r="B54" s="20"/>
      <c r="C54" s="21"/>
      <c r="D54" s="31"/>
      <c r="E54" s="39"/>
      <c r="F54" s="40" t="s">
        <v>153</v>
      </c>
      <c r="G54" s="15"/>
      <c r="K54" s="58"/>
      <c r="L54" s="58" t="s">
        <v>57</v>
      </c>
    </row>
    <row r="55" spans="2:12" ht="35.1" customHeight="1" thickBot="1" x14ac:dyDescent="0.45">
      <c r="B55" s="20"/>
      <c r="C55" s="21"/>
      <c r="D55" s="12" t="e">
        <f>AVERAGE(G55:G57)</f>
        <v>#DIV/0!</v>
      </c>
      <c r="E55" s="13" t="s">
        <v>154</v>
      </c>
      <c r="F55" s="40" t="s">
        <v>155</v>
      </c>
      <c r="G55" s="15"/>
      <c r="K55" s="48" t="s">
        <v>156</v>
      </c>
      <c r="L55" s="49"/>
    </row>
    <row r="56" spans="2:12" ht="35.1" customHeight="1" x14ac:dyDescent="0.4">
      <c r="B56" s="20"/>
      <c r="C56" s="21"/>
      <c r="D56" s="20"/>
      <c r="E56" s="21"/>
      <c r="F56" s="40" t="s">
        <v>157</v>
      </c>
      <c r="G56" s="15"/>
      <c r="K56" s="56" t="s">
        <v>61</v>
      </c>
      <c r="L56" s="57"/>
    </row>
    <row r="57" spans="2:12" ht="35.1" customHeight="1" thickBot="1" x14ac:dyDescent="0.45">
      <c r="B57" s="31"/>
      <c r="C57" s="39"/>
      <c r="D57" s="31"/>
      <c r="E57" s="39"/>
      <c r="F57" s="40" t="s">
        <v>158</v>
      </c>
      <c r="G57" s="15"/>
      <c r="K57" s="47"/>
      <c r="L57" s="47" t="s">
        <v>61</v>
      </c>
    </row>
    <row r="58" spans="2:12" ht="35.1" customHeight="1" x14ac:dyDescent="0.4">
      <c r="F58" s="27"/>
      <c r="G58" s="27"/>
      <c r="K58" s="50" t="s">
        <v>159</v>
      </c>
      <c r="L58" s="51"/>
    </row>
    <row r="59" spans="2:12" ht="35.1" customHeight="1" thickBot="1" x14ac:dyDescent="0.45">
      <c r="F59" s="59" t="s">
        <v>160</v>
      </c>
      <c r="G59" s="60" t="e">
        <f>(SUM(G6:G57)/(COUNT(G6:G57)*3))*20</f>
        <v>#DIV/0!</v>
      </c>
      <c r="K59" s="24" t="s">
        <v>161</v>
      </c>
      <c r="L59" s="45" t="s">
        <v>162</v>
      </c>
    </row>
    <row r="60" spans="2:12" ht="35.1" customHeight="1" thickTop="1" x14ac:dyDescent="0.4">
      <c r="K60" s="24" t="s">
        <v>163</v>
      </c>
      <c r="L60" s="47" t="s">
        <v>164</v>
      </c>
    </row>
    <row r="61" spans="2:12" ht="35.1" customHeight="1" thickBot="1" x14ac:dyDescent="0.45">
      <c r="K61" s="24" t="s">
        <v>165</v>
      </c>
      <c r="L61" s="47" t="s">
        <v>166</v>
      </c>
    </row>
    <row r="62" spans="2:12" ht="35.1" customHeight="1" thickBot="1" x14ac:dyDescent="0.45">
      <c r="K62" s="48" t="s">
        <v>167</v>
      </c>
      <c r="L62" s="49"/>
    </row>
    <row r="63" spans="2:12" ht="35.1" customHeight="1" x14ac:dyDescent="0.4">
      <c r="K63" s="50" t="s">
        <v>168</v>
      </c>
      <c r="L63" s="51"/>
    </row>
    <row r="64" spans="2:12" ht="35.1" customHeight="1" x14ac:dyDescent="0.4">
      <c r="K64" s="24" t="s">
        <v>169</v>
      </c>
      <c r="L64" s="30" t="s">
        <v>170</v>
      </c>
    </row>
    <row r="65" spans="11:12" ht="35.1" customHeight="1" x14ac:dyDescent="0.4">
      <c r="K65" s="24" t="s">
        <v>171</v>
      </c>
      <c r="L65" s="30" t="s">
        <v>172</v>
      </c>
    </row>
    <row r="66" spans="11:12" ht="35.1" customHeight="1" x14ac:dyDescent="0.4">
      <c r="K66" s="24" t="s">
        <v>173</v>
      </c>
      <c r="L66" s="30" t="s">
        <v>174</v>
      </c>
    </row>
    <row r="67" spans="11:12" ht="35.1" customHeight="1" x14ac:dyDescent="0.4">
      <c r="K67" s="24" t="s">
        <v>175</v>
      </c>
      <c r="L67" s="30" t="s">
        <v>176</v>
      </c>
    </row>
    <row r="68" spans="11:12" ht="35.1" customHeight="1" x14ac:dyDescent="0.4">
      <c r="K68" s="24" t="s">
        <v>177</v>
      </c>
      <c r="L68" s="30" t="s">
        <v>178</v>
      </c>
    </row>
    <row r="69" spans="11:12" ht="35.1" customHeight="1" x14ac:dyDescent="0.4">
      <c r="K69" s="24" t="s">
        <v>179</v>
      </c>
      <c r="L69" s="30" t="s">
        <v>180</v>
      </c>
    </row>
    <row r="70" spans="11:12" ht="35.1" customHeight="1" x14ac:dyDescent="0.4">
      <c r="K70" s="24" t="s">
        <v>181</v>
      </c>
      <c r="L70" s="30" t="s">
        <v>182</v>
      </c>
    </row>
    <row r="71" spans="11:12" ht="35.1" customHeight="1" x14ac:dyDescent="0.4">
      <c r="K71" s="24" t="s">
        <v>183</v>
      </c>
      <c r="L71" s="30" t="s">
        <v>184</v>
      </c>
    </row>
    <row r="72" spans="11:12" ht="35.1" customHeight="1" x14ac:dyDescent="0.4">
      <c r="K72" s="24" t="s">
        <v>185</v>
      </c>
      <c r="L72" s="30" t="s">
        <v>186</v>
      </c>
    </row>
    <row r="73" spans="11:12" ht="35.1" customHeight="1" x14ac:dyDescent="0.4">
      <c r="K73" s="24" t="s">
        <v>187</v>
      </c>
      <c r="L73" s="30" t="s">
        <v>188</v>
      </c>
    </row>
    <row r="74" spans="11:12" ht="35.1" customHeight="1" x14ac:dyDescent="0.4">
      <c r="K74" s="24" t="s">
        <v>189</v>
      </c>
      <c r="L74" s="30" t="s">
        <v>190</v>
      </c>
    </row>
    <row r="75" spans="11:12" ht="35.1" customHeight="1" x14ac:dyDescent="0.4">
      <c r="K75" s="25" t="s">
        <v>191</v>
      </c>
      <c r="L75" s="26"/>
    </row>
    <row r="76" spans="11:12" ht="35.1" customHeight="1" x14ac:dyDescent="0.4">
      <c r="K76" s="24" t="s">
        <v>192</v>
      </c>
      <c r="L76" s="30" t="s">
        <v>193</v>
      </c>
    </row>
    <row r="77" spans="11:12" ht="35.1" customHeight="1" x14ac:dyDescent="0.4">
      <c r="K77" s="24" t="s">
        <v>194</v>
      </c>
      <c r="L77" s="30" t="s">
        <v>195</v>
      </c>
    </row>
    <row r="78" spans="11:12" ht="35.1" customHeight="1" x14ac:dyDescent="0.4">
      <c r="K78" s="24" t="s">
        <v>196</v>
      </c>
      <c r="L78" s="30" t="s">
        <v>197</v>
      </c>
    </row>
    <row r="79" spans="11:12" ht="35.1" customHeight="1" x14ac:dyDescent="0.4">
      <c r="K79" s="24" t="s">
        <v>198</v>
      </c>
      <c r="L79" s="30" t="s">
        <v>199</v>
      </c>
    </row>
    <row r="80" spans="11:12" ht="35.1" customHeight="1" x14ac:dyDescent="0.4">
      <c r="K80" s="24" t="s">
        <v>200</v>
      </c>
      <c r="L80" s="30" t="s">
        <v>201</v>
      </c>
    </row>
    <row r="81" spans="11:12" ht="35.1" customHeight="1" x14ac:dyDescent="0.4">
      <c r="K81" s="24" t="s">
        <v>202</v>
      </c>
      <c r="L81" s="30" t="s">
        <v>203</v>
      </c>
    </row>
    <row r="82" spans="11:12" ht="35.1" customHeight="1" x14ac:dyDescent="0.4">
      <c r="K82" s="25" t="s">
        <v>204</v>
      </c>
      <c r="L82" s="26"/>
    </row>
    <row r="83" spans="11:12" ht="35.1" customHeight="1" x14ac:dyDescent="0.4">
      <c r="K83" s="24" t="s">
        <v>205</v>
      </c>
      <c r="L83" s="45" t="s">
        <v>206</v>
      </c>
    </row>
    <row r="84" spans="11:12" ht="35.1" customHeight="1" x14ac:dyDescent="0.4">
      <c r="K84" s="24" t="s">
        <v>207</v>
      </c>
      <c r="L84" s="45" t="s">
        <v>208</v>
      </c>
    </row>
    <row r="85" spans="11:12" ht="35.1" customHeight="1" x14ac:dyDescent="0.4">
      <c r="K85" s="24" t="s">
        <v>209</v>
      </c>
      <c r="L85" s="45" t="s">
        <v>210</v>
      </c>
    </row>
    <row r="86" spans="11:12" ht="35.1" customHeight="1" x14ac:dyDescent="0.4">
      <c r="K86" s="45"/>
      <c r="L86" s="61" t="s">
        <v>81</v>
      </c>
    </row>
    <row r="87" spans="11:12" ht="35.1" customHeight="1" x14ac:dyDescent="0.4">
      <c r="K87" s="45"/>
      <c r="L87" s="61" t="s">
        <v>211</v>
      </c>
    </row>
    <row r="88" spans="11:12" ht="35.1" customHeight="1" x14ac:dyDescent="0.4">
      <c r="K88" s="62"/>
      <c r="L88" s="61" t="s">
        <v>87</v>
      </c>
    </row>
    <row r="89" spans="11:12" ht="35.1" customHeight="1" x14ac:dyDescent="0.4">
      <c r="K89" s="62"/>
      <c r="L89" s="61" t="s">
        <v>90</v>
      </c>
    </row>
    <row r="90" spans="11:12" ht="35.1" customHeight="1" x14ac:dyDescent="0.4">
      <c r="K90" s="25" t="s">
        <v>212</v>
      </c>
      <c r="L90" s="26"/>
    </row>
    <row r="91" spans="11:12" ht="35.1" customHeight="1" x14ac:dyDescent="0.4">
      <c r="K91" s="24" t="s">
        <v>213</v>
      </c>
      <c r="L91" s="45" t="s">
        <v>214</v>
      </c>
    </row>
    <row r="92" spans="11:12" ht="35.1" customHeight="1" x14ac:dyDescent="0.4">
      <c r="K92" s="24" t="s">
        <v>215</v>
      </c>
      <c r="L92" s="45" t="s">
        <v>216</v>
      </c>
    </row>
    <row r="93" spans="11:12" ht="35.1" customHeight="1" x14ac:dyDescent="0.4">
      <c r="K93" s="24" t="s">
        <v>217</v>
      </c>
      <c r="L93" s="45" t="s">
        <v>218</v>
      </c>
    </row>
    <row r="94" spans="11:12" ht="35.1" customHeight="1" x14ac:dyDescent="0.4">
      <c r="K94" s="24" t="s">
        <v>219</v>
      </c>
      <c r="L94" s="45" t="s">
        <v>220</v>
      </c>
    </row>
    <row r="95" spans="11:12" ht="35.1" customHeight="1" x14ac:dyDescent="0.4">
      <c r="K95" s="24" t="s">
        <v>221</v>
      </c>
      <c r="L95" s="45" t="s">
        <v>222</v>
      </c>
    </row>
    <row r="96" spans="11:12" ht="35.1" customHeight="1" x14ac:dyDescent="0.4">
      <c r="K96" s="24" t="s">
        <v>223</v>
      </c>
      <c r="L96" s="45" t="s">
        <v>224</v>
      </c>
    </row>
    <row r="97" spans="11:12" ht="35.1" customHeight="1" x14ac:dyDescent="0.4">
      <c r="K97" s="63"/>
      <c r="L97" s="61" t="s">
        <v>97</v>
      </c>
    </row>
    <row r="98" spans="11:12" ht="35.1" customHeight="1" x14ac:dyDescent="0.4">
      <c r="K98" s="63"/>
      <c r="L98" s="61" t="s">
        <v>101</v>
      </c>
    </row>
    <row r="99" spans="11:12" ht="35.1" customHeight="1" x14ac:dyDescent="0.4">
      <c r="K99" s="63"/>
      <c r="L99" s="61" t="s">
        <v>104</v>
      </c>
    </row>
    <row r="100" spans="11:12" ht="35.1" customHeight="1" x14ac:dyDescent="0.4">
      <c r="K100" s="25" t="s">
        <v>225</v>
      </c>
      <c r="L100" s="26"/>
    </row>
    <row r="101" spans="11:12" ht="35.1" customHeight="1" x14ac:dyDescent="0.4">
      <c r="K101" s="24" t="s">
        <v>226</v>
      </c>
      <c r="L101" s="30" t="s">
        <v>227</v>
      </c>
    </row>
    <row r="102" spans="11:12" ht="35.1" customHeight="1" x14ac:dyDescent="0.4">
      <c r="K102" s="24" t="s">
        <v>228</v>
      </c>
      <c r="L102" s="30" t="s">
        <v>229</v>
      </c>
    </row>
    <row r="103" spans="11:12" ht="35.1" customHeight="1" x14ac:dyDescent="0.4">
      <c r="K103" s="24" t="s">
        <v>230</v>
      </c>
      <c r="L103" s="45" t="s">
        <v>231</v>
      </c>
    </row>
    <row r="104" spans="11:12" ht="35.1" customHeight="1" x14ac:dyDescent="0.4">
      <c r="K104" s="24" t="s">
        <v>232</v>
      </c>
      <c r="L104" s="45" t="s">
        <v>233</v>
      </c>
    </row>
    <row r="105" spans="11:12" ht="35.1" customHeight="1" x14ac:dyDescent="0.4">
      <c r="K105" s="24" t="s">
        <v>234</v>
      </c>
      <c r="L105" s="45" t="s">
        <v>235</v>
      </c>
    </row>
    <row r="106" spans="11:12" ht="35.1" customHeight="1" x14ac:dyDescent="0.4">
      <c r="K106" s="63"/>
      <c r="L106" s="61" t="s">
        <v>152</v>
      </c>
    </row>
    <row r="107" spans="11:12" ht="35.1" customHeight="1" x14ac:dyDescent="0.4">
      <c r="K107" s="63"/>
      <c r="L107" s="61" t="s">
        <v>153</v>
      </c>
    </row>
    <row r="108" spans="11:12" ht="35.1" customHeight="1" x14ac:dyDescent="0.4">
      <c r="K108" s="25" t="s">
        <v>236</v>
      </c>
      <c r="L108" s="26"/>
    </row>
    <row r="109" spans="11:12" ht="35.1" customHeight="1" x14ac:dyDescent="0.4">
      <c r="K109" s="24" t="s">
        <v>237</v>
      </c>
      <c r="L109" s="45" t="s">
        <v>238</v>
      </c>
    </row>
    <row r="110" spans="11:12" ht="35.1" customHeight="1" x14ac:dyDescent="0.4">
      <c r="K110" s="24" t="s">
        <v>239</v>
      </c>
      <c r="L110" s="45" t="s">
        <v>240</v>
      </c>
    </row>
    <row r="111" spans="11:12" ht="35.1" customHeight="1" x14ac:dyDescent="0.4">
      <c r="K111" s="24" t="s">
        <v>241</v>
      </c>
      <c r="L111" s="45" t="s">
        <v>242</v>
      </c>
    </row>
    <row r="112" spans="11:12" ht="35.1" customHeight="1" x14ac:dyDescent="0.4">
      <c r="K112" s="24" t="s">
        <v>243</v>
      </c>
      <c r="L112" s="45" t="s">
        <v>244</v>
      </c>
    </row>
    <row r="113" spans="11:12" ht="35.1" customHeight="1" x14ac:dyDescent="0.4">
      <c r="K113" s="24" t="s">
        <v>245</v>
      </c>
      <c r="L113" s="45" t="s">
        <v>246</v>
      </c>
    </row>
    <row r="114" spans="11:12" ht="35.1" customHeight="1" x14ac:dyDescent="0.4">
      <c r="K114" s="64" t="s">
        <v>247</v>
      </c>
      <c r="L114" s="65"/>
    </row>
    <row r="115" spans="11:12" ht="35.1" customHeight="1" x14ac:dyDescent="0.4">
      <c r="K115" s="24"/>
      <c r="L115" s="61" t="s">
        <v>155</v>
      </c>
    </row>
    <row r="116" spans="11:12" ht="35.1" customHeight="1" x14ac:dyDescent="0.4">
      <c r="K116" s="24"/>
      <c r="L116" s="61" t="s">
        <v>157</v>
      </c>
    </row>
    <row r="117" spans="11:12" ht="35.1" customHeight="1" x14ac:dyDescent="0.4">
      <c r="K117" s="24"/>
      <c r="L117" s="61" t="s">
        <v>158</v>
      </c>
    </row>
  </sheetData>
  <mergeCells count="63">
    <mergeCell ref="K100:L100"/>
    <mergeCell ref="K108:L108"/>
    <mergeCell ref="K114:L114"/>
    <mergeCell ref="K58:L58"/>
    <mergeCell ref="K62:L62"/>
    <mergeCell ref="K63:L63"/>
    <mergeCell ref="K75:L75"/>
    <mergeCell ref="K82:L82"/>
    <mergeCell ref="K90:L90"/>
    <mergeCell ref="D51:D54"/>
    <mergeCell ref="E51:E54"/>
    <mergeCell ref="K52:L52"/>
    <mergeCell ref="D55:D57"/>
    <mergeCell ref="E55:E57"/>
    <mergeCell ref="K55:L55"/>
    <mergeCell ref="K56:L56"/>
    <mergeCell ref="K42:L42"/>
    <mergeCell ref="D43:D46"/>
    <mergeCell ref="E43:E46"/>
    <mergeCell ref="D48:D50"/>
    <mergeCell ref="E48:E50"/>
    <mergeCell ref="K48:L48"/>
    <mergeCell ref="K31:L31"/>
    <mergeCell ref="D33:D38"/>
    <mergeCell ref="E33:E38"/>
    <mergeCell ref="K37:L37"/>
    <mergeCell ref="K38:L38"/>
    <mergeCell ref="D39:D41"/>
    <mergeCell ref="E39:E41"/>
    <mergeCell ref="K20:L20"/>
    <mergeCell ref="D23:D24"/>
    <mergeCell ref="E23:E24"/>
    <mergeCell ref="B25:B57"/>
    <mergeCell ref="C25:C57"/>
    <mergeCell ref="D25:D27"/>
    <mergeCell ref="E25:E27"/>
    <mergeCell ref="K26:L26"/>
    <mergeCell ref="D28:D32"/>
    <mergeCell ref="E28:E32"/>
    <mergeCell ref="B16:B24"/>
    <mergeCell ref="C16:C24"/>
    <mergeCell ref="D16:D17"/>
    <mergeCell ref="E16:E17"/>
    <mergeCell ref="D18:D19"/>
    <mergeCell ref="E18:E19"/>
    <mergeCell ref="D20:D21"/>
    <mergeCell ref="E20:E21"/>
    <mergeCell ref="K9:L9"/>
    <mergeCell ref="D12:D13"/>
    <mergeCell ref="E12:E13"/>
    <mergeCell ref="D14:D15"/>
    <mergeCell ref="E14:E15"/>
    <mergeCell ref="K15:L15"/>
    <mergeCell ref="F2:J2"/>
    <mergeCell ref="F3:J3"/>
    <mergeCell ref="I5:J5"/>
    <mergeCell ref="K5:L5"/>
    <mergeCell ref="B6:B15"/>
    <mergeCell ref="C6:C15"/>
    <mergeCell ref="D6:D11"/>
    <mergeCell ref="E6:E11"/>
    <mergeCell ref="K6:L6"/>
    <mergeCell ref="K7:L7"/>
  </mergeCells>
  <conditionalFormatting sqref="G6:G57">
    <cfRule type="containsBlanks" dxfId="8" priority="1">
      <formula>LEN(TRIM(G6))=0</formula>
    </cfRule>
    <cfRule type="cellIs" dxfId="7" priority="2" operator="equal">
      <formula>0</formula>
    </cfRule>
    <cfRule type="cellIs" dxfId="6" priority="3" operator="equal">
      <formula>1</formula>
    </cfRule>
    <cfRule type="cellIs" dxfId="5" priority="4" operator="equal">
      <formula>2</formula>
    </cfRule>
    <cfRule type="cellIs" dxfId="4" priority="5" operator="equal">
      <formula>3</formula>
    </cfRule>
  </conditionalFormatting>
  <dataValidations count="1">
    <dataValidation type="list" allowBlank="1" showInputMessage="1" showErrorMessage="1" errorTitle="Erreur de saisie" error="Valeur saisie incorrecte_x000a_Choisissez une valeur dans le menu déroulant" promptTitle="Saisir une note" prompt="Veuillez donner une notre de 0 à 3._x000a_Selectionnez Sans Objet si le bâtiment n'est pas cocerné_x000a_" sqref="G6:G57">
      <formula1>"0,1,2,3,Sans objet"</formula1>
    </dataValidation>
  </dataValidations>
  <pageMargins left="0.7" right="0.7" top="0.75" bottom="0.75" header="0.3" footer="0.3"/>
  <pageSetup paperSize="9" scale="39" fitToWidth="0" orientation="portrait" r:id="rId1"/>
  <headerFooter>
    <oddFooter>&amp;L&amp;G&amp;CDirection des Services Techniques &amp; du Cadre de Vie - Service Bâtiment Exploitation&amp;R&amp;D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NOTATION AVEC MOYENNES</vt:lpstr>
    </vt:vector>
  </TitlesOfParts>
  <Company>Mairie de Colomiers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ORTIZ MARC</dc:creator>
  <cp:lastModifiedBy>ORTIZ MARC</cp:lastModifiedBy>
  <dcterms:created xsi:type="dcterms:W3CDTF">2016-07-01T06:52:01Z</dcterms:created>
  <dcterms:modified xsi:type="dcterms:W3CDTF">2016-07-01T07:04:50Z</dcterms:modified>
</cp:coreProperties>
</file>