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Sheet1!$A$1:$K$21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K19" i="1" l="1"/>
  <c r="K21" i="1"/>
  <c r="I21" i="1"/>
  <c r="G21" i="1"/>
  <c r="E21" i="1"/>
  <c r="K9" i="1"/>
  <c r="I9" i="1"/>
  <c r="G9" i="1"/>
  <c r="E9" i="1"/>
  <c r="K20" i="1"/>
  <c r="I20" i="1"/>
  <c r="G20" i="1"/>
  <c r="E20" i="1"/>
  <c r="K16" i="1"/>
  <c r="I16" i="1"/>
  <c r="G16" i="1"/>
  <c r="E16" i="1"/>
  <c r="K18" i="1"/>
  <c r="I18" i="1"/>
  <c r="G18" i="1"/>
  <c r="E18" i="1"/>
  <c r="K2" i="1"/>
  <c r="I2" i="1"/>
  <c r="G2" i="1"/>
  <c r="K15" i="1"/>
  <c r="I15" i="1"/>
  <c r="G15" i="1"/>
  <c r="E15" i="1"/>
  <c r="K8" i="1"/>
  <c r="I8" i="1"/>
  <c r="G8" i="1"/>
  <c r="E8" i="1"/>
  <c r="K11" i="1"/>
  <c r="I11" i="1"/>
  <c r="G11" i="1"/>
  <c r="E11" i="1"/>
  <c r="K12" i="1"/>
  <c r="I12" i="1"/>
  <c r="G12" i="1"/>
  <c r="E12" i="1"/>
  <c r="K7" i="1"/>
  <c r="I7" i="1"/>
  <c r="G7" i="1"/>
  <c r="E7" i="1"/>
  <c r="K5" i="1"/>
  <c r="I5" i="1"/>
  <c r="G5" i="1"/>
  <c r="E5" i="1"/>
  <c r="K4" i="1"/>
  <c r="I4" i="1"/>
  <c r="G4" i="1"/>
  <c r="E4" i="1"/>
  <c r="K3" i="1"/>
  <c r="I3" i="1"/>
  <c r="G3" i="1"/>
  <c r="E3" i="1"/>
  <c r="K10" i="1"/>
  <c r="I10" i="1"/>
  <c r="G10" i="1"/>
  <c r="E10" i="1"/>
  <c r="K14" i="1"/>
  <c r="I14" i="1"/>
  <c r="G14" i="1"/>
  <c r="E14" i="1"/>
  <c r="K6" i="1"/>
  <c r="I6" i="1"/>
  <c r="G6" i="1"/>
  <c r="E6" i="1"/>
  <c r="K13" i="1"/>
  <c r="I13" i="1"/>
  <c r="G13" i="1"/>
  <c r="E13" i="1"/>
  <c r="K17" i="1"/>
  <c r="I17" i="1"/>
  <c r="G17" i="1"/>
  <c r="E17" i="1"/>
  <c r="I19" i="1"/>
  <c r="G19" i="1"/>
  <c r="E19" i="1"/>
</calcChain>
</file>

<file path=xl/sharedStrings.xml><?xml version="1.0" encoding="utf-8"?>
<sst xmlns="http://schemas.openxmlformats.org/spreadsheetml/2006/main" count="147" uniqueCount="102">
  <si>
    <t>Nom Fournisseur</t>
  </si>
  <si>
    <t>Code</t>
  </si>
  <si>
    <t>MP</t>
  </si>
  <si>
    <t>Validation dossier</t>
  </si>
  <si>
    <t>Cheese flavor</t>
  </si>
  <si>
    <t>N/A</t>
  </si>
  <si>
    <t>13/03/2014</t>
  </si>
  <si>
    <t>12/01/2018</t>
  </si>
  <si>
    <t>Tomato flavor</t>
  </si>
  <si>
    <t>26/06/2017</t>
  </si>
  <si>
    <t>01/12/2016</t>
  </si>
  <si>
    <t>30/08/2016</t>
  </si>
  <si>
    <t>19/07/2017</t>
  </si>
  <si>
    <t>Tolu Balsam</t>
  </si>
  <si>
    <t>03/05/2016</t>
  </si>
  <si>
    <t>16/04/2015</t>
  </si>
  <si>
    <t>25/05/2016</t>
  </si>
  <si>
    <t>02/06/2015</t>
  </si>
  <si>
    <t xml:space="preserve">Eucalyptus essential oil </t>
  </si>
  <si>
    <t>08/12/2017</t>
  </si>
  <si>
    <t>09/11/2017</t>
  </si>
  <si>
    <t>26/11/2015</t>
  </si>
  <si>
    <t>16/09/2013</t>
  </si>
  <si>
    <t>17/09/2013</t>
  </si>
  <si>
    <t>23/11/2016</t>
  </si>
  <si>
    <t>07/11/2016</t>
  </si>
  <si>
    <t>18/11/2016</t>
  </si>
  <si>
    <t>27/10/2016</t>
  </si>
  <si>
    <t>27/04/2015</t>
  </si>
  <si>
    <t>10/10/2016</t>
  </si>
  <si>
    <t>12/10/2016</t>
  </si>
  <si>
    <t>14/12/2015</t>
  </si>
  <si>
    <t>29/12/2011</t>
  </si>
  <si>
    <t>Angelica root essential oil</t>
  </si>
  <si>
    <t>14/12/2016</t>
  </si>
  <si>
    <t>16/11/2016</t>
  </si>
  <si>
    <t>04/10/2016</t>
  </si>
  <si>
    <t>Catnip essential oil</t>
  </si>
  <si>
    <t>18/07/2017</t>
  </si>
  <si>
    <t>29/12/2016</t>
  </si>
  <si>
    <t>09/02/2017</t>
  </si>
  <si>
    <t>16/12/2015</t>
  </si>
  <si>
    <t>17/12/2013</t>
  </si>
  <si>
    <t>16/10/2015</t>
  </si>
  <si>
    <t>20/12/2013</t>
  </si>
  <si>
    <t>28/12/2016</t>
  </si>
  <si>
    <t>31/07/2017</t>
  </si>
  <si>
    <t>Capsicum oleoresin 40%</t>
  </si>
  <si>
    <t>23/06/2015</t>
  </si>
  <si>
    <t>30/11/2017</t>
  </si>
  <si>
    <t>10/06/2015</t>
  </si>
  <si>
    <t>26/05/2015</t>
  </si>
  <si>
    <t>24/06/2015</t>
  </si>
  <si>
    <t>Oregano essential oil</t>
  </si>
  <si>
    <t>08/12/2015</t>
  </si>
  <si>
    <t>09/12/2015</t>
  </si>
  <si>
    <t>Ginger root oleoresin &gt;30% EO</t>
  </si>
  <si>
    <t>05/10/2016</t>
  </si>
  <si>
    <t>05/08/2015</t>
  </si>
  <si>
    <t>15/07/2015</t>
  </si>
  <si>
    <t>31/07/2015</t>
  </si>
  <si>
    <t>Peru balsam essential oil</t>
  </si>
  <si>
    <t>05/01/2016</t>
  </si>
  <si>
    <t>24/10/2016</t>
  </si>
  <si>
    <t xml:space="preserve">Cinnamon bark essential oil </t>
  </si>
  <si>
    <t>13/04/2016</t>
  </si>
  <si>
    <t>25/02/2016</t>
  </si>
  <si>
    <t>Specification</t>
  </si>
  <si>
    <t>Spec Date</t>
  </si>
  <si>
    <t>FDS</t>
  </si>
  <si>
    <t>FDS Date</t>
  </si>
  <si>
    <t>Contract signé</t>
  </si>
  <si>
    <t>Contract Date</t>
  </si>
  <si>
    <t>Archambault &amp; Fils</t>
  </si>
  <si>
    <t xml:space="preserve">Instant Sucré     </t>
  </si>
  <si>
    <t>British Scott</t>
  </si>
  <si>
    <t>Eminence Grise</t>
  </si>
  <si>
    <t>George Percault</t>
  </si>
  <si>
    <t>Arome Davierne</t>
  </si>
  <si>
    <t>Laboratoire du Rosaire</t>
  </si>
  <si>
    <t>PAPRIKA Oleoresin SAS</t>
  </si>
  <si>
    <t>Flavours&amp; Flagrance</t>
  </si>
  <si>
    <t>Synomise</t>
  </si>
  <si>
    <t>Sylvie&amp;Sylvain</t>
  </si>
  <si>
    <t>Coffee arabica &amp; robusta</t>
  </si>
  <si>
    <t>Coffee PE WE from central america</t>
  </si>
  <si>
    <t xml:space="preserve">Coffee robusta  PE </t>
  </si>
  <si>
    <t>VANILLA DRY</t>
  </si>
  <si>
    <t>1AA296</t>
  </si>
  <si>
    <t>1AA025</t>
  </si>
  <si>
    <t>1AA034</t>
  </si>
  <si>
    <t>1AA010</t>
  </si>
  <si>
    <t>1AA107</t>
  </si>
  <si>
    <t>1AA108</t>
  </si>
  <si>
    <t>1AA368</t>
  </si>
  <si>
    <t>1AA013</t>
  </si>
  <si>
    <t>1A4000</t>
  </si>
  <si>
    <t>1AA319</t>
  </si>
  <si>
    <t>1A2000</t>
  </si>
  <si>
    <t>1AA309</t>
  </si>
  <si>
    <t>1AA385</t>
  </si>
  <si>
    <t>Dossier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</si>
</sst>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topLeftCell="D1" workbookViewId="0">
      <selection activeCell="I3" sqref="I3"/>
    </sheetView>
  </sheetViews>
  <sheetFormatPr defaultRowHeight="15" x14ac:dyDescent="0.25"/>
  <cols>
    <col min="1" max="1" width="16.28515625" customWidth="1"/>
    <col min="2" max="2" width="11.140625" customWidth="1"/>
    <col min="3" max="3" width="20.42578125" customWidth="1"/>
    <col min="4" max="4" width="15.140625" customWidth="1"/>
    <col min="5" max="6" width="11.140625" customWidth="1"/>
    <col min="7" max="7" width="13.5703125" customWidth="1"/>
    <col min="8" max="11" width="11.140625" customWidth="1"/>
  </cols>
  <sheetData>
    <row r="1" spans="1:18" ht="27.75" customHeight="1" x14ac:dyDescent="0.25">
      <c r="A1" s="1" t="s">
        <v>0</v>
      </c>
      <c r="B1" s="1" t="s">
        <v>1</v>
      </c>
      <c r="C1" s="1" t="s">
        <v>2</v>
      </c>
      <c r="D1" s="1" t="s">
        <v>67</v>
      </c>
      <c r="E1" s="2" t="s">
        <v>68</v>
      </c>
      <c r="F1" s="1" t="s">
        <v>69</v>
      </c>
      <c r="G1" s="2" t="s">
        <v>70</v>
      </c>
      <c r="H1" s="1" t="s">
        <v>71</v>
      </c>
      <c r="I1" s="2" t="s">
        <v>72</v>
      </c>
      <c r="J1" s="1" t="s">
        <v>3</v>
      </c>
      <c r="K1" s="2" t="s">
        <v>101</v>
      </c>
    </row>
    <row r="2" spans="1:18" ht="36.75" customHeight="1" x14ac:dyDescent="0.25">
      <c r="A2" s="3" t="s">
        <v>73</v>
      </c>
      <c r="B2" s="4" t="s">
        <v>88</v>
      </c>
      <c r="C2" s="3" t="s">
        <v>47</v>
      </c>
      <c r="D2" s="5" t="s">
        <v>49</v>
      </c>
      <c r="E2" s="6">
        <f>IF(ISBLANK(D2),"",DATEVALUE(D2))</f>
        <v>43069</v>
      </c>
      <c r="F2" s="5" t="s">
        <v>51</v>
      </c>
      <c r="G2" s="6">
        <f t="shared" ref="G2:G21" si="0">IF(ISBLANK(F2),"",DATEVALUE(F2))</f>
        <v>42150</v>
      </c>
      <c r="H2" s="5" t="s">
        <v>51</v>
      </c>
      <c r="I2" s="6">
        <f t="shared" ref="I2:I21" si="1">IF(ISBLANK(H2),"",DATEVALUE(H2))</f>
        <v>42150</v>
      </c>
      <c r="J2" s="5" t="s">
        <v>52</v>
      </c>
      <c r="K2" s="6">
        <f t="shared" ref="K2:K21" si="2">IF(ISBLANK(J2),"",DATEVALUE(J2))</f>
        <v>42179</v>
      </c>
    </row>
    <row r="3" spans="1:18" ht="36.75" customHeight="1" x14ac:dyDescent="0.25">
      <c r="A3" s="3" t="s">
        <v>74</v>
      </c>
      <c r="B3" s="4" t="s">
        <v>89</v>
      </c>
      <c r="C3" s="3" t="s">
        <v>84</v>
      </c>
      <c r="D3" s="5" t="s">
        <v>25</v>
      </c>
      <c r="E3" s="6">
        <f t="shared" ref="E3:E21" si="3">IF(ISBLANK(D3),"",DATEVALUE(D3))</f>
        <v>42681</v>
      </c>
      <c r="F3" s="5" t="s">
        <v>26</v>
      </c>
      <c r="G3" s="6">
        <f t="shared" si="0"/>
        <v>42692</v>
      </c>
      <c r="H3" s="5" t="s">
        <v>26</v>
      </c>
      <c r="I3" s="6">
        <f t="shared" si="1"/>
        <v>42692</v>
      </c>
      <c r="J3" s="5" t="s">
        <v>26</v>
      </c>
      <c r="K3" s="6">
        <f t="shared" si="2"/>
        <v>42692</v>
      </c>
    </row>
    <row r="4" spans="1:18" ht="36.75" customHeight="1" x14ac:dyDescent="0.25">
      <c r="A4" s="3" t="s">
        <v>74</v>
      </c>
      <c r="B4" s="4" t="s">
        <v>89</v>
      </c>
      <c r="C4" s="3" t="s">
        <v>85</v>
      </c>
      <c r="D4" s="5" t="s">
        <v>28</v>
      </c>
      <c r="E4" s="6">
        <f t="shared" si="3"/>
        <v>42121</v>
      </c>
      <c r="F4" s="5"/>
      <c r="G4" s="6" t="str">
        <f t="shared" si="0"/>
        <v/>
      </c>
      <c r="H4" s="5" t="s">
        <v>29</v>
      </c>
      <c r="I4" s="6">
        <f t="shared" si="1"/>
        <v>42653</v>
      </c>
      <c r="J4" s="5" t="s">
        <v>30</v>
      </c>
      <c r="K4" s="6">
        <f t="shared" si="2"/>
        <v>42655</v>
      </c>
    </row>
    <row r="5" spans="1:18" ht="36.75" customHeight="1" x14ac:dyDescent="0.25">
      <c r="A5" s="3" t="s">
        <v>74</v>
      </c>
      <c r="B5" s="4" t="s">
        <v>90</v>
      </c>
      <c r="C5" s="3" t="s">
        <v>86</v>
      </c>
      <c r="D5" s="5" t="s">
        <v>31</v>
      </c>
      <c r="E5" s="6">
        <f t="shared" si="3"/>
        <v>42352</v>
      </c>
      <c r="F5" s="5"/>
      <c r="G5" s="6" t="str">
        <f t="shared" si="0"/>
        <v/>
      </c>
      <c r="H5" s="5" t="s">
        <v>21</v>
      </c>
      <c r="I5" s="6">
        <f t="shared" si="1"/>
        <v>42334</v>
      </c>
      <c r="J5" s="5" t="s">
        <v>32</v>
      </c>
      <c r="K5" s="6">
        <f t="shared" si="2"/>
        <v>40906</v>
      </c>
      <c r="R5" s="7"/>
    </row>
    <row r="6" spans="1:18" ht="36.75" customHeight="1" x14ac:dyDescent="0.25">
      <c r="A6" s="3" t="s">
        <v>75</v>
      </c>
      <c r="B6" s="4" t="s">
        <v>91</v>
      </c>
      <c r="C6" s="3" t="s">
        <v>13</v>
      </c>
      <c r="D6" s="5" t="s">
        <v>14</v>
      </c>
      <c r="E6" s="6">
        <f t="shared" si="3"/>
        <v>42493</v>
      </c>
      <c r="F6" s="5" t="s">
        <v>15</v>
      </c>
      <c r="G6" s="6">
        <f t="shared" si="0"/>
        <v>42110</v>
      </c>
      <c r="H6" s="5" t="s">
        <v>16</v>
      </c>
      <c r="I6" s="6">
        <f t="shared" si="1"/>
        <v>42515</v>
      </c>
      <c r="J6" s="5" t="s">
        <v>17</v>
      </c>
      <c r="K6" s="6">
        <f t="shared" si="2"/>
        <v>42157</v>
      </c>
    </row>
    <row r="7" spans="1:18" ht="36.75" customHeight="1" x14ac:dyDescent="0.25">
      <c r="A7" s="3" t="s">
        <v>75</v>
      </c>
      <c r="B7" s="4" t="s">
        <v>92</v>
      </c>
      <c r="C7" s="3" t="s">
        <v>33</v>
      </c>
      <c r="D7" s="5" t="s">
        <v>34</v>
      </c>
      <c r="E7" s="6">
        <f t="shared" si="3"/>
        <v>42718</v>
      </c>
      <c r="F7" s="5" t="s">
        <v>35</v>
      </c>
      <c r="G7" s="6">
        <f t="shared" si="0"/>
        <v>42690</v>
      </c>
      <c r="H7" s="5" t="s">
        <v>36</v>
      </c>
      <c r="I7" s="6">
        <f t="shared" si="1"/>
        <v>42647</v>
      </c>
      <c r="J7" s="5" t="s">
        <v>34</v>
      </c>
      <c r="K7" s="6">
        <f t="shared" si="2"/>
        <v>42718</v>
      </c>
    </row>
    <row r="8" spans="1:18" ht="36.75" customHeight="1" x14ac:dyDescent="0.25">
      <c r="A8" s="3" t="s">
        <v>75</v>
      </c>
      <c r="B8" s="4" t="s">
        <v>93</v>
      </c>
      <c r="C8" s="3" t="s">
        <v>37</v>
      </c>
      <c r="D8" s="5" t="s">
        <v>45</v>
      </c>
      <c r="E8" s="6">
        <f t="shared" si="3"/>
        <v>42732</v>
      </c>
      <c r="F8" s="5" t="s">
        <v>45</v>
      </c>
      <c r="G8" s="6">
        <f t="shared" si="0"/>
        <v>42732</v>
      </c>
      <c r="H8" s="5" t="s">
        <v>46</v>
      </c>
      <c r="I8" s="6">
        <f t="shared" si="1"/>
        <v>42947</v>
      </c>
      <c r="J8" s="5" t="s">
        <v>46</v>
      </c>
      <c r="K8" s="6">
        <f t="shared" si="2"/>
        <v>42947</v>
      </c>
    </row>
    <row r="9" spans="1:18" ht="36.75" customHeight="1" x14ac:dyDescent="0.25">
      <c r="A9" s="3" t="s">
        <v>76</v>
      </c>
      <c r="B9" s="4" t="s">
        <v>94</v>
      </c>
      <c r="C9" s="3" t="s">
        <v>61</v>
      </c>
      <c r="D9" s="5" t="s">
        <v>27</v>
      </c>
      <c r="E9" s="6">
        <f t="shared" si="3"/>
        <v>42670</v>
      </c>
      <c r="F9" s="5" t="s">
        <v>62</v>
      </c>
      <c r="G9" s="6">
        <f t="shared" si="0"/>
        <v>42374</v>
      </c>
      <c r="H9" s="5" t="s">
        <v>63</v>
      </c>
      <c r="I9" s="6">
        <f t="shared" si="1"/>
        <v>42667</v>
      </c>
      <c r="J9" s="5" t="s">
        <v>27</v>
      </c>
      <c r="K9" s="6">
        <f t="shared" si="2"/>
        <v>42670</v>
      </c>
    </row>
    <row r="10" spans="1:18" ht="36.75" customHeight="1" x14ac:dyDescent="0.25">
      <c r="A10" s="3" t="s">
        <v>76</v>
      </c>
      <c r="B10" s="4" t="s">
        <v>95</v>
      </c>
      <c r="C10" s="3" t="s">
        <v>18</v>
      </c>
      <c r="D10" s="5"/>
      <c r="E10" s="6" t="str">
        <f t="shared" si="3"/>
        <v/>
      </c>
      <c r="F10" s="5" t="s">
        <v>22</v>
      </c>
      <c r="G10" s="6">
        <f t="shared" si="0"/>
        <v>41533</v>
      </c>
      <c r="H10" s="5" t="s">
        <v>23</v>
      </c>
      <c r="I10" s="6">
        <f t="shared" si="1"/>
        <v>41534</v>
      </c>
      <c r="J10" s="5" t="s">
        <v>24</v>
      </c>
      <c r="K10" s="6">
        <f t="shared" si="2"/>
        <v>42697</v>
      </c>
    </row>
    <row r="11" spans="1:18" ht="36.75" customHeight="1" x14ac:dyDescent="0.25">
      <c r="A11" s="3" t="s">
        <v>77</v>
      </c>
      <c r="B11" s="4" t="s">
        <v>93</v>
      </c>
      <c r="C11" s="3" t="s">
        <v>37</v>
      </c>
      <c r="D11" s="5" t="s">
        <v>41</v>
      </c>
      <c r="E11" s="6">
        <f t="shared" si="3"/>
        <v>42354</v>
      </c>
      <c r="F11" s="5" t="s">
        <v>42</v>
      </c>
      <c r="G11" s="6">
        <f t="shared" si="0"/>
        <v>41625</v>
      </c>
      <c r="H11" s="5" t="s">
        <v>43</v>
      </c>
      <c r="I11" s="6">
        <f t="shared" si="1"/>
        <v>42293</v>
      </c>
      <c r="J11" s="5" t="s">
        <v>44</v>
      </c>
      <c r="K11" s="6">
        <f t="shared" si="2"/>
        <v>41628</v>
      </c>
    </row>
    <row r="12" spans="1:18" ht="36.75" customHeight="1" x14ac:dyDescent="0.25">
      <c r="A12" s="3" t="s">
        <v>78</v>
      </c>
      <c r="B12" s="4" t="s">
        <v>93</v>
      </c>
      <c r="C12" s="3" t="s">
        <v>37</v>
      </c>
      <c r="D12" s="5" t="s">
        <v>38</v>
      </c>
      <c r="E12" s="6">
        <f t="shared" si="3"/>
        <v>42934</v>
      </c>
      <c r="F12" s="5" t="s">
        <v>39</v>
      </c>
      <c r="G12" s="6">
        <f t="shared" si="0"/>
        <v>42733</v>
      </c>
      <c r="H12" s="5" t="s">
        <v>40</v>
      </c>
      <c r="I12" s="6">
        <f t="shared" si="1"/>
        <v>42775</v>
      </c>
      <c r="J12" s="5" t="s">
        <v>38</v>
      </c>
      <c r="K12" s="6">
        <f t="shared" si="2"/>
        <v>42934</v>
      </c>
    </row>
    <row r="13" spans="1:18" ht="36.75" customHeight="1" x14ac:dyDescent="0.25">
      <c r="A13" s="3" t="s">
        <v>79</v>
      </c>
      <c r="B13" s="4" t="s">
        <v>96</v>
      </c>
      <c r="C13" s="3" t="s">
        <v>87</v>
      </c>
      <c r="D13" s="5" t="s">
        <v>5</v>
      </c>
      <c r="E13" s="6" t="e">
        <f t="shared" si="3"/>
        <v>#VALUE!</v>
      </c>
      <c r="F13" s="5" t="s">
        <v>12</v>
      </c>
      <c r="G13" s="6">
        <f t="shared" si="0"/>
        <v>42935</v>
      </c>
      <c r="H13" s="5" t="s">
        <v>5</v>
      </c>
      <c r="I13" s="6" t="e">
        <f t="shared" si="1"/>
        <v>#VALUE!</v>
      </c>
      <c r="J13" s="5" t="s">
        <v>5</v>
      </c>
      <c r="K13" s="6" t="e">
        <f t="shared" si="2"/>
        <v>#VALUE!</v>
      </c>
    </row>
    <row r="14" spans="1:18" ht="36.75" customHeight="1" x14ac:dyDescent="0.25">
      <c r="A14" s="3" t="s">
        <v>79</v>
      </c>
      <c r="B14" s="4" t="s">
        <v>95</v>
      </c>
      <c r="C14" s="3" t="s">
        <v>18</v>
      </c>
      <c r="D14" s="5" t="s">
        <v>19</v>
      </c>
      <c r="E14" s="6">
        <f t="shared" si="3"/>
        <v>43077</v>
      </c>
      <c r="F14" s="5" t="s">
        <v>20</v>
      </c>
      <c r="G14" s="6">
        <f t="shared" si="0"/>
        <v>43048</v>
      </c>
      <c r="H14" s="5" t="s">
        <v>20</v>
      </c>
      <c r="I14" s="6">
        <f t="shared" si="1"/>
        <v>43048</v>
      </c>
      <c r="J14" s="5" t="s">
        <v>19</v>
      </c>
      <c r="K14" s="6">
        <f t="shared" si="2"/>
        <v>43077</v>
      </c>
    </row>
    <row r="15" spans="1:18" ht="36.75" customHeight="1" x14ac:dyDescent="0.25">
      <c r="A15" s="3" t="s">
        <v>80</v>
      </c>
      <c r="B15" s="4" t="s">
        <v>88</v>
      </c>
      <c r="C15" s="3" t="s">
        <v>47</v>
      </c>
      <c r="D15" s="5" t="s">
        <v>49</v>
      </c>
      <c r="E15" s="6">
        <f t="shared" si="3"/>
        <v>43069</v>
      </c>
      <c r="F15" s="5" t="s">
        <v>50</v>
      </c>
      <c r="G15" s="6">
        <f t="shared" si="0"/>
        <v>42165</v>
      </c>
      <c r="H15" s="5" t="s">
        <v>48</v>
      </c>
      <c r="I15" s="6">
        <f t="shared" si="1"/>
        <v>42178</v>
      </c>
      <c r="J15" s="5" t="s">
        <v>48</v>
      </c>
      <c r="K15" s="6">
        <f t="shared" si="2"/>
        <v>42178</v>
      </c>
    </row>
    <row r="16" spans="1:18" ht="36.75" customHeight="1" x14ac:dyDescent="0.25">
      <c r="A16" s="3" t="s">
        <v>80</v>
      </c>
      <c r="B16" s="4" t="s">
        <v>97</v>
      </c>
      <c r="C16" s="3" t="s">
        <v>56</v>
      </c>
      <c r="D16" s="5"/>
      <c r="E16" s="6" t="str">
        <f t="shared" si="3"/>
        <v/>
      </c>
      <c r="F16" s="5" t="s">
        <v>57</v>
      </c>
      <c r="G16" s="6">
        <f t="shared" si="0"/>
        <v>42648</v>
      </c>
      <c r="H16" s="5" t="s">
        <v>57</v>
      </c>
      <c r="I16" s="6">
        <f t="shared" si="1"/>
        <v>42648</v>
      </c>
      <c r="J16" s="5" t="s">
        <v>57</v>
      </c>
      <c r="K16" s="6">
        <f t="shared" si="2"/>
        <v>42648</v>
      </c>
    </row>
    <row r="17" spans="1:11" ht="48" customHeight="1" x14ac:dyDescent="0.25">
      <c r="A17" s="3" t="s">
        <v>81</v>
      </c>
      <c r="B17" s="4" t="s">
        <v>98</v>
      </c>
      <c r="C17" s="3" t="s">
        <v>8</v>
      </c>
      <c r="D17" s="5" t="s">
        <v>9</v>
      </c>
      <c r="E17" s="6">
        <f t="shared" si="3"/>
        <v>42912</v>
      </c>
      <c r="F17" s="5" t="s">
        <v>10</v>
      </c>
      <c r="G17" s="6">
        <f t="shared" si="0"/>
        <v>42705</v>
      </c>
      <c r="H17" s="5" t="s">
        <v>11</v>
      </c>
      <c r="I17" s="6">
        <f t="shared" si="1"/>
        <v>42612</v>
      </c>
      <c r="J17" s="5" t="s">
        <v>10</v>
      </c>
      <c r="K17" s="6">
        <f t="shared" si="2"/>
        <v>42705</v>
      </c>
    </row>
    <row r="18" spans="1:11" ht="36.75" customHeight="1" x14ac:dyDescent="0.25">
      <c r="A18" s="3" t="s">
        <v>83</v>
      </c>
      <c r="B18" s="4" t="s">
        <v>99</v>
      </c>
      <c r="C18" s="3" t="s">
        <v>53</v>
      </c>
      <c r="D18" s="5" t="s">
        <v>54</v>
      </c>
      <c r="E18" s="6">
        <f t="shared" si="3"/>
        <v>42346</v>
      </c>
      <c r="F18" s="5" t="s">
        <v>5</v>
      </c>
      <c r="G18" s="6" t="e">
        <f t="shared" si="0"/>
        <v>#VALUE!</v>
      </c>
      <c r="H18" s="5" t="s">
        <v>55</v>
      </c>
      <c r="I18" s="6">
        <f t="shared" si="1"/>
        <v>42347</v>
      </c>
      <c r="J18" s="5" t="s">
        <v>55</v>
      </c>
      <c r="K18" s="6">
        <f t="shared" si="2"/>
        <v>42347</v>
      </c>
    </row>
    <row r="19" spans="1:11" ht="36.75" customHeight="1" x14ac:dyDescent="0.25">
      <c r="A19" s="3" t="s">
        <v>82</v>
      </c>
      <c r="B19" s="4" t="s">
        <v>98</v>
      </c>
      <c r="C19" s="3" t="s">
        <v>4</v>
      </c>
      <c r="D19" s="5" t="s">
        <v>5</v>
      </c>
      <c r="E19" s="6" t="e">
        <f t="shared" si="3"/>
        <v>#VALUE!</v>
      </c>
      <c r="F19" s="5" t="s">
        <v>6</v>
      </c>
      <c r="G19" s="6">
        <f t="shared" si="0"/>
        <v>41711</v>
      </c>
      <c r="H19" s="5" t="s">
        <v>5</v>
      </c>
      <c r="I19" s="6" t="e">
        <f t="shared" si="1"/>
        <v>#VALUE!</v>
      </c>
      <c r="J19" s="5" t="s">
        <v>7</v>
      </c>
      <c r="K19" s="6">
        <f t="shared" si="2"/>
        <v>43112</v>
      </c>
    </row>
    <row r="20" spans="1:11" ht="36.75" customHeight="1" x14ac:dyDescent="0.25">
      <c r="A20" s="3" t="s">
        <v>82</v>
      </c>
      <c r="B20" s="4" t="s">
        <v>97</v>
      </c>
      <c r="C20" s="3" t="s">
        <v>56</v>
      </c>
      <c r="D20" s="5" t="s">
        <v>58</v>
      </c>
      <c r="E20" s="6">
        <f t="shared" si="3"/>
        <v>42221</v>
      </c>
      <c r="F20" s="5" t="s">
        <v>59</v>
      </c>
      <c r="G20" s="6">
        <f t="shared" si="0"/>
        <v>42200</v>
      </c>
      <c r="H20" s="5" t="s">
        <v>59</v>
      </c>
      <c r="I20" s="6">
        <f t="shared" si="1"/>
        <v>42200</v>
      </c>
      <c r="J20" s="5" t="s">
        <v>60</v>
      </c>
      <c r="K20" s="6">
        <f t="shared" si="2"/>
        <v>42216</v>
      </c>
    </row>
    <row r="21" spans="1:11" ht="36.75" customHeight="1" x14ac:dyDescent="0.25">
      <c r="A21" s="3" t="s">
        <v>82</v>
      </c>
      <c r="B21" s="4" t="s">
        <v>100</v>
      </c>
      <c r="C21" s="3" t="s">
        <v>64</v>
      </c>
      <c r="D21" s="5" t="s">
        <v>65</v>
      </c>
      <c r="E21" s="6">
        <f t="shared" si="3"/>
        <v>42473</v>
      </c>
      <c r="F21" s="5" t="s">
        <v>66</v>
      </c>
      <c r="G21" s="6">
        <f t="shared" si="0"/>
        <v>42425</v>
      </c>
      <c r="H21" s="5" t="s">
        <v>66</v>
      </c>
      <c r="I21" s="6">
        <f t="shared" si="1"/>
        <v>42425</v>
      </c>
      <c r="J21" s="5" t="s">
        <v>65</v>
      </c>
      <c r="K21" s="6">
        <f t="shared" si="2"/>
        <v>42473</v>
      </c>
    </row>
  </sheetData>
  <autoFilter ref="A1:K21">
    <sortState ref="A2:M33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2018-02-03T15:36:17Z</dcterms:created>
  <dcterms:modified xsi:type="dcterms:W3CDTF">2018-02-03T16:20:30Z</dcterms:modified>
</cp:coreProperties>
</file>